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ata_boco\BUREAU DEPLACE LE 26022020\a detriure\Documents Bureau_2023\"/>
    </mc:Choice>
  </mc:AlternateContent>
  <bookViews>
    <workbookView xWindow="0" yWindow="0" windowWidth="20490" windowHeight="6750"/>
  </bookViews>
  <sheets>
    <sheet name="21032023 (3)" sheetId="17" r:id="rId1"/>
    <sheet name="21032023 (2)" sheetId="16" r:id="rId2"/>
    <sheet name="21032023" sheetId="15" r:id="rId3"/>
    <sheet name="17032023" sheetId="13" r:id="rId4"/>
    <sheet name="Données" sheetId="12" r:id="rId5"/>
    <sheet name="calcul" sheetId="10" r:id="rId6"/>
    <sheet name="Managers" sheetId="14" r:id="rId7"/>
    <sheet name="22022023" sheetId="9" r:id="rId8"/>
    <sheet name="21022023" sheetId="8" r:id="rId9"/>
    <sheet name="10022023" sheetId="7" r:id="rId10"/>
    <sheet name="30012023" sheetId="5" r:id="rId11"/>
    <sheet name="20012023" sheetId="4" r:id="rId12"/>
    <sheet name="Worksheet" sheetId="1" r:id="rId13"/>
    <sheet name="Worksheet (2)" sheetId="2" r:id="rId14"/>
    <sheet name="Worksheet (3)" sheetId="3" r:id="rId15"/>
    <sheet name="LISTE AU 26 JANVIER 2023" sheetId="6" r:id="rId16"/>
  </sheets>
  <definedNames>
    <definedName name="_xlnm._FilterDatabase" localSheetId="4" hidden="1">Données!$A$1:$S$18</definedName>
    <definedName name="_xlnm._FilterDatabase" localSheetId="13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C4" i="14" l="1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B61" i="14" s="1"/>
  <c r="K62" i="10"/>
  <c r="K63" i="10"/>
  <c r="B63" i="14" s="1"/>
  <c r="K64" i="10"/>
  <c r="B64" i="14" s="1"/>
  <c r="K65" i="10"/>
  <c r="B65" i="14" s="1"/>
  <c r="K66" i="10"/>
  <c r="B66" i="14" s="1"/>
  <c r="K67" i="10"/>
  <c r="B67" i="14" s="1"/>
  <c r="K68" i="10"/>
  <c r="B68" i="14" s="1"/>
  <c r="K69" i="10"/>
  <c r="B69" i="14" s="1"/>
  <c r="K70" i="10"/>
  <c r="B70" i="14" s="1"/>
  <c r="K71" i="10"/>
  <c r="B71" i="14" s="1"/>
  <c r="K72" i="10"/>
  <c r="B72" i="14" s="1"/>
  <c r="K73" i="10"/>
  <c r="B73" i="14" s="1"/>
  <c r="K74" i="10"/>
  <c r="B74" i="14" s="1"/>
  <c r="K75" i="10"/>
  <c r="B75" i="14" s="1"/>
  <c r="K76" i="10"/>
  <c r="B76" i="14" s="1"/>
  <c r="K77" i="10"/>
  <c r="B77" i="14" s="1"/>
  <c r="K78" i="10"/>
  <c r="B78" i="14" s="1"/>
  <c r="K79" i="10"/>
  <c r="B79" i="14" s="1"/>
  <c r="K80" i="10"/>
  <c r="B80" i="14" s="1"/>
  <c r="K81" i="10"/>
  <c r="B81" i="14" s="1"/>
  <c r="K82" i="10"/>
  <c r="K83" i="10"/>
  <c r="B83" i="14" s="1"/>
  <c r="K84" i="10"/>
  <c r="K85" i="10"/>
  <c r="B85" i="14" s="1"/>
  <c r="K86" i="10"/>
  <c r="B86" i="14" s="1"/>
  <c r="K87" i="10"/>
  <c r="B87" i="14" s="1"/>
  <c r="K88" i="10"/>
  <c r="B88" i="14" s="1"/>
  <c r="K89" i="10"/>
  <c r="B89" i="14" s="1"/>
  <c r="K90" i="10"/>
  <c r="K91" i="10"/>
  <c r="B91" i="14" s="1"/>
  <c r="K92" i="10"/>
  <c r="B92" i="14" s="1"/>
  <c r="K93" i="10"/>
  <c r="B93" i="14" s="1"/>
  <c r="K94" i="10"/>
  <c r="B94" i="14" s="1"/>
  <c r="K95" i="10"/>
  <c r="B95" i="14" s="1"/>
  <c r="K96" i="10"/>
  <c r="B96" i="14" s="1"/>
  <c r="K97" i="10"/>
  <c r="B97" i="14" s="1"/>
  <c r="K98" i="10"/>
  <c r="B98" i="14" s="1"/>
  <c r="K99" i="10"/>
  <c r="B99" i="14" s="1"/>
  <c r="K100" i="10"/>
  <c r="B100" i="14" s="1"/>
  <c r="K101" i="10"/>
  <c r="K102" i="10"/>
  <c r="B102" i="14" s="1"/>
  <c r="K103" i="10"/>
  <c r="B103" i="14" s="1"/>
  <c r="K104" i="10"/>
  <c r="B104" i="14" s="1"/>
  <c r="K105" i="10"/>
  <c r="B105" i="14" s="1"/>
  <c r="K106" i="10"/>
  <c r="B106" i="14" s="1"/>
  <c r="K107" i="10"/>
  <c r="B107" i="14" s="1"/>
  <c r="K108" i="10"/>
  <c r="B108" i="14" s="1"/>
  <c r="K109" i="10"/>
  <c r="B109" i="14" s="1"/>
  <c r="K110" i="10"/>
  <c r="K111" i="10"/>
  <c r="B111" i="14" s="1"/>
  <c r="K112" i="10"/>
  <c r="B112" i="14" s="1"/>
  <c r="K113" i="10"/>
  <c r="B113" i="14" s="1"/>
  <c r="K114" i="10"/>
  <c r="K115" i="10"/>
  <c r="B115" i="14" s="1"/>
  <c r="K116" i="10"/>
  <c r="K117" i="10"/>
  <c r="B117" i="14" s="1"/>
  <c r="K118" i="10"/>
  <c r="B118" i="14" s="1"/>
  <c r="K119" i="10"/>
  <c r="B119" i="14" s="1"/>
  <c r="K120" i="10"/>
  <c r="B120" i="14" s="1"/>
  <c r="K121" i="10"/>
  <c r="B121" i="14" s="1"/>
  <c r="K122" i="10"/>
  <c r="B122" i="14" s="1"/>
  <c r="K123" i="10"/>
  <c r="B123" i="14" s="1"/>
  <c r="K124" i="10"/>
  <c r="B124" i="14" s="1"/>
  <c r="K125" i="10"/>
  <c r="B125" i="14" s="1"/>
  <c r="K126" i="10"/>
  <c r="B126" i="14" s="1"/>
  <c r="K127" i="10"/>
  <c r="B127" i="14" s="1"/>
  <c r="K128" i="10"/>
  <c r="B128" i="14" s="1"/>
  <c r="K129" i="10"/>
  <c r="B129" i="14" s="1"/>
  <c r="K130" i="10"/>
  <c r="B130" i="14" s="1"/>
  <c r="K131" i="10"/>
  <c r="B131" i="14" s="1"/>
  <c r="K132" i="10"/>
  <c r="B132" i="14" s="1"/>
  <c r="K133" i="10"/>
  <c r="B133" i="14" s="1"/>
  <c r="K134" i="10"/>
  <c r="B134" i="14" s="1"/>
  <c r="K135" i="10"/>
  <c r="B135" i="14" s="1"/>
  <c r="K136" i="10"/>
  <c r="B136" i="14" s="1"/>
  <c r="K137" i="10"/>
  <c r="B137" i="14" s="1"/>
  <c r="K138" i="10"/>
  <c r="B138" i="14" s="1"/>
  <c r="K139" i="10"/>
  <c r="B139" i="14" s="1"/>
  <c r="K140" i="10"/>
  <c r="B140" i="14" s="1"/>
  <c r="K141" i="10"/>
  <c r="B141" i="14" s="1"/>
  <c r="K142" i="10"/>
  <c r="B142" i="14" s="1"/>
  <c r="K143" i="10"/>
  <c r="B143" i="14" s="1"/>
  <c r="K144" i="10"/>
  <c r="B144" i="14" s="1"/>
  <c r="K145" i="10"/>
  <c r="B145" i="14" s="1"/>
  <c r="K146" i="10"/>
  <c r="K147" i="10"/>
  <c r="B147" i="14" s="1"/>
  <c r="K148" i="10"/>
  <c r="K149" i="10"/>
  <c r="B149" i="14" s="1"/>
  <c r="K150" i="10"/>
  <c r="B150" i="14" s="1"/>
  <c r="K151" i="10"/>
  <c r="B151" i="14" s="1"/>
  <c r="K152" i="10"/>
  <c r="B152" i="14" s="1"/>
  <c r="K153" i="10"/>
  <c r="B153" i="14" s="1"/>
  <c r="K154" i="10"/>
  <c r="K155" i="10"/>
  <c r="B155" i="14" s="1"/>
  <c r="K156" i="10"/>
  <c r="B156" i="14" s="1"/>
  <c r="K157" i="10"/>
  <c r="B157" i="14" s="1"/>
  <c r="K158" i="10"/>
  <c r="B158" i="14" s="1"/>
  <c r="K159" i="10"/>
  <c r="B159" i="14" s="1"/>
  <c r="K160" i="10"/>
  <c r="B160" i="14" s="1"/>
  <c r="K161" i="10"/>
  <c r="B161" i="14" s="1"/>
  <c r="K162" i="10"/>
  <c r="B162" i="14" s="1"/>
  <c r="K163" i="10"/>
  <c r="B163" i="14" s="1"/>
  <c r="K164" i="10"/>
  <c r="B164" i="14" s="1"/>
  <c r="K165" i="10"/>
  <c r="B165" i="14" s="1"/>
  <c r="K166" i="10"/>
  <c r="B166" i="14" s="1"/>
  <c r="K167" i="10"/>
  <c r="B167" i="14" s="1"/>
  <c r="K168" i="10"/>
  <c r="B168" i="14" s="1"/>
  <c r="K169" i="10"/>
  <c r="B169" i="14" s="1"/>
  <c r="K170" i="10"/>
  <c r="B170" i="14" s="1"/>
  <c r="K171" i="10"/>
  <c r="B171" i="14" s="1"/>
  <c r="K172" i="10"/>
  <c r="B172" i="14" s="1"/>
  <c r="K173" i="10"/>
  <c r="B173" i="14" s="1"/>
  <c r="K174" i="10"/>
  <c r="B174" i="14" s="1"/>
  <c r="K175" i="10"/>
  <c r="B175" i="14" s="1"/>
  <c r="K176" i="10"/>
  <c r="B176" i="14" s="1"/>
  <c r="K177" i="10"/>
  <c r="B177" i="14" s="1"/>
  <c r="K178" i="10"/>
  <c r="B178" i="14" s="1"/>
  <c r="K179" i="10"/>
  <c r="B179" i="14" s="1"/>
  <c r="K180" i="10"/>
  <c r="K181" i="10"/>
  <c r="B181" i="14" s="1"/>
  <c r="K182" i="10"/>
  <c r="K183" i="10"/>
  <c r="B183" i="14" s="1"/>
  <c r="K184" i="10"/>
  <c r="B184" i="14" s="1"/>
  <c r="K185" i="10"/>
  <c r="B185" i="14" s="1"/>
  <c r="K186" i="10"/>
  <c r="B186" i="14" s="1"/>
  <c r="K187" i="10"/>
  <c r="B187" i="14" s="1"/>
  <c r="K188" i="10"/>
  <c r="B188" i="14" s="1"/>
  <c r="K189" i="10"/>
  <c r="B189" i="14" s="1"/>
  <c r="K190" i="10"/>
  <c r="B190" i="14" s="1"/>
  <c r="K191" i="10"/>
  <c r="B191" i="14" s="1"/>
  <c r="K192" i="10"/>
  <c r="B192" i="14" s="1"/>
  <c r="K193" i="10"/>
  <c r="B193" i="14" s="1"/>
  <c r="K194" i="10"/>
  <c r="K195" i="10"/>
  <c r="B195" i="14" s="1"/>
  <c r="K196" i="10"/>
  <c r="B196" i="14" s="1"/>
  <c r="K197" i="10"/>
  <c r="B197" i="14" s="1"/>
  <c r="K198" i="10"/>
  <c r="B198" i="14" s="1"/>
  <c r="K199" i="10"/>
  <c r="B199" i="14" s="1"/>
  <c r="K200" i="10"/>
  <c r="B200" i="14" s="1"/>
  <c r="K201" i="10"/>
  <c r="B201" i="14" s="1"/>
  <c r="K202" i="10"/>
  <c r="B202" i="14" s="1"/>
  <c r="K203" i="10"/>
  <c r="B203" i="14" s="1"/>
  <c r="K204" i="10"/>
  <c r="B204" i="14" s="1"/>
  <c r="K205" i="10"/>
  <c r="B205" i="14" s="1"/>
  <c r="K206" i="10"/>
  <c r="B206" i="14" s="1"/>
  <c r="K207" i="10"/>
  <c r="B207" i="14" s="1"/>
  <c r="K208" i="10"/>
  <c r="B208" i="14" s="1"/>
  <c r="K209" i="10"/>
  <c r="B209" i="14" s="1"/>
  <c r="K210" i="10"/>
  <c r="B210" i="14" s="1"/>
  <c r="K211" i="10"/>
  <c r="B211" i="14" s="1"/>
  <c r="K212" i="10"/>
  <c r="B212" i="14" s="1"/>
  <c r="K213" i="10"/>
  <c r="B213" i="14" s="1"/>
  <c r="K214" i="10"/>
  <c r="B214" i="14" s="1"/>
  <c r="K215" i="10"/>
  <c r="B215" i="14" s="1"/>
  <c r="K216" i="10"/>
  <c r="B216" i="14" s="1"/>
  <c r="K217" i="10"/>
  <c r="B217" i="14" s="1"/>
  <c r="K218" i="10"/>
  <c r="B218" i="14" s="1"/>
  <c r="K219" i="10"/>
  <c r="B219" i="14" s="1"/>
  <c r="K220" i="10"/>
  <c r="K221" i="10"/>
  <c r="B221" i="14" s="1"/>
  <c r="K222" i="10"/>
  <c r="B222" i="14" s="1"/>
  <c r="K223" i="10"/>
  <c r="B223" i="14" s="1"/>
  <c r="K224" i="10"/>
  <c r="B224" i="14" s="1"/>
  <c r="K225" i="10"/>
  <c r="B225" i="14" s="1"/>
  <c r="K226" i="10"/>
  <c r="B226" i="14" s="1"/>
  <c r="K227" i="10"/>
  <c r="B227" i="14" s="1"/>
  <c r="K228" i="10"/>
  <c r="B228" i="14" s="1"/>
  <c r="K229" i="10"/>
  <c r="B229" i="14" s="1"/>
  <c r="K230" i="10"/>
  <c r="B230" i="14" s="1"/>
  <c r="K231" i="10"/>
  <c r="B231" i="14" s="1"/>
  <c r="K232" i="10"/>
  <c r="B232" i="14" s="1"/>
  <c r="K233" i="10"/>
  <c r="B233" i="14" s="1"/>
  <c r="K234" i="10"/>
  <c r="K235" i="10"/>
  <c r="B235" i="14" s="1"/>
  <c r="K236" i="10"/>
  <c r="K237" i="10"/>
  <c r="B237" i="14" s="1"/>
  <c r="K238" i="10"/>
  <c r="B238" i="14" s="1"/>
  <c r="K239" i="10"/>
  <c r="B239" i="14" s="1"/>
  <c r="K240" i="10"/>
  <c r="B240" i="14" s="1"/>
  <c r="K241" i="10"/>
  <c r="B241" i="14" s="1"/>
  <c r="K242" i="10"/>
  <c r="B242" i="14" s="1"/>
  <c r="K243" i="10"/>
  <c r="B243" i="14" s="1"/>
  <c r="K244" i="10"/>
  <c r="B244" i="14" s="1"/>
  <c r="K245" i="10"/>
  <c r="B245" i="14" s="1"/>
  <c r="K246" i="10"/>
  <c r="B246" i="14" s="1"/>
  <c r="K247" i="10"/>
  <c r="B247" i="14" s="1"/>
  <c r="K248" i="10"/>
  <c r="B248" i="14" s="1"/>
  <c r="K249" i="10"/>
  <c r="B249" i="14" s="1"/>
  <c r="K250" i="10"/>
  <c r="B250" i="14" s="1"/>
  <c r="K251" i="10"/>
  <c r="B251" i="14" s="1"/>
  <c r="K252" i="10"/>
  <c r="B252" i="14" s="1"/>
  <c r="K253" i="10"/>
  <c r="B253" i="14" s="1"/>
  <c r="K254" i="10"/>
  <c r="B254" i="14" s="1"/>
  <c r="K255" i="10"/>
  <c r="B255" i="14" s="1"/>
  <c r="K256" i="10"/>
  <c r="B256" i="14" s="1"/>
  <c r="K257" i="10"/>
  <c r="B257" i="14" s="1"/>
  <c r="K258" i="10"/>
  <c r="B258" i="14" s="1"/>
  <c r="K259" i="10"/>
  <c r="B259" i="14" s="1"/>
  <c r="K260" i="10"/>
  <c r="B260" i="14" s="1"/>
  <c r="K261" i="10"/>
  <c r="B261" i="14" s="1"/>
  <c r="K262" i="10"/>
  <c r="B262" i="14" s="1"/>
  <c r="K263" i="10"/>
  <c r="B263" i="14" s="1"/>
  <c r="K264" i="10"/>
  <c r="B264" i="14" s="1"/>
  <c r="K265" i="10"/>
  <c r="B265" i="14" s="1"/>
  <c r="K266" i="10"/>
  <c r="B266" i="14" s="1"/>
  <c r="K267" i="10"/>
  <c r="B267" i="14" s="1"/>
  <c r="K268" i="10"/>
  <c r="K269" i="10"/>
  <c r="B269" i="14" s="1"/>
  <c r="K270" i="10"/>
  <c r="B270" i="14" s="1"/>
  <c r="K271" i="10"/>
  <c r="B271" i="14" s="1"/>
  <c r="K272" i="10"/>
  <c r="B272" i="14" s="1"/>
  <c r="K273" i="10"/>
  <c r="B273" i="14" s="1"/>
  <c r="K274" i="10"/>
  <c r="B274" i="14" s="1"/>
  <c r="K275" i="10"/>
  <c r="B275" i="14" s="1"/>
  <c r="K276" i="10"/>
  <c r="K277" i="10"/>
  <c r="B277" i="14" s="1"/>
  <c r="K278" i="10"/>
  <c r="B278" i="14" s="1"/>
  <c r="K279" i="10"/>
  <c r="B279" i="14" s="1"/>
  <c r="K280" i="10"/>
  <c r="B280" i="14" s="1"/>
  <c r="K281" i="10"/>
  <c r="B281" i="14" s="1"/>
  <c r="K282" i="10"/>
  <c r="B282" i="14" s="1"/>
  <c r="K283" i="10"/>
  <c r="B283" i="14" s="1"/>
  <c r="K284" i="10"/>
  <c r="B284" i="14" s="1"/>
  <c r="K3" i="10"/>
  <c r="D3" i="14" s="1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A61" i="14" s="1"/>
  <c r="J62" i="10"/>
  <c r="A62" i="14" s="1"/>
  <c r="D62" i="14" s="1"/>
  <c r="J63" i="10"/>
  <c r="A63" i="14" s="1"/>
  <c r="C63" i="14" s="1"/>
  <c r="J64" i="10"/>
  <c r="A64" i="14" s="1"/>
  <c r="C64" i="14" s="1"/>
  <c r="J65" i="10"/>
  <c r="A65" i="14" s="1"/>
  <c r="J66" i="10"/>
  <c r="A66" i="14" s="1"/>
  <c r="D66" i="14" s="1"/>
  <c r="J67" i="10"/>
  <c r="A67" i="14" s="1"/>
  <c r="C67" i="14" s="1"/>
  <c r="J68" i="10"/>
  <c r="A68" i="14" s="1"/>
  <c r="C68" i="14" s="1"/>
  <c r="J69" i="10"/>
  <c r="A69" i="14" s="1"/>
  <c r="J70" i="10"/>
  <c r="A70" i="14" s="1"/>
  <c r="D70" i="14" s="1"/>
  <c r="J71" i="10"/>
  <c r="A71" i="14" s="1"/>
  <c r="C71" i="14" s="1"/>
  <c r="J72" i="10"/>
  <c r="A72" i="14" s="1"/>
  <c r="C72" i="14" s="1"/>
  <c r="J73" i="10"/>
  <c r="A73" i="14" s="1"/>
  <c r="J74" i="10"/>
  <c r="A74" i="14" s="1"/>
  <c r="D74" i="14" s="1"/>
  <c r="J75" i="10"/>
  <c r="A75" i="14" s="1"/>
  <c r="C75" i="14" s="1"/>
  <c r="J76" i="10"/>
  <c r="A76" i="14" s="1"/>
  <c r="C76" i="14" s="1"/>
  <c r="J77" i="10"/>
  <c r="A77" i="14" s="1"/>
  <c r="J78" i="10"/>
  <c r="A78" i="14" s="1"/>
  <c r="C78" i="14" s="1"/>
  <c r="J79" i="10"/>
  <c r="A79" i="14" s="1"/>
  <c r="C79" i="14" s="1"/>
  <c r="J80" i="10"/>
  <c r="A80" i="14" s="1"/>
  <c r="C80" i="14" s="1"/>
  <c r="J81" i="10"/>
  <c r="A81" i="14" s="1"/>
  <c r="J82" i="10"/>
  <c r="A82" i="14" s="1"/>
  <c r="C82" i="14" s="1"/>
  <c r="J83" i="10"/>
  <c r="A83" i="14" s="1"/>
  <c r="C83" i="14" s="1"/>
  <c r="J84" i="10"/>
  <c r="A84" i="14" s="1"/>
  <c r="C84" i="14" s="1"/>
  <c r="J85" i="10"/>
  <c r="A85" i="14" s="1"/>
  <c r="J86" i="10"/>
  <c r="A86" i="14" s="1"/>
  <c r="C86" i="14" s="1"/>
  <c r="J87" i="10"/>
  <c r="A87" i="14" s="1"/>
  <c r="C87" i="14" s="1"/>
  <c r="J88" i="10"/>
  <c r="A88" i="14" s="1"/>
  <c r="C88" i="14" s="1"/>
  <c r="J89" i="10"/>
  <c r="A89" i="14" s="1"/>
  <c r="J90" i="10"/>
  <c r="A90" i="14" s="1"/>
  <c r="C90" i="14" s="1"/>
  <c r="J91" i="10"/>
  <c r="A91" i="14" s="1"/>
  <c r="C91" i="14" s="1"/>
  <c r="J92" i="10"/>
  <c r="A92" i="14" s="1"/>
  <c r="C92" i="14" s="1"/>
  <c r="J93" i="10"/>
  <c r="A93" i="14" s="1"/>
  <c r="J94" i="10"/>
  <c r="A94" i="14" s="1"/>
  <c r="C94" i="14" s="1"/>
  <c r="J95" i="10"/>
  <c r="A95" i="14" s="1"/>
  <c r="C95" i="14" s="1"/>
  <c r="J96" i="10"/>
  <c r="A96" i="14" s="1"/>
  <c r="C96" i="14" s="1"/>
  <c r="J97" i="10"/>
  <c r="A97" i="14" s="1"/>
  <c r="J98" i="10"/>
  <c r="A98" i="14" s="1"/>
  <c r="C98" i="14" s="1"/>
  <c r="J99" i="10"/>
  <c r="A99" i="14" s="1"/>
  <c r="C99" i="14" s="1"/>
  <c r="J100" i="10"/>
  <c r="A100" i="14" s="1"/>
  <c r="C100" i="14" s="1"/>
  <c r="J101" i="10"/>
  <c r="A101" i="14" s="1"/>
  <c r="J102" i="10"/>
  <c r="A102" i="14" s="1"/>
  <c r="C102" i="14" s="1"/>
  <c r="J103" i="10"/>
  <c r="A103" i="14" s="1"/>
  <c r="C103" i="14" s="1"/>
  <c r="J104" i="10"/>
  <c r="A104" i="14" s="1"/>
  <c r="C104" i="14" s="1"/>
  <c r="J105" i="10"/>
  <c r="A105" i="14" s="1"/>
  <c r="J106" i="10"/>
  <c r="A106" i="14" s="1"/>
  <c r="C106" i="14" s="1"/>
  <c r="J107" i="10"/>
  <c r="A107" i="14" s="1"/>
  <c r="C107" i="14" s="1"/>
  <c r="J108" i="10"/>
  <c r="A108" i="14" s="1"/>
  <c r="C108" i="14" s="1"/>
  <c r="J109" i="10"/>
  <c r="A109" i="14" s="1"/>
  <c r="J110" i="10"/>
  <c r="A110" i="14" s="1"/>
  <c r="C110" i="14" s="1"/>
  <c r="J111" i="10"/>
  <c r="A111" i="14" s="1"/>
  <c r="C111" i="14" s="1"/>
  <c r="J112" i="10"/>
  <c r="A112" i="14" s="1"/>
  <c r="C112" i="14" s="1"/>
  <c r="J113" i="10"/>
  <c r="A113" i="14" s="1"/>
  <c r="J114" i="10"/>
  <c r="A114" i="14" s="1"/>
  <c r="C114" i="14" s="1"/>
  <c r="J115" i="10"/>
  <c r="A115" i="14" s="1"/>
  <c r="C115" i="14" s="1"/>
  <c r="J116" i="10"/>
  <c r="A116" i="14" s="1"/>
  <c r="C116" i="14" s="1"/>
  <c r="J117" i="10"/>
  <c r="A117" i="14" s="1"/>
  <c r="J118" i="10"/>
  <c r="A118" i="14" s="1"/>
  <c r="C118" i="14" s="1"/>
  <c r="J119" i="10"/>
  <c r="A119" i="14" s="1"/>
  <c r="C119" i="14" s="1"/>
  <c r="J120" i="10"/>
  <c r="A120" i="14" s="1"/>
  <c r="C120" i="14" s="1"/>
  <c r="J121" i="10"/>
  <c r="A121" i="14" s="1"/>
  <c r="J122" i="10"/>
  <c r="A122" i="14" s="1"/>
  <c r="C122" i="14" s="1"/>
  <c r="J123" i="10"/>
  <c r="A123" i="14" s="1"/>
  <c r="C123" i="14" s="1"/>
  <c r="J124" i="10"/>
  <c r="A124" i="14" s="1"/>
  <c r="C124" i="14" s="1"/>
  <c r="J125" i="10"/>
  <c r="A125" i="14" s="1"/>
  <c r="J126" i="10"/>
  <c r="A126" i="14" s="1"/>
  <c r="C126" i="14" s="1"/>
  <c r="J127" i="10"/>
  <c r="J128" i="10"/>
  <c r="A128" i="14" s="1"/>
  <c r="C128" i="14" s="1"/>
  <c r="J129" i="10"/>
  <c r="A129" i="14" s="1"/>
  <c r="J130" i="10"/>
  <c r="A130" i="14" s="1"/>
  <c r="C130" i="14" s="1"/>
  <c r="J131" i="10"/>
  <c r="A131" i="14" s="1"/>
  <c r="C131" i="14" s="1"/>
  <c r="J132" i="10"/>
  <c r="A132" i="14" s="1"/>
  <c r="C132" i="14" s="1"/>
  <c r="J133" i="10"/>
  <c r="A133" i="14" s="1"/>
  <c r="J134" i="10"/>
  <c r="A134" i="14" s="1"/>
  <c r="C134" i="14" s="1"/>
  <c r="J135" i="10"/>
  <c r="A135" i="14" s="1"/>
  <c r="C135" i="14" s="1"/>
  <c r="J136" i="10"/>
  <c r="A136" i="14" s="1"/>
  <c r="C136" i="14" s="1"/>
  <c r="J137" i="10"/>
  <c r="A137" i="14" s="1"/>
  <c r="J138" i="10"/>
  <c r="A138" i="14" s="1"/>
  <c r="C138" i="14" s="1"/>
  <c r="J139" i="10"/>
  <c r="A139" i="14" s="1"/>
  <c r="C139" i="14" s="1"/>
  <c r="J140" i="10"/>
  <c r="A140" i="14" s="1"/>
  <c r="C140" i="14" s="1"/>
  <c r="J141" i="10"/>
  <c r="A141" i="14" s="1"/>
  <c r="J142" i="10"/>
  <c r="A142" i="14" s="1"/>
  <c r="C142" i="14" s="1"/>
  <c r="J143" i="10"/>
  <c r="A143" i="14" s="1"/>
  <c r="C143" i="14" s="1"/>
  <c r="J144" i="10"/>
  <c r="A144" i="14" s="1"/>
  <c r="C144" i="14" s="1"/>
  <c r="J145" i="10"/>
  <c r="A145" i="14" s="1"/>
  <c r="J146" i="10"/>
  <c r="A146" i="14" s="1"/>
  <c r="C146" i="14" s="1"/>
  <c r="J147" i="10"/>
  <c r="A147" i="14" s="1"/>
  <c r="C147" i="14" s="1"/>
  <c r="J148" i="10"/>
  <c r="A148" i="14" s="1"/>
  <c r="C148" i="14" s="1"/>
  <c r="J149" i="10"/>
  <c r="A149" i="14" s="1"/>
  <c r="J150" i="10"/>
  <c r="A150" i="14" s="1"/>
  <c r="C150" i="14" s="1"/>
  <c r="J151" i="10"/>
  <c r="A151" i="14" s="1"/>
  <c r="C151" i="14" s="1"/>
  <c r="J152" i="10"/>
  <c r="A152" i="14" s="1"/>
  <c r="C152" i="14" s="1"/>
  <c r="J153" i="10"/>
  <c r="A153" i="14" s="1"/>
  <c r="J154" i="10"/>
  <c r="A154" i="14" s="1"/>
  <c r="C154" i="14" s="1"/>
  <c r="J155" i="10"/>
  <c r="A155" i="14" s="1"/>
  <c r="C155" i="14" s="1"/>
  <c r="J156" i="10"/>
  <c r="A156" i="14" s="1"/>
  <c r="C156" i="14" s="1"/>
  <c r="J157" i="10"/>
  <c r="A157" i="14" s="1"/>
  <c r="J158" i="10"/>
  <c r="A158" i="14" s="1"/>
  <c r="C158" i="14" s="1"/>
  <c r="J159" i="10"/>
  <c r="A159" i="14" s="1"/>
  <c r="C159" i="14" s="1"/>
  <c r="J160" i="10"/>
  <c r="A160" i="14" s="1"/>
  <c r="C160" i="14" s="1"/>
  <c r="J161" i="10"/>
  <c r="A161" i="14" s="1"/>
  <c r="J162" i="10"/>
  <c r="A162" i="14" s="1"/>
  <c r="C162" i="14" s="1"/>
  <c r="J163" i="10"/>
  <c r="A163" i="14" s="1"/>
  <c r="C163" i="14" s="1"/>
  <c r="J164" i="10"/>
  <c r="A164" i="14" s="1"/>
  <c r="C164" i="14" s="1"/>
  <c r="J165" i="10"/>
  <c r="A165" i="14" s="1"/>
  <c r="J166" i="10"/>
  <c r="A166" i="14" s="1"/>
  <c r="C166" i="14" s="1"/>
  <c r="J167" i="10"/>
  <c r="A167" i="14" s="1"/>
  <c r="C167" i="14" s="1"/>
  <c r="J168" i="10"/>
  <c r="A168" i="14" s="1"/>
  <c r="C168" i="14" s="1"/>
  <c r="J169" i="10"/>
  <c r="A169" i="14" s="1"/>
  <c r="J170" i="10"/>
  <c r="A170" i="14" s="1"/>
  <c r="C170" i="14" s="1"/>
  <c r="J171" i="10"/>
  <c r="A171" i="14" s="1"/>
  <c r="C171" i="14" s="1"/>
  <c r="J172" i="10"/>
  <c r="A172" i="14" s="1"/>
  <c r="C172" i="14" s="1"/>
  <c r="J173" i="10"/>
  <c r="A173" i="14" s="1"/>
  <c r="J174" i="10"/>
  <c r="A174" i="14" s="1"/>
  <c r="C174" i="14" s="1"/>
  <c r="J175" i="10"/>
  <c r="A175" i="14" s="1"/>
  <c r="C175" i="14" s="1"/>
  <c r="J176" i="10"/>
  <c r="A176" i="14" s="1"/>
  <c r="C176" i="14" s="1"/>
  <c r="J177" i="10"/>
  <c r="A177" i="14" s="1"/>
  <c r="J178" i="10"/>
  <c r="A178" i="14" s="1"/>
  <c r="J179" i="10"/>
  <c r="A179" i="14" s="1"/>
  <c r="C179" i="14" s="1"/>
  <c r="J180" i="10"/>
  <c r="A180" i="14" s="1"/>
  <c r="C180" i="14" s="1"/>
  <c r="J181" i="10"/>
  <c r="A181" i="14" s="1"/>
  <c r="J182" i="10"/>
  <c r="A182" i="14" s="1"/>
  <c r="C182" i="14" s="1"/>
  <c r="J183" i="10"/>
  <c r="A183" i="14" s="1"/>
  <c r="C183" i="14" s="1"/>
  <c r="J184" i="10"/>
  <c r="A184" i="14" s="1"/>
  <c r="C184" i="14" s="1"/>
  <c r="J185" i="10"/>
  <c r="A185" i="14" s="1"/>
  <c r="J186" i="10"/>
  <c r="A186" i="14" s="1"/>
  <c r="C186" i="14" s="1"/>
  <c r="J187" i="10"/>
  <c r="A187" i="14" s="1"/>
  <c r="C187" i="14" s="1"/>
  <c r="J188" i="10"/>
  <c r="A188" i="14" s="1"/>
  <c r="C188" i="14" s="1"/>
  <c r="J189" i="10"/>
  <c r="A189" i="14" s="1"/>
  <c r="J190" i="10"/>
  <c r="A190" i="14" s="1"/>
  <c r="C190" i="14" s="1"/>
  <c r="J191" i="10"/>
  <c r="A191" i="14" s="1"/>
  <c r="C191" i="14" s="1"/>
  <c r="J192" i="10"/>
  <c r="A192" i="14" s="1"/>
  <c r="C192" i="14" s="1"/>
  <c r="J193" i="10"/>
  <c r="A193" i="14" s="1"/>
  <c r="J194" i="10"/>
  <c r="A194" i="14" s="1"/>
  <c r="C194" i="14" s="1"/>
  <c r="J195" i="10"/>
  <c r="A195" i="14" s="1"/>
  <c r="C195" i="14" s="1"/>
  <c r="J196" i="10"/>
  <c r="A196" i="14" s="1"/>
  <c r="C196" i="14" s="1"/>
  <c r="J197" i="10"/>
  <c r="A197" i="14" s="1"/>
  <c r="J198" i="10"/>
  <c r="A198" i="14" s="1"/>
  <c r="C198" i="14" s="1"/>
  <c r="J199" i="10"/>
  <c r="A199" i="14" s="1"/>
  <c r="C199" i="14" s="1"/>
  <c r="J200" i="10"/>
  <c r="A200" i="14" s="1"/>
  <c r="C200" i="14" s="1"/>
  <c r="J201" i="10"/>
  <c r="A201" i="14" s="1"/>
  <c r="J202" i="10"/>
  <c r="A202" i="14" s="1"/>
  <c r="C202" i="14" s="1"/>
  <c r="J203" i="10"/>
  <c r="A203" i="14" s="1"/>
  <c r="C203" i="14" s="1"/>
  <c r="J204" i="10"/>
  <c r="A204" i="14" s="1"/>
  <c r="C204" i="14" s="1"/>
  <c r="J205" i="10"/>
  <c r="A205" i="14" s="1"/>
  <c r="J206" i="10"/>
  <c r="A206" i="14" s="1"/>
  <c r="C206" i="14" s="1"/>
  <c r="J207" i="10"/>
  <c r="A207" i="14" s="1"/>
  <c r="C207" i="14" s="1"/>
  <c r="J208" i="10"/>
  <c r="A208" i="14" s="1"/>
  <c r="C208" i="14" s="1"/>
  <c r="J209" i="10"/>
  <c r="J210" i="10"/>
  <c r="A210" i="14" s="1"/>
  <c r="C210" i="14" s="1"/>
  <c r="J211" i="10"/>
  <c r="A211" i="14" s="1"/>
  <c r="C211" i="14" s="1"/>
  <c r="J212" i="10"/>
  <c r="A212" i="14" s="1"/>
  <c r="C212" i="14" s="1"/>
  <c r="J213" i="10"/>
  <c r="A213" i="14" s="1"/>
  <c r="J214" i="10"/>
  <c r="A214" i="14" s="1"/>
  <c r="C214" i="14" s="1"/>
  <c r="J215" i="10"/>
  <c r="A215" i="14" s="1"/>
  <c r="C215" i="14" s="1"/>
  <c r="J216" i="10"/>
  <c r="A216" i="14" s="1"/>
  <c r="C216" i="14" s="1"/>
  <c r="J217" i="10"/>
  <c r="A217" i="14" s="1"/>
  <c r="J218" i="10"/>
  <c r="A218" i="14" s="1"/>
  <c r="C218" i="14" s="1"/>
  <c r="J219" i="10"/>
  <c r="A219" i="14" s="1"/>
  <c r="C219" i="14" s="1"/>
  <c r="J220" i="10"/>
  <c r="A220" i="14" s="1"/>
  <c r="C220" i="14" s="1"/>
  <c r="J221" i="10"/>
  <c r="A221" i="14" s="1"/>
  <c r="J222" i="10"/>
  <c r="A222" i="14" s="1"/>
  <c r="C222" i="14" s="1"/>
  <c r="J223" i="10"/>
  <c r="A223" i="14" s="1"/>
  <c r="C223" i="14" s="1"/>
  <c r="J224" i="10"/>
  <c r="A224" i="14" s="1"/>
  <c r="C224" i="14" s="1"/>
  <c r="J225" i="10"/>
  <c r="A225" i="14" s="1"/>
  <c r="J226" i="10"/>
  <c r="A226" i="14" s="1"/>
  <c r="C226" i="14" s="1"/>
  <c r="J227" i="10"/>
  <c r="A227" i="14" s="1"/>
  <c r="C227" i="14" s="1"/>
  <c r="J228" i="10"/>
  <c r="A228" i="14" s="1"/>
  <c r="C228" i="14" s="1"/>
  <c r="J229" i="10"/>
  <c r="A229" i="14" s="1"/>
  <c r="J230" i="10"/>
  <c r="A230" i="14" s="1"/>
  <c r="C230" i="14" s="1"/>
  <c r="J231" i="10"/>
  <c r="A231" i="14" s="1"/>
  <c r="C231" i="14" s="1"/>
  <c r="J232" i="10"/>
  <c r="A232" i="14" s="1"/>
  <c r="C232" i="14" s="1"/>
  <c r="J233" i="10"/>
  <c r="A233" i="14" s="1"/>
  <c r="J234" i="10"/>
  <c r="A234" i="14" s="1"/>
  <c r="C234" i="14" s="1"/>
  <c r="J235" i="10"/>
  <c r="A235" i="14" s="1"/>
  <c r="C235" i="14" s="1"/>
  <c r="J236" i="10"/>
  <c r="A236" i="14" s="1"/>
  <c r="C236" i="14" s="1"/>
  <c r="J237" i="10"/>
  <c r="A237" i="14" s="1"/>
  <c r="J238" i="10"/>
  <c r="A238" i="14" s="1"/>
  <c r="C238" i="14" s="1"/>
  <c r="J239" i="10"/>
  <c r="A239" i="14" s="1"/>
  <c r="C239" i="14" s="1"/>
  <c r="J240" i="10"/>
  <c r="A240" i="14" s="1"/>
  <c r="C240" i="14" s="1"/>
  <c r="J241" i="10"/>
  <c r="A241" i="14" s="1"/>
  <c r="J242" i="10"/>
  <c r="A242" i="14" s="1"/>
  <c r="C242" i="14" s="1"/>
  <c r="J243" i="10"/>
  <c r="A243" i="14" s="1"/>
  <c r="C243" i="14" s="1"/>
  <c r="J244" i="10"/>
  <c r="A244" i="14" s="1"/>
  <c r="C244" i="14" s="1"/>
  <c r="J245" i="10"/>
  <c r="A245" i="14" s="1"/>
  <c r="J246" i="10"/>
  <c r="A246" i="14" s="1"/>
  <c r="C246" i="14" s="1"/>
  <c r="J247" i="10"/>
  <c r="A247" i="14" s="1"/>
  <c r="C247" i="14" s="1"/>
  <c r="J248" i="10"/>
  <c r="A248" i="14" s="1"/>
  <c r="C248" i="14" s="1"/>
  <c r="J249" i="10"/>
  <c r="A249" i="14" s="1"/>
  <c r="J250" i="10"/>
  <c r="A250" i="14" s="1"/>
  <c r="C250" i="14" s="1"/>
  <c r="J251" i="10"/>
  <c r="A251" i="14" s="1"/>
  <c r="C251" i="14" s="1"/>
  <c r="J252" i="10"/>
  <c r="A252" i="14" s="1"/>
  <c r="C252" i="14" s="1"/>
  <c r="J253" i="10"/>
  <c r="A253" i="14" s="1"/>
  <c r="J254" i="10"/>
  <c r="A254" i="14" s="1"/>
  <c r="C254" i="14" s="1"/>
  <c r="J255" i="10"/>
  <c r="A255" i="14" s="1"/>
  <c r="C255" i="14" s="1"/>
  <c r="J256" i="10"/>
  <c r="A256" i="14" s="1"/>
  <c r="C256" i="14" s="1"/>
  <c r="J257" i="10"/>
  <c r="A257" i="14" s="1"/>
  <c r="J258" i="10"/>
  <c r="A258" i="14" s="1"/>
  <c r="C258" i="14" s="1"/>
  <c r="J259" i="10"/>
  <c r="A259" i="14" s="1"/>
  <c r="C259" i="14" s="1"/>
  <c r="J260" i="10"/>
  <c r="A260" i="14" s="1"/>
  <c r="C260" i="14" s="1"/>
  <c r="J261" i="10"/>
  <c r="A261" i="14" s="1"/>
  <c r="J262" i="10"/>
  <c r="A262" i="14" s="1"/>
  <c r="C262" i="14" s="1"/>
  <c r="J263" i="10"/>
  <c r="A263" i="14" s="1"/>
  <c r="C263" i="14" s="1"/>
  <c r="J264" i="10"/>
  <c r="A264" i="14" s="1"/>
  <c r="C264" i="14" s="1"/>
  <c r="J265" i="10"/>
  <c r="A265" i="14" s="1"/>
  <c r="J266" i="10"/>
  <c r="A266" i="14" s="1"/>
  <c r="C266" i="14" s="1"/>
  <c r="J267" i="10"/>
  <c r="A267" i="14" s="1"/>
  <c r="C267" i="14" s="1"/>
  <c r="J268" i="10"/>
  <c r="A268" i="14" s="1"/>
  <c r="C268" i="14" s="1"/>
  <c r="J269" i="10"/>
  <c r="A269" i="14" s="1"/>
  <c r="J270" i="10"/>
  <c r="A270" i="14" s="1"/>
  <c r="C270" i="14" s="1"/>
  <c r="J271" i="10"/>
  <c r="A271" i="14" s="1"/>
  <c r="C271" i="14" s="1"/>
  <c r="J272" i="10"/>
  <c r="A272" i="14" s="1"/>
  <c r="C272" i="14" s="1"/>
  <c r="J273" i="10"/>
  <c r="A273" i="14" s="1"/>
  <c r="J274" i="10"/>
  <c r="A274" i="14" s="1"/>
  <c r="C274" i="14" s="1"/>
  <c r="J275" i="10"/>
  <c r="A275" i="14" s="1"/>
  <c r="C275" i="14" s="1"/>
  <c r="J276" i="10"/>
  <c r="A276" i="14" s="1"/>
  <c r="C276" i="14" s="1"/>
  <c r="J277" i="10"/>
  <c r="A277" i="14" s="1"/>
  <c r="J278" i="10"/>
  <c r="A278" i="14" s="1"/>
  <c r="C278" i="14" s="1"/>
  <c r="J279" i="10"/>
  <c r="A279" i="14" s="1"/>
  <c r="C279" i="14" s="1"/>
  <c r="J280" i="10"/>
  <c r="A280" i="14" s="1"/>
  <c r="C280" i="14" s="1"/>
  <c r="J281" i="10"/>
  <c r="A281" i="14" s="1"/>
  <c r="D281" i="14" s="1"/>
  <c r="J282" i="10"/>
  <c r="A282" i="14" s="1"/>
  <c r="C282" i="14" s="1"/>
  <c r="J283" i="10"/>
  <c r="A283" i="14" s="1"/>
  <c r="C283" i="14" s="1"/>
  <c r="J284" i="10"/>
  <c r="A284" i="14" s="1"/>
  <c r="C284" i="14" s="1"/>
  <c r="A285" i="14"/>
  <c r="D285" i="14" s="1"/>
  <c r="B285" i="14"/>
  <c r="A286" i="14"/>
  <c r="C286" i="14" s="1"/>
  <c r="B286" i="14"/>
  <c r="A287" i="14"/>
  <c r="C287" i="14" s="1"/>
  <c r="B287" i="14"/>
  <c r="A288" i="14"/>
  <c r="C288" i="14" s="1"/>
  <c r="B288" i="14"/>
  <c r="A289" i="14"/>
  <c r="D289" i="14" s="1"/>
  <c r="B289" i="14"/>
  <c r="A290" i="14"/>
  <c r="C290" i="14" s="1"/>
  <c r="B290" i="14"/>
  <c r="A291" i="14"/>
  <c r="C291" i="14" s="1"/>
  <c r="B291" i="14"/>
  <c r="A292" i="14"/>
  <c r="C292" i="14" s="1"/>
  <c r="B292" i="14"/>
  <c r="A293" i="14"/>
  <c r="D293" i="14" s="1"/>
  <c r="B293" i="14"/>
  <c r="A294" i="14"/>
  <c r="C294" i="14" s="1"/>
  <c r="B294" i="14"/>
  <c r="A295" i="14"/>
  <c r="C295" i="14" s="1"/>
  <c r="B295" i="14"/>
  <c r="A296" i="14"/>
  <c r="C296" i="14" s="1"/>
  <c r="B296" i="14"/>
  <c r="A297" i="14"/>
  <c r="D297" i="14" s="1"/>
  <c r="B297" i="14"/>
  <c r="A298" i="14"/>
  <c r="D298" i="14" s="1"/>
  <c r="B298" i="14"/>
  <c r="A299" i="14"/>
  <c r="C299" i="14" s="1"/>
  <c r="B299" i="14"/>
  <c r="A300" i="14"/>
  <c r="C300" i="14" s="1"/>
  <c r="B300" i="14"/>
  <c r="A301" i="14"/>
  <c r="D301" i="14" s="1"/>
  <c r="B301" i="14"/>
  <c r="A302" i="14"/>
  <c r="C302" i="14" s="1"/>
  <c r="B302" i="14"/>
  <c r="A303" i="14"/>
  <c r="C303" i="14" s="1"/>
  <c r="B303" i="14"/>
  <c r="A304" i="14"/>
  <c r="C304" i="14" s="1"/>
  <c r="B304" i="14"/>
  <c r="A305" i="14"/>
  <c r="D305" i="14" s="1"/>
  <c r="B305" i="14"/>
  <c r="A306" i="14"/>
  <c r="C306" i="14" s="1"/>
  <c r="B306" i="14"/>
  <c r="A307" i="14"/>
  <c r="C307" i="14" s="1"/>
  <c r="B307" i="14"/>
  <c r="A308" i="14"/>
  <c r="C308" i="14" s="1"/>
  <c r="B308" i="14"/>
  <c r="A309" i="14"/>
  <c r="D309" i="14" s="1"/>
  <c r="B309" i="14"/>
  <c r="A310" i="14"/>
  <c r="C310" i="14" s="1"/>
  <c r="B310" i="14"/>
  <c r="A311" i="14"/>
  <c r="C311" i="14" s="1"/>
  <c r="B311" i="14"/>
  <c r="A312" i="14"/>
  <c r="C312" i="14" s="1"/>
  <c r="B312" i="14"/>
  <c r="A313" i="14"/>
  <c r="D313" i="14" s="1"/>
  <c r="B313" i="14"/>
  <c r="A314" i="14"/>
  <c r="C314" i="14" s="1"/>
  <c r="B314" i="14"/>
  <c r="A315" i="14"/>
  <c r="C315" i="14" s="1"/>
  <c r="B315" i="14"/>
  <c r="A316" i="14"/>
  <c r="C316" i="14" s="1"/>
  <c r="B316" i="14"/>
  <c r="A317" i="14"/>
  <c r="D317" i="14" s="1"/>
  <c r="B317" i="14"/>
  <c r="A318" i="14"/>
  <c r="C318" i="14" s="1"/>
  <c r="B318" i="14"/>
  <c r="A319" i="14"/>
  <c r="C319" i="14" s="1"/>
  <c r="B319" i="14"/>
  <c r="A320" i="14"/>
  <c r="C320" i="14" s="1"/>
  <c r="B320" i="14"/>
  <c r="A321" i="14"/>
  <c r="D321" i="14" s="1"/>
  <c r="B321" i="14"/>
  <c r="A322" i="14"/>
  <c r="C322" i="14" s="1"/>
  <c r="B322" i="14"/>
  <c r="A323" i="14"/>
  <c r="C323" i="14" s="1"/>
  <c r="B323" i="14"/>
  <c r="A324" i="14"/>
  <c r="C324" i="14" s="1"/>
  <c r="B324" i="14"/>
  <c r="A325" i="14"/>
  <c r="D325" i="14" s="1"/>
  <c r="B325" i="14"/>
  <c r="A326" i="14"/>
  <c r="C326" i="14" s="1"/>
  <c r="B326" i="14"/>
  <c r="A327" i="14"/>
  <c r="C327" i="14" s="1"/>
  <c r="B327" i="14"/>
  <c r="A328" i="14"/>
  <c r="C328" i="14" s="1"/>
  <c r="B328" i="14"/>
  <c r="A329" i="14"/>
  <c r="D329" i="14" s="1"/>
  <c r="B329" i="14"/>
  <c r="A330" i="14"/>
  <c r="D330" i="14" s="1"/>
  <c r="B330" i="14"/>
  <c r="A331" i="14"/>
  <c r="C331" i="14" s="1"/>
  <c r="B331" i="14"/>
  <c r="A332" i="14"/>
  <c r="C332" i="14" s="1"/>
  <c r="B332" i="14"/>
  <c r="A333" i="14"/>
  <c r="D333" i="14" s="1"/>
  <c r="B333" i="14"/>
  <c r="A334" i="14"/>
  <c r="C334" i="14" s="1"/>
  <c r="B334" i="14"/>
  <c r="A335" i="14"/>
  <c r="C335" i="14" s="1"/>
  <c r="B335" i="14"/>
  <c r="A336" i="14"/>
  <c r="C336" i="14" s="1"/>
  <c r="B336" i="14"/>
  <c r="A337" i="14"/>
  <c r="D337" i="14" s="1"/>
  <c r="B337" i="14"/>
  <c r="A338" i="14"/>
  <c r="C338" i="14" s="1"/>
  <c r="B338" i="14"/>
  <c r="A339" i="14"/>
  <c r="C339" i="14" s="1"/>
  <c r="B339" i="14"/>
  <c r="A340" i="14"/>
  <c r="C340" i="14" s="1"/>
  <c r="B340" i="14"/>
  <c r="A341" i="14"/>
  <c r="D341" i="14" s="1"/>
  <c r="B341" i="14"/>
  <c r="A342" i="14"/>
  <c r="C342" i="14" s="1"/>
  <c r="B342" i="14"/>
  <c r="A343" i="14"/>
  <c r="C343" i="14" s="1"/>
  <c r="B343" i="14"/>
  <c r="A344" i="14"/>
  <c r="C344" i="14" s="1"/>
  <c r="B344" i="14"/>
  <c r="A345" i="14"/>
  <c r="D345" i="14" s="1"/>
  <c r="B345" i="14"/>
  <c r="A346" i="14"/>
  <c r="C346" i="14" s="1"/>
  <c r="B346" i="14"/>
  <c r="A347" i="14"/>
  <c r="C347" i="14" s="1"/>
  <c r="B347" i="14"/>
  <c r="A348" i="14"/>
  <c r="C348" i="14" s="1"/>
  <c r="B348" i="14"/>
  <c r="A349" i="14"/>
  <c r="D349" i="14" s="1"/>
  <c r="B349" i="14"/>
  <c r="A350" i="14"/>
  <c r="C350" i="14" s="1"/>
  <c r="B350" i="14"/>
  <c r="A351" i="14"/>
  <c r="C351" i="14" s="1"/>
  <c r="B351" i="14"/>
  <c r="A352" i="14"/>
  <c r="C352" i="14" s="1"/>
  <c r="B352" i="14"/>
  <c r="A353" i="14"/>
  <c r="D353" i="14" s="1"/>
  <c r="B353" i="14"/>
  <c r="A354" i="14"/>
  <c r="C354" i="14" s="1"/>
  <c r="B354" i="14"/>
  <c r="A355" i="14"/>
  <c r="C355" i="14" s="1"/>
  <c r="B355" i="14"/>
  <c r="A356" i="14"/>
  <c r="C356" i="14" s="1"/>
  <c r="B356" i="14"/>
  <c r="A357" i="14"/>
  <c r="D357" i="14" s="1"/>
  <c r="B357" i="14"/>
  <c r="A358" i="14"/>
  <c r="C358" i="14" s="1"/>
  <c r="B358" i="14"/>
  <c r="A359" i="14"/>
  <c r="C359" i="14" s="1"/>
  <c r="B359" i="14"/>
  <c r="A360" i="14"/>
  <c r="C360" i="14" s="1"/>
  <c r="B360" i="14"/>
  <c r="A361" i="14"/>
  <c r="D361" i="14" s="1"/>
  <c r="B361" i="14"/>
  <c r="A362" i="14"/>
  <c r="D362" i="14" s="1"/>
  <c r="B362" i="14"/>
  <c r="A363" i="14"/>
  <c r="C363" i="14" s="1"/>
  <c r="B363" i="14"/>
  <c r="A364" i="14"/>
  <c r="C364" i="14" s="1"/>
  <c r="B364" i="14"/>
  <c r="A365" i="14"/>
  <c r="D365" i="14" s="1"/>
  <c r="B365" i="14"/>
  <c r="A366" i="14"/>
  <c r="C366" i="14" s="1"/>
  <c r="B366" i="14"/>
  <c r="A367" i="14"/>
  <c r="D367" i="14" s="1"/>
  <c r="B367" i="14"/>
  <c r="A368" i="14"/>
  <c r="C368" i="14" s="1"/>
  <c r="B368" i="14"/>
  <c r="A369" i="14"/>
  <c r="D369" i="14" s="1"/>
  <c r="B369" i="14"/>
  <c r="A370" i="14"/>
  <c r="C370" i="14" s="1"/>
  <c r="B370" i="14"/>
  <c r="A371" i="14"/>
  <c r="C371" i="14" s="1"/>
  <c r="B371" i="14"/>
  <c r="A372" i="14"/>
  <c r="C372" i="14" s="1"/>
  <c r="B372" i="14"/>
  <c r="A373" i="14"/>
  <c r="D373" i="14" s="1"/>
  <c r="B373" i="14"/>
  <c r="A374" i="14"/>
  <c r="C374" i="14" s="1"/>
  <c r="B374" i="14"/>
  <c r="A375" i="14"/>
  <c r="C375" i="14" s="1"/>
  <c r="B375" i="14"/>
  <c r="A376" i="14"/>
  <c r="C376" i="14" s="1"/>
  <c r="B376" i="14"/>
  <c r="A377" i="14"/>
  <c r="D377" i="14" s="1"/>
  <c r="B377" i="14"/>
  <c r="A378" i="14"/>
  <c r="D378" i="14" s="1"/>
  <c r="B378" i="14"/>
  <c r="A379" i="14"/>
  <c r="C379" i="14" s="1"/>
  <c r="B379" i="14"/>
  <c r="A380" i="14"/>
  <c r="C380" i="14" s="1"/>
  <c r="B380" i="14"/>
  <c r="A381" i="14"/>
  <c r="D381" i="14" s="1"/>
  <c r="B381" i="14"/>
  <c r="A382" i="14"/>
  <c r="C382" i="14" s="1"/>
  <c r="B382" i="14"/>
  <c r="A383" i="14"/>
  <c r="D383" i="14" s="1"/>
  <c r="B383" i="14"/>
  <c r="A384" i="14"/>
  <c r="C384" i="14" s="1"/>
  <c r="B384" i="14"/>
  <c r="A385" i="14"/>
  <c r="D385" i="14" s="1"/>
  <c r="B385" i="14"/>
  <c r="A386" i="14"/>
  <c r="C386" i="14" s="1"/>
  <c r="B386" i="14"/>
  <c r="A387" i="14"/>
  <c r="C387" i="14" s="1"/>
  <c r="B387" i="14"/>
  <c r="A388" i="14"/>
  <c r="C388" i="14" s="1"/>
  <c r="B388" i="14"/>
  <c r="A389" i="14"/>
  <c r="D389" i="14" s="1"/>
  <c r="B389" i="14"/>
  <c r="A390" i="14"/>
  <c r="C390" i="14" s="1"/>
  <c r="B390" i="14"/>
  <c r="A391" i="14"/>
  <c r="C391" i="14" s="1"/>
  <c r="B391" i="14"/>
  <c r="A392" i="14"/>
  <c r="C392" i="14" s="1"/>
  <c r="B392" i="14"/>
  <c r="A393" i="14"/>
  <c r="D393" i="14" s="1"/>
  <c r="B393" i="14"/>
  <c r="A394" i="14"/>
  <c r="D394" i="14" s="1"/>
  <c r="B394" i="14"/>
  <c r="A395" i="14"/>
  <c r="C395" i="14" s="1"/>
  <c r="B395" i="14"/>
  <c r="A396" i="14"/>
  <c r="C396" i="14" s="1"/>
  <c r="B396" i="14"/>
  <c r="A397" i="14"/>
  <c r="D397" i="14" s="1"/>
  <c r="B397" i="14"/>
  <c r="A398" i="14"/>
  <c r="C398" i="14" s="1"/>
  <c r="B398" i="14"/>
  <c r="A399" i="14"/>
  <c r="D399" i="14" s="1"/>
  <c r="B399" i="14"/>
  <c r="A400" i="14"/>
  <c r="C400" i="14" s="1"/>
  <c r="B400" i="14"/>
  <c r="A401" i="14"/>
  <c r="C401" i="14" s="1"/>
  <c r="B401" i="14"/>
  <c r="A402" i="14"/>
  <c r="C402" i="14" s="1"/>
  <c r="B402" i="14"/>
  <c r="A403" i="14"/>
  <c r="C403" i="14" s="1"/>
  <c r="B403" i="14"/>
  <c r="A404" i="14"/>
  <c r="C404" i="14" s="1"/>
  <c r="B404" i="14"/>
  <c r="A405" i="14"/>
  <c r="C405" i="14" s="1"/>
  <c r="B405" i="14"/>
  <c r="A406" i="14"/>
  <c r="C406" i="14" s="1"/>
  <c r="B406" i="14"/>
  <c r="A407" i="14"/>
  <c r="C407" i="14" s="1"/>
  <c r="B407" i="14"/>
  <c r="A408" i="14"/>
  <c r="C408" i="14" s="1"/>
  <c r="B408" i="14"/>
  <c r="A409" i="14"/>
  <c r="C409" i="14" s="1"/>
  <c r="B409" i="14"/>
  <c r="A410" i="14"/>
  <c r="C410" i="14" s="1"/>
  <c r="B410" i="14"/>
  <c r="A411" i="14"/>
  <c r="C411" i="14" s="1"/>
  <c r="B411" i="14"/>
  <c r="A412" i="14"/>
  <c r="C412" i="14" s="1"/>
  <c r="B412" i="14"/>
  <c r="A413" i="14"/>
  <c r="C413" i="14" s="1"/>
  <c r="B413" i="14"/>
  <c r="A414" i="14"/>
  <c r="C414" i="14" s="1"/>
  <c r="B414" i="14"/>
  <c r="A415" i="14"/>
  <c r="C415" i="14" s="1"/>
  <c r="B415" i="14"/>
  <c r="A416" i="14"/>
  <c r="C416" i="14" s="1"/>
  <c r="B416" i="14"/>
  <c r="A417" i="14"/>
  <c r="C417" i="14" s="1"/>
  <c r="B417" i="14"/>
  <c r="A418" i="14"/>
  <c r="C418" i="14" s="1"/>
  <c r="B418" i="14"/>
  <c r="A419" i="14"/>
  <c r="C419" i="14" s="1"/>
  <c r="B419" i="14"/>
  <c r="A420" i="14"/>
  <c r="C420" i="14" s="1"/>
  <c r="B420" i="14"/>
  <c r="A421" i="14"/>
  <c r="C421" i="14" s="1"/>
  <c r="B421" i="14"/>
  <c r="A422" i="14"/>
  <c r="C422" i="14" s="1"/>
  <c r="B422" i="14"/>
  <c r="A423" i="14"/>
  <c r="C423" i="14" s="1"/>
  <c r="B423" i="14"/>
  <c r="A424" i="14"/>
  <c r="C424" i="14" s="1"/>
  <c r="B424" i="14"/>
  <c r="A425" i="14"/>
  <c r="C425" i="14" s="1"/>
  <c r="B425" i="14"/>
  <c r="A426" i="14"/>
  <c r="C426" i="14" s="1"/>
  <c r="B426" i="14"/>
  <c r="A427" i="14"/>
  <c r="C427" i="14" s="1"/>
  <c r="B427" i="14"/>
  <c r="A428" i="14"/>
  <c r="C428" i="14" s="1"/>
  <c r="B428" i="14"/>
  <c r="A429" i="14"/>
  <c r="C429" i="14" s="1"/>
  <c r="B429" i="14"/>
  <c r="A430" i="14"/>
  <c r="C430" i="14" s="1"/>
  <c r="B430" i="14"/>
  <c r="A431" i="14"/>
  <c r="C431" i="14" s="1"/>
  <c r="B431" i="14"/>
  <c r="A432" i="14"/>
  <c r="C432" i="14" s="1"/>
  <c r="B432" i="14"/>
  <c r="A433" i="14"/>
  <c r="C433" i="14" s="1"/>
  <c r="B433" i="14"/>
  <c r="A434" i="14"/>
  <c r="C434" i="14" s="1"/>
  <c r="B434" i="14"/>
  <c r="A435" i="14"/>
  <c r="C435" i="14" s="1"/>
  <c r="B435" i="14"/>
  <c r="A436" i="14"/>
  <c r="C436" i="14" s="1"/>
  <c r="B436" i="14"/>
  <c r="A437" i="14"/>
  <c r="C437" i="14" s="1"/>
  <c r="B437" i="14"/>
  <c r="A438" i="14"/>
  <c r="C438" i="14" s="1"/>
  <c r="B438" i="14"/>
  <c r="A439" i="14"/>
  <c r="C439" i="14" s="1"/>
  <c r="B439" i="14"/>
  <c r="A440" i="14"/>
  <c r="C440" i="14" s="1"/>
  <c r="B440" i="14"/>
  <c r="A441" i="14"/>
  <c r="C441" i="14" s="1"/>
  <c r="B441" i="14"/>
  <c r="A442" i="14"/>
  <c r="C442" i="14" s="1"/>
  <c r="B442" i="14"/>
  <c r="A443" i="14"/>
  <c r="C443" i="14" s="1"/>
  <c r="B443" i="14"/>
  <c r="A444" i="14"/>
  <c r="C444" i="14" s="1"/>
  <c r="B444" i="14"/>
  <c r="A445" i="14"/>
  <c r="C445" i="14" s="1"/>
  <c r="B445" i="14"/>
  <c r="A446" i="14"/>
  <c r="C446" i="14" s="1"/>
  <c r="B446" i="14"/>
  <c r="A447" i="14"/>
  <c r="C447" i="14" s="1"/>
  <c r="B447" i="14"/>
  <c r="A448" i="14"/>
  <c r="C448" i="14" s="1"/>
  <c r="B448" i="14"/>
  <c r="A449" i="14"/>
  <c r="C449" i="14" s="1"/>
  <c r="B449" i="14"/>
  <c r="A450" i="14"/>
  <c r="C450" i="14" s="1"/>
  <c r="B450" i="14"/>
  <c r="A451" i="14"/>
  <c r="C451" i="14" s="1"/>
  <c r="B451" i="14"/>
  <c r="A452" i="14"/>
  <c r="C452" i="14" s="1"/>
  <c r="B452" i="14"/>
  <c r="A453" i="14"/>
  <c r="C453" i="14" s="1"/>
  <c r="B453" i="14"/>
  <c r="A454" i="14"/>
  <c r="C454" i="14" s="1"/>
  <c r="B454" i="14"/>
  <c r="A455" i="14"/>
  <c r="C455" i="14" s="1"/>
  <c r="B455" i="14"/>
  <c r="A456" i="14"/>
  <c r="C456" i="14" s="1"/>
  <c r="B456" i="14"/>
  <c r="A457" i="14"/>
  <c r="C457" i="14" s="1"/>
  <c r="B457" i="14"/>
  <c r="A458" i="14"/>
  <c r="C458" i="14" s="1"/>
  <c r="B458" i="14"/>
  <c r="A459" i="14"/>
  <c r="C459" i="14" s="1"/>
  <c r="B459" i="14"/>
  <c r="A460" i="14"/>
  <c r="C460" i="14" s="1"/>
  <c r="B460" i="14"/>
  <c r="A461" i="14"/>
  <c r="C461" i="14" s="1"/>
  <c r="B461" i="14"/>
  <c r="A462" i="14"/>
  <c r="C462" i="14" s="1"/>
  <c r="B462" i="14"/>
  <c r="G4" i="10"/>
  <c r="H4" i="10"/>
  <c r="L4" i="10"/>
  <c r="O4" i="10"/>
  <c r="G5" i="10"/>
  <c r="H5" i="10"/>
  <c r="L5" i="10"/>
  <c r="O5" i="10"/>
  <c r="G6" i="10"/>
  <c r="H6" i="10"/>
  <c r="L6" i="10"/>
  <c r="O6" i="10"/>
  <c r="G7" i="10"/>
  <c r="H7" i="10"/>
  <c r="L7" i="10"/>
  <c r="O7" i="10"/>
  <c r="G8" i="10"/>
  <c r="H8" i="10"/>
  <c r="L8" i="10"/>
  <c r="O8" i="10"/>
  <c r="G9" i="10"/>
  <c r="H9" i="10"/>
  <c r="L9" i="10"/>
  <c r="O9" i="10"/>
  <c r="G10" i="10"/>
  <c r="H10" i="10"/>
  <c r="L10" i="10"/>
  <c r="O10" i="10"/>
  <c r="G11" i="10"/>
  <c r="H11" i="10"/>
  <c r="L11" i="10"/>
  <c r="O11" i="10"/>
  <c r="G12" i="10"/>
  <c r="H12" i="10"/>
  <c r="L12" i="10"/>
  <c r="O12" i="10"/>
  <c r="G13" i="10"/>
  <c r="H13" i="10"/>
  <c r="L13" i="10"/>
  <c r="O13" i="10"/>
  <c r="G14" i="10"/>
  <c r="H14" i="10"/>
  <c r="L14" i="10"/>
  <c r="O14" i="10"/>
  <c r="G15" i="10"/>
  <c r="H15" i="10"/>
  <c r="L15" i="10"/>
  <c r="O15" i="10"/>
  <c r="G16" i="10"/>
  <c r="H16" i="10"/>
  <c r="L16" i="10"/>
  <c r="O16" i="10"/>
  <c r="G17" i="10"/>
  <c r="H17" i="10"/>
  <c r="L17" i="10"/>
  <c r="O17" i="10"/>
  <c r="G18" i="10"/>
  <c r="H18" i="10"/>
  <c r="L18" i="10"/>
  <c r="O18" i="10"/>
  <c r="G19" i="10"/>
  <c r="H19" i="10"/>
  <c r="L19" i="10"/>
  <c r="O19" i="10"/>
  <c r="G20" i="10"/>
  <c r="H20" i="10"/>
  <c r="L20" i="10"/>
  <c r="O20" i="10"/>
  <c r="G21" i="10"/>
  <c r="H21" i="10"/>
  <c r="L21" i="10"/>
  <c r="O21" i="10"/>
  <c r="G22" i="10"/>
  <c r="H22" i="10"/>
  <c r="L22" i="10"/>
  <c r="O22" i="10"/>
  <c r="G23" i="10"/>
  <c r="H23" i="10"/>
  <c r="L23" i="10"/>
  <c r="O23" i="10"/>
  <c r="G24" i="10"/>
  <c r="H24" i="10"/>
  <c r="L24" i="10"/>
  <c r="O24" i="10"/>
  <c r="G25" i="10"/>
  <c r="H25" i="10"/>
  <c r="L25" i="10"/>
  <c r="O25" i="10"/>
  <c r="G26" i="10"/>
  <c r="H26" i="10"/>
  <c r="L26" i="10"/>
  <c r="O26" i="10"/>
  <c r="G27" i="10"/>
  <c r="H27" i="10"/>
  <c r="L27" i="10"/>
  <c r="O27" i="10"/>
  <c r="G28" i="10"/>
  <c r="H28" i="10"/>
  <c r="L28" i="10"/>
  <c r="O28" i="10"/>
  <c r="G29" i="10"/>
  <c r="H29" i="10"/>
  <c r="L29" i="10"/>
  <c r="O29" i="10"/>
  <c r="G30" i="10"/>
  <c r="H30" i="10"/>
  <c r="L30" i="10"/>
  <c r="O30" i="10"/>
  <c r="G31" i="10"/>
  <c r="H31" i="10"/>
  <c r="L31" i="10"/>
  <c r="O31" i="10"/>
  <c r="G32" i="10"/>
  <c r="H32" i="10"/>
  <c r="L32" i="10"/>
  <c r="O32" i="10"/>
  <c r="G33" i="10"/>
  <c r="H33" i="10"/>
  <c r="L33" i="10"/>
  <c r="O33" i="10"/>
  <c r="G34" i="10"/>
  <c r="H34" i="10"/>
  <c r="L34" i="10"/>
  <c r="O34" i="10"/>
  <c r="G35" i="10"/>
  <c r="H35" i="10"/>
  <c r="L35" i="10"/>
  <c r="O35" i="10"/>
  <c r="G36" i="10"/>
  <c r="H36" i="10"/>
  <c r="L36" i="10"/>
  <c r="O36" i="10"/>
  <c r="G37" i="10"/>
  <c r="H37" i="10"/>
  <c r="L37" i="10"/>
  <c r="O37" i="10"/>
  <c r="G38" i="10"/>
  <c r="H38" i="10"/>
  <c r="L38" i="10"/>
  <c r="O38" i="10"/>
  <c r="G39" i="10"/>
  <c r="H39" i="10"/>
  <c r="L39" i="10"/>
  <c r="O39" i="10"/>
  <c r="G40" i="10"/>
  <c r="H40" i="10"/>
  <c r="L40" i="10"/>
  <c r="O40" i="10"/>
  <c r="G41" i="10"/>
  <c r="H41" i="10"/>
  <c r="L41" i="10"/>
  <c r="O41" i="10"/>
  <c r="G42" i="10"/>
  <c r="H42" i="10"/>
  <c r="L42" i="10"/>
  <c r="O42" i="10"/>
  <c r="G43" i="10"/>
  <c r="H43" i="10"/>
  <c r="L43" i="10"/>
  <c r="O43" i="10"/>
  <c r="G44" i="10"/>
  <c r="H44" i="10"/>
  <c r="L44" i="10"/>
  <c r="O44" i="10"/>
  <c r="G45" i="10"/>
  <c r="H45" i="10"/>
  <c r="L45" i="10"/>
  <c r="O45" i="10"/>
  <c r="G46" i="10"/>
  <c r="H46" i="10"/>
  <c r="L46" i="10"/>
  <c r="O46" i="10"/>
  <c r="G47" i="10"/>
  <c r="H47" i="10"/>
  <c r="L47" i="10"/>
  <c r="O47" i="10"/>
  <c r="G48" i="10"/>
  <c r="H48" i="10"/>
  <c r="L48" i="10"/>
  <c r="O48" i="10"/>
  <c r="G49" i="10"/>
  <c r="H49" i="10"/>
  <c r="L49" i="10"/>
  <c r="O49" i="10"/>
  <c r="G50" i="10"/>
  <c r="H50" i="10"/>
  <c r="L50" i="10"/>
  <c r="O50" i="10"/>
  <c r="G51" i="10"/>
  <c r="H51" i="10"/>
  <c r="L51" i="10"/>
  <c r="O51" i="10"/>
  <c r="G52" i="10"/>
  <c r="H52" i="10"/>
  <c r="L52" i="10"/>
  <c r="O52" i="10"/>
  <c r="G53" i="10"/>
  <c r="H53" i="10"/>
  <c r="L53" i="10"/>
  <c r="O53" i="10"/>
  <c r="G54" i="10"/>
  <c r="H54" i="10"/>
  <c r="L54" i="10"/>
  <c r="O54" i="10"/>
  <c r="G55" i="10"/>
  <c r="H55" i="10"/>
  <c r="L55" i="10"/>
  <c r="O55" i="10"/>
  <c r="G56" i="10"/>
  <c r="H56" i="10"/>
  <c r="L56" i="10"/>
  <c r="O56" i="10"/>
  <c r="G57" i="10"/>
  <c r="H57" i="10"/>
  <c r="L57" i="10"/>
  <c r="O57" i="10"/>
  <c r="G58" i="10"/>
  <c r="H58" i="10"/>
  <c r="L58" i="10"/>
  <c r="O58" i="10"/>
  <c r="G59" i="10"/>
  <c r="H59" i="10"/>
  <c r="L59" i="10"/>
  <c r="O59" i="10"/>
  <c r="G60" i="10"/>
  <c r="H60" i="10"/>
  <c r="L60" i="10"/>
  <c r="O60" i="10"/>
  <c r="G61" i="10"/>
  <c r="H61" i="10"/>
  <c r="L61" i="10"/>
  <c r="O61" i="10"/>
  <c r="G62" i="10"/>
  <c r="H62" i="10"/>
  <c r="B62" i="14"/>
  <c r="L62" i="10"/>
  <c r="O62" i="10"/>
  <c r="G63" i="10"/>
  <c r="H63" i="10"/>
  <c r="L63" i="10"/>
  <c r="O63" i="10"/>
  <c r="G64" i="10"/>
  <c r="H64" i="10"/>
  <c r="L64" i="10"/>
  <c r="O64" i="10"/>
  <c r="G65" i="10"/>
  <c r="H65" i="10"/>
  <c r="L65" i="10"/>
  <c r="O65" i="10"/>
  <c r="G66" i="10"/>
  <c r="H66" i="10"/>
  <c r="L66" i="10"/>
  <c r="O66" i="10"/>
  <c r="G67" i="10"/>
  <c r="H67" i="10"/>
  <c r="L67" i="10"/>
  <c r="O67" i="10"/>
  <c r="G68" i="10"/>
  <c r="H68" i="10"/>
  <c r="L68" i="10"/>
  <c r="O68" i="10"/>
  <c r="G69" i="10"/>
  <c r="H69" i="10"/>
  <c r="L69" i="10"/>
  <c r="O69" i="10"/>
  <c r="G70" i="10"/>
  <c r="H70" i="10"/>
  <c r="L70" i="10"/>
  <c r="O70" i="10"/>
  <c r="G71" i="10"/>
  <c r="H71" i="10"/>
  <c r="L71" i="10"/>
  <c r="O71" i="10"/>
  <c r="G72" i="10"/>
  <c r="H72" i="10"/>
  <c r="L72" i="10"/>
  <c r="O72" i="10"/>
  <c r="G73" i="10"/>
  <c r="H73" i="10"/>
  <c r="L73" i="10"/>
  <c r="O73" i="10"/>
  <c r="G74" i="10"/>
  <c r="H74" i="10"/>
  <c r="L74" i="10"/>
  <c r="O74" i="10"/>
  <c r="G75" i="10"/>
  <c r="H75" i="10"/>
  <c r="L75" i="10"/>
  <c r="O75" i="10"/>
  <c r="G76" i="10"/>
  <c r="H76" i="10"/>
  <c r="L76" i="10"/>
  <c r="O76" i="10"/>
  <c r="G77" i="10"/>
  <c r="H77" i="10"/>
  <c r="L77" i="10"/>
  <c r="O77" i="10"/>
  <c r="G78" i="10"/>
  <c r="H78" i="10"/>
  <c r="L78" i="10"/>
  <c r="O78" i="10"/>
  <c r="G79" i="10"/>
  <c r="H79" i="10"/>
  <c r="L79" i="10"/>
  <c r="O79" i="10"/>
  <c r="G80" i="10"/>
  <c r="H80" i="10"/>
  <c r="L80" i="10"/>
  <c r="O80" i="10"/>
  <c r="G81" i="10"/>
  <c r="H81" i="10"/>
  <c r="L81" i="10"/>
  <c r="O81" i="10"/>
  <c r="G82" i="10"/>
  <c r="H82" i="10"/>
  <c r="B82" i="14"/>
  <c r="L82" i="10"/>
  <c r="O82" i="10"/>
  <c r="G83" i="10"/>
  <c r="H83" i="10"/>
  <c r="L83" i="10"/>
  <c r="O83" i="10"/>
  <c r="G84" i="10"/>
  <c r="H84" i="10"/>
  <c r="B84" i="14"/>
  <c r="L84" i="10"/>
  <c r="O84" i="10"/>
  <c r="G85" i="10"/>
  <c r="H85" i="10"/>
  <c r="L85" i="10"/>
  <c r="O85" i="10"/>
  <c r="G86" i="10"/>
  <c r="H86" i="10"/>
  <c r="L86" i="10"/>
  <c r="O86" i="10"/>
  <c r="G87" i="10"/>
  <c r="H87" i="10"/>
  <c r="L87" i="10"/>
  <c r="O87" i="10"/>
  <c r="G88" i="10"/>
  <c r="H88" i="10"/>
  <c r="L88" i="10"/>
  <c r="O88" i="10"/>
  <c r="G89" i="10"/>
  <c r="H89" i="10"/>
  <c r="L89" i="10"/>
  <c r="O89" i="10"/>
  <c r="G90" i="10"/>
  <c r="H90" i="10"/>
  <c r="B90" i="14"/>
  <c r="L90" i="10"/>
  <c r="O90" i="10"/>
  <c r="G91" i="10"/>
  <c r="H91" i="10"/>
  <c r="L91" i="10"/>
  <c r="O91" i="10"/>
  <c r="G92" i="10"/>
  <c r="H92" i="10"/>
  <c r="L92" i="10"/>
  <c r="O92" i="10"/>
  <c r="G93" i="10"/>
  <c r="H93" i="10"/>
  <c r="L93" i="10"/>
  <c r="O93" i="10"/>
  <c r="G94" i="10"/>
  <c r="H94" i="10"/>
  <c r="L94" i="10"/>
  <c r="O94" i="10"/>
  <c r="G95" i="10"/>
  <c r="H95" i="10"/>
  <c r="L95" i="10"/>
  <c r="O95" i="10"/>
  <c r="G96" i="10"/>
  <c r="H96" i="10"/>
  <c r="L96" i="10"/>
  <c r="O96" i="10"/>
  <c r="G97" i="10"/>
  <c r="H97" i="10"/>
  <c r="L97" i="10"/>
  <c r="O97" i="10"/>
  <c r="G98" i="10"/>
  <c r="H98" i="10"/>
  <c r="L98" i="10"/>
  <c r="O98" i="10"/>
  <c r="G99" i="10"/>
  <c r="H99" i="10"/>
  <c r="L99" i="10"/>
  <c r="O99" i="10"/>
  <c r="G100" i="10"/>
  <c r="H100" i="10"/>
  <c r="L100" i="10"/>
  <c r="O100" i="10"/>
  <c r="G101" i="10"/>
  <c r="H101" i="10"/>
  <c r="B101" i="14"/>
  <c r="L101" i="10"/>
  <c r="O101" i="10"/>
  <c r="G102" i="10"/>
  <c r="H102" i="10"/>
  <c r="L102" i="10"/>
  <c r="O102" i="10"/>
  <c r="G103" i="10"/>
  <c r="H103" i="10"/>
  <c r="L103" i="10"/>
  <c r="O103" i="10"/>
  <c r="G104" i="10"/>
  <c r="H104" i="10"/>
  <c r="L104" i="10"/>
  <c r="O104" i="10"/>
  <c r="G105" i="10"/>
  <c r="H105" i="10"/>
  <c r="L105" i="10"/>
  <c r="O105" i="10"/>
  <c r="G106" i="10"/>
  <c r="H106" i="10"/>
  <c r="L106" i="10"/>
  <c r="O106" i="10"/>
  <c r="G107" i="10"/>
  <c r="H107" i="10"/>
  <c r="L107" i="10"/>
  <c r="O107" i="10"/>
  <c r="G108" i="10"/>
  <c r="H108" i="10"/>
  <c r="L108" i="10"/>
  <c r="O108" i="10"/>
  <c r="G109" i="10"/>
  <c r="H109" i="10"/>
  <c r="L109" i="10"/>
  <c r="O109" i="10"/>
  <c r="G110" i="10"/>
  <c r="H110" i="10"/>
  <c r="B110" i="14"/>
  <c r="L110" i="10"/>
  <c r="O110" i="10"/>
  <c r="G111" i="10"/>
  <c r="H111" i="10"/>
  <c r="L111" i="10"/>
  <c r="O111" i="10"/>
  <c r="G112" i="10"/>
  <c r="H112" i="10"/>
  <c r="L112" i="10"/>
  <c r="O112" i="10"/>
  <c r="G113" i="10"/>
  <c r="H113" i="10"/>
  <c r="L113" i="10"/>
  <c r="O113" i="10"/>
  <c r="G114" i="10"/>
  <c r="H114" i="10"/>
  <c r="B114" i="14"/>
  <c r="L114" i="10"/>
  <c r="O114" i="10"/>
  <c r="G115" i="10"/>
  <c r="H115" i="10"/>
  <c r="L115" i="10"/>
  <c r="O115" i="10"/>
  <c r="G116" i="10"/>
  <c r="H116" i="10"/>
  <c r="B116" i="14"/>
  <c r="L116" i="10"/>
  <c r="O116" i="10"/>
  <c r="G117" i="10"/>
  <c r="H117" i="10"/>
  <c r="L117" i="10"/>
  <c r="O117" i="10"/>
  <c r="G118" i="10"/>
  <c r="H118" i="10"/>
  <c r="L118" i="10"/>
  <c r="O118" i="10"/>
  <c r="G119" i="10"/>
  <c r="H119" i="10"/>
  <c r="L119" i="10"/>
  <c r="O119" i="10"/>
  <c r="G120" i="10"/>
  <c r="H120" i="10"/>
  <c r="L120" i="10"/>
  <c r="O120" i="10"/>
  <c r="G121" i="10"/>
  <c r="H121" i="10"/>
  <c r="L121" i="10"/>
  <c r="O121" i="10"/>
  <c r="G122" i="10"/>
  <c r="H122" i="10"/>
  <c r="L122" i="10"/>
  <c r="O122" i="10"/>
  <c r="G123" i="10"/>
  <c r="H123" i="10"/>
  <c r="L123" i="10"/>
  <c r="O123" i="10"/>
  <c r="G124" i="10"/>
  <c r="H124" i="10"/>
  <c r="L124" i="10"/>
  <c r="O124" i="10"/>
  <c r="G125" i="10"/>
  <c r="H125" i="10"/>
  <c r="L125" i="10"/>
  <c r="O125" i="10"/>
  <c r="G126" i="10"/>
  <c r="H126" i="10"/>
  <c r="L126" i="10"/>
  <c r="O126" i="10"/>
  <c r="G127" i="10"/>
  <c r="H127" i="10"/>
  <c r="A127" i="14"/>
  <c r="C127" i="14" s="1"/>
  <c r="L127" i="10"/>
  <c r="O127" i="10"/>
  <c r="G128" i="10"/>
  <c r="H128" i="10"/>
  <c r="L128" i="10"/>
  <c r="O128" i="10"/>
  <c r="G129" i="10"/>
  <c r="H129" i="10"/>
  <c r="L129" i="10"/>
  <c r="O129" i="10"/>
  <c r="G130" i="10"/>
  <c r="H130" i="10"/>
  <c r="L130" i="10"/>
  <c r="O130" i="10"/>
  <c r="G131" i="10"/>
  <c r="H131" i="10"/>
  <c r="L131" i="10"/>
  <c r="O131" i="10"/>
  <c r="G132" i="10"/>
  <c r="H132" i="10"/>
  <c r="L132" i="10"/>
  <c r="O132" i="10"/>
  <c r="G133" i="10"/>
  <c r="H133" i="10"/>
  <c r="L133" i="10"/>
  <c r="O133" i="10"/>
  <c r="G134" i="10"/>
  <c r="H134" i="10"/>
  <c r="L134" i="10"/>
  <c r="O134" i="10"/>
  <c r="G135" i="10"/>
  <c r="H135" i="10"/>
  <c r="L135" i="10"/>
  <c r="O135" i="10"/>
  <c r="G136" i="10"/>
  <c r="H136" i="10"/>
  <c r="L136" i="10"/>
  <c r="O136" i="10"/>
  <c r="G137" i="10"/>
  <c r="H137" i="10"/>
  <c r="L137" i="10"/>
  <c r="O137" i="10"/>
  <c r="G138" i="10"/>
  <c r="H138" i="10"/>
  <c r="L138" i="10"/>
  <c r="O138" i="10"/>
  <c r="G139" i="10"/>
  <c r="H139" i="10"/>
  <c r="L139" i="10"/>
  <c r="O139" i="10"/>
  <c r="G140" i="10"/>
  <c r="H140" i="10"/>
  <c r="L140" i="10"/>
  <c r="O140" i="10"/>
  <c r="G141" i="10"/>
  <c r="H141" i="10"/>
  <c r="L141" i="10"/>
  <c r="O141" i="10"/>
  <c r="G142" i="10"/>
  <c r="H142" i="10"/>
  <c r="L142" i="10"/>
  <c r="O142" i="10"/>
  <c r="G143" i="10"/>
  <c r="H143" i="10"/>
  <c r="L143" i="10"/>
  <c r="O143" i="10"/>
  <c r="G144" i="10"/>
  <c r="H144" i="10"/>
  <c r="L144" i="10"/>
  <c r="O144" i="10"/>
  <c r="G145" i="10"/>
  <c r="H145" i="10"/>
  <c r="L145" i="10"/>
  <c r="O145" i="10"/>
  <c r="G146" i="10"/>
  <c r="H146" i="10"/>
  <c r="B146" i="14"/>
  <c r="L146" i="10"/>
  <c r="O146" i="10"/>
  <c r="G147" i="10"/>
  <c r="H147" i="10"/>
  <c r="L147" i="10"/>
  <c r="O147" i="10"/>
  <c r="G148" i="10"/>
  <c r="H148" i="10"/>
  <c r="B148" i="14"/>
  <c r="L148" i="10"/>
  <c r="O148" i="10"/>
  <c r="G149" i="10"/>
  <c r="H149" i="10"/>
  <c r="L149" i="10"/>
  <c r="O149" i="10"/>
  <c r="G150" i="10"/>
  <c r="H150" i="10"/>
  <c r="L150" i="10"/>
  <c r="O150" i="10"/>
  <c r="G151" i="10"/>
  <c r="H151" i="10"/>
  <c r="L151" i="10"/>
  <c r="O151" i="10"/>
  <c r="G152" i="10"/>
  <c r="H152" i="10"/>
  <c r="L152" i="10"/>
  <c r="O152" i="10"/>
  <c r="G153" i="10"/>
  <c r="H153" i="10"/>
  <c r="L153" i="10"/>
  <c r="O153" i="10"/>
  <c r="G154" i="10"/>
  <c r="H154" i="10"/>
  <c r="B154" i="14"/>
  <c r="L154" i="10"/>
  <c r="O154" i="10"/>
  <c r="G155" i="10"/>
  <c r="H155" i="10"/>
  <c r="L155" i="10"/>
  <c r="O155" i="10"/>
  <c r="G156" i="10"/>
  <c r="H156" i="10"/>
  <c r="L156" i="10"/>
  <c r="O156" i="10"/>
  <c r="G157" i="10"/>
  <c r="H157" i="10"/>
  <c r="L157" i="10"/>
  <c r="O157" i="10"/>
  <c r="G158" i="10"/>
  <c r="H158" i="10"/>
  <c r="L158" i="10"/>
  <c r="O158" i="10"/>
  <c r="G159" i="10"/>
  <c r="H159" i="10"/>
  <c r="L159" i="10"/>
  <c r="O159" i="10"/>
  <c r="G160" i="10"/>
  <c r="H160" i="10"/>
  <c r="L160" i="10"/>
  <c r="O160" i="10"/>
  <c r="G161" i="10"/>
  <c r="H161" i="10"/>
  <c r="L161" i="10"/>
  <c r="O161" i="10"/>
  <c r="G162" i="10"/>
  <c r="H162" i="10"/>
  <c r="L162" i="10"/>
  <c r="O162" i="10"/>
  <c r="G163" i="10"/>
  <c r="H163" i="10"/>
  <c r="L163" i="10"/>
  <c r="O163" i="10"/>
  <c r="G164" i="10"/>
  <c r="H164" i="10"/>
  <c r="L164" i="10"/>
  <c r="O164" i="10"/>
  <c r="G165" i="10"/>
  <c r="H165" i="10"/>
  <c r="L165" i="10"/>
  <c r="O165" i="10"/>
  <c r="G166" i="10"/>
  <c r="H166" i="10"/>
  <c r="L166" i="10"/>
  <c r="O166" i="10"/>
  <c r="G167" i="10"/>
  <c r="H167" i="10"/>
  <c r="L167" i="10"/>
  <c r="O167" i="10"/>
  <c r="G168" i="10"/>
  <c r="H168" i="10"/>
  <c r="L168" i="10"/>
  <c r="O168" i="10"/>
  <c r="G169" i="10"/>
  <c r="H169" i="10"/>
  <c r="L169" i="10"/>
  <c r="O169" i="10"/>
  <c r="G170" i="10"/>
  <c r="H170" i="10"/>
  <c r="L170" i="10"/>
  <c r="O170" i="10"/>
  <c r="G171" i="10"/>
  <c r="H171" i="10"/>
  <c r="L171" i="10"/>
  <c r="O171" i="10"/>
  <c r="G172" i="10"/>
  <c r="H172" i="10"/>
  <c r="L172" i="10"/>
  <c r="O172" i="10"/>
  <c r="G173" i="10"/>
  <c r="H173" i="10"/>
  <c r="L173" i="10"/>
  <c r="O173" i="10"/>
  <c r="G174" i="10"/>
  <c r="H174" i="10"/>
  <c r="L174" i="10"/>
  <c r="O174" i="10"/>
  <c r="G175" i="10"/>
  <c r="H175" i="10"/>
  <c r="L175" i="10"/>
  <c r="O175" i="10"/>
  <c r="G176" i="10"/>
  <c r="H176" i="10"/>
  <c r="L176" i="10"/>
  <c r="O176" i="10"/>
  <c r="G177" i="10"/>
  <c r="H177" i="10"/>
  <c r="L177" i="10"/>
  <c r="O177" i="10"/>
  <c r="G178" i="10"/>
  <c r="H178" i="10"/>
  <c r="L178" i="10"/>
  <c r="O178" i="10"/>
  <c r="G179" i="10"/>
  <c r="H179" i="10"/>
  <c r="L179" i="10"/>
  <c r="O179" i="10"/>
  <c r="G180" i="10"/>
  <c r="H180" i="10"/>
  <c r="B180" i="14"/>
  <c r="L180" i="10"/>
  <c r="O180" i="10"/>
  <c r="G181" i="10"/>
  <c r="H181" i="10"/>
  <c r="L181" i="10"/>
  <c r="O181" i="10"/>
  <c r="G182" i="10"/>
  <c r="H182" i="10"/>
  <c r="B182" i="14"/>
  <c r="L182" i="10"/>
  <c r="O182" i="10"/>
  <c r="G183" i="10"/>
  <c r="H183" i="10"/>
  <c r="L183" i="10"/>
  <c r="O183" i="10"/>
  <c r="G184" i="10"/>
  <c r="H184" i="10"/>
  <c r="L184" i="10"/>
  <c r="O184" i="10"/>
  <c r="G185" i="10"/>
  <c r="H185" i="10"/>
  <c r="L185" i="10"/>
  <c r="O185" i="10"/>
  <c r="G186" i="10"/>
  <c r="H186" i="10"/>
  <c r="L186" i="10"/>
  <c r="O186" i="10"/>
  <c r="G187" i="10"/>
  <c r="H187" i="10"/>
  <c r="L187" i="10"/>
  <c r="O187" i="10"/>
  <c r="G188" i="10"/>
  <c r="H188" i="10"/>
  <c r="L188" i="10"/>
  <c r="O188" i="10"/>
  <c r="G189" i="10"/>
  <c r="H189" i="10"/>
  <c r="L189" i="10"/>
  <c r="O189" i="10"/>
  <c r="G190" i="10"/>
  <c r="H190" i="10"/>
  <c r="L190" i="10"/>
  <c r="O190" i="10"/>
  <c r="G191" i="10"/>
  <c r="H191" i="10"/>
  <c r="L191" i="10"/>
  <c r="O191" i="10"/>
  <c r="G192" i="10"/>
  <c r="H192" i="10"/>
  <c r="L192" i="10"/>
  <c r="O192" i="10"/>
  <c r="G193" i="10"/>
  <c r="H193" i="10"/>
  <c r="L193" i="10"/>
  <c r="O193" i="10"/>
  <c r="G194" i="10"/>
  <c r="H194" i="10"/>
  <c r="B194" i="14"/>
  <c r="L194" i="10"/>
  <c r="O194" i="10"/>
  <c r="G195" i="10"/>
  <c r="H195" i="10"/>
  <c r="L195" i="10"/>
  <c r="O195" i="10"/>
  <c r="G196" i="10"/>
  <c r="H196" i="10"/>
  <c r="L196" i="10"/>
  <c r="O196" i="10"/>
  <c r="G197" i="10"/>
  <c r="H197" i="10"/>
  <c r="L197" i="10"/>
  <c r="O197" i="10"/>
  <c r="G198" i="10"/>
  <c r="H198" i="10"/>
  <c r="L198" i="10"/>
  <c r="O198" i="10"/>
  <c r="G199" i="10"/>
  <c r="H199" i="10"/>
  <c r="L199" i="10"/>
  <c r="O199" i="10"/>
  <c r="G200" i="10"/>
  <c r="H200" i="10"/>
  <c r="L200" i="10"/>
  <c r="O200" i="10"/>
  <c r="G201" i="10"/>
  <c r="H201" i="10"/>
  <c r="L201" i="10"/>
  <c r="O201" i="10"/>
  <c r="G202" i="10"/>
  <c r="H202" i="10"/>
  <c r="L202" i="10"/>
  <c r="O202" i="10"/>
  <c r="G203" i="10"/>
  <c r="H203" i="10"/>
  <c r="L203" i="10"/>
  <c r="O203" i="10"/>
  <c r="G204" i="10"/>
  <c r="H204" i="10"/>
  <c r="L204" i="10"/>
  <c r="O204" i="10"/>
  <c r="G205" i="10"/>
  <c r="H205" i="10"/>
  <c r="L205" i="10"/>
  <c r="O205" i="10"/>
  <c r="G206" i="10"/>
  <c r="H206" i="10"/>
  <c r="L206" i="10"/>
  <c r="O206" i="10"/>
  <c r="G207" i="10"/>
  <c r="H207" i="10"/>
  <c r="L207" i="10"/>
  <c r="O207" i="10"/>
  <c r="G208" i="10"/>
  <c r="H208" i="10"/>
  <c r="L208" i="10"/>
  <c r="O208" i="10"/>
  <c r="G209" i="10"/>
  <c r="H209" i="10"/>
  <c r="A209" i="14"/>
  <c r="L209" i="10"/>
  <c r="O209" i="10"/>
  <c r="G210" i="10"/>
  <c r="H210" i="10"/>
  <c r="L210" i="10"/>
  <c r="O210" i="10"/>
  <c r="G211" i="10"/>
  <c r="H211" i="10"/>
  <c r="L211" i="10"/>
  <c r="O211" i="10"/>
  <c r="G212" i="10"/>
  <c r="H212" i="10"/>
  <c r="L212" i="10"/>
  <c r="O212" i="10"/>
  <c r="G213" i="10"/>
  <c r="H213" i="10"/>
  <c r="L213" i="10"/>
  <c r="O213" i="10"/>
  <c r="G214" i="10"/>
  <c r="H214" i="10"/>
  <c r="L214" i="10"/>
  <c r="O214" i="10"/>
  <c r="G215" i="10"/>
  <c r="H215" i="10"/>
  <c r="L215" i="10"/>
  <c r="O215" i="10"/>
  <c r="G216" i="10"/>
  <c r="H216" i="10"/>
  <c r="L216" i="10"/>
  <c r="O216" i="10"/>
  <c r="G217" i="10"/>
  <c r="H217" i="10"/>
  <c r="L217" i="10"/>
  <c r="O217" i="10"/>
  <c r="G218" i="10"/>
  <c r="H218" i="10"/>
  <c r="L218" i="10"/>
  <c r="O218" i="10"/>
  <c r="G219" i="10"/>
  <c r="H219" i="10"/>
  <c r="L219" i="10"/>
  <c r="O219" i="10"/>
  <c r="G220" i="10"/>
  <c r="H220" i="10"/>
  <c r="B220" i="14"/>
  <c r="L220" i="10"/>
  <c r="O220" i="10"/>
  <c r="G221" i="10"/>
  <c r="H221" i="10"/>
  <c r="L221" i="10"/>
  <c r="O221" i="10"/>
  <c r="G222" i="10"/>
  <c r="H222" i="10"/>
  <c r="L222" i="10"/>
  <c r="O222" i="10"/>
  <c r="G223" i="10"/>
  <c r="H223" i="10"/>
  <c r="L223" i="10"/>
  <c r="O223" i="10"/>
  <c r="G224" i="10"/>
  <c r="H224" i="10"/>
  <c r="L224" i="10"/>
  <c r="O224" i="10"/>
  <c r="G225" i="10"/>
  <c r="H225" i="10"/>
  <c r="L225" i="10"/>
  <c r="O225" i="10"/>
  <c r="G226" i="10"/>
  <c r="H226" i="10"/>
  <c r="L226" i="10"/>
  <c r="O226" i="10"/>
  <c r="G227" i="10"/>
  <c r="H227" i="10"/>
  <c r="L227" i="10"/>
  <c r="O227" i="10"/>
  <c r="G228" i="10"/>
  <c r="H228" i="10"/>
  <c r="L228" i="10"/>
  <c r="O228" i="10"/>
  <c r="G229" i="10"/>
  <c r="H229" i="10"/>
  <c r="L229" i="10"/>
  <c r="O229" i="10"/>
  <c r="G230" i="10"/>
  <c r="H230" i="10"/>
  <c r="L230" i="10"/>
  <c r="O230" i="10"/>
  <c r="G231" i="10"/>
  <c r="H231" i="10"/>
  <c r="L231" i="10"/>
  <c r="O231" i="10"/>
  <c r="G232" i="10"/>
  <c r="H232" i="10"/>
  <c r="L232" i="10"/>
  <c r="O232" i="10"/>
  <c r="G233" i="10"/>
  <c r="H233" i="10"/>
  <c r="L233" i="10"/>
  <c r="O233" i="10"/>
  <c r="G234" i="10"/>
  <c r="H234" i="10"/>
  <c r="B234" i="14"/>
  <c r="L234" i="10"/>
  <c r="O234" i="10"/>
  <c r="G235" i="10"/>
  <c r="H235" i="10"/>
  <c r="L235" i="10"/>
  <c r="O235" i="10"/>
  <c r="G236" i="10"/>
  <c r="H236" i="10"/>
  <c r="B236" i="14"/>
  <c r="L236" i="10"/>
  <c r="O236" i="10"/>
  <c r="G237" i="10"/>
  <c r="H237" i="10"/>
  <c r="L237" i="10"/>
  <c r="O237" i="10"/>
  <c r="G238" i="10"/>
  <c r="H238" i="10"/>
  <c r="L238" i="10"/>
  <c r="O238" i="10"/>
  <c r="G239" i="10"/>
  <c r="H239" i="10"/>
  <c r="L239" i="10"/>
  <c r="O239" i="10"/>
  <c r="G240" i="10"/>
  <c r="H240" i="10"/>
  <c r="L240" i="10"/>
  <c r="O240" i="10"/>
  <c r="G241" i="10"/>
  <c r="H241" i="10"/>
  <c r="L241" i="10"/>
  <c r="O241" i="10"/>
  <c r="G242" i="10"/>
  <c r="H242" i="10"/>
  <c r="L242" i="10"/>
  <c r="O242" i="10"/>
  <c r="G243" i="10"/>
  <c r="H243" i="10"/>
  <c r="L243" i="10"/>
  <c r="O243" i="10"/>
  <c r="G244" i="10"/>
  <c r="H244" i="10"/>
  <c r="L244" i="10"/>
  <c r="O244" i="10"/>
  <c r="G245" i="10"/>
  <c r="H245" i="10"/>
  <c r="L245" i="10"/>
  <c r="O245" i="10"/>
  <c r="G246" i="10"/>
  <c r="H246" i="10"/>
  <c r="L246" i="10"/>
  <c r="O246" i="10"/>
  <c r="G247" i="10"/>
  <c r="H247" i="10"/>
  <c r="L247" i="10"/>
  <c r="O247" i="10"/>
  <c r="G248" i="10"/>
  <c r="H248" i="10"/>
  <c r="L248" i="10"/>
  <c r="O248" i="10"/>
  <c r="G249" i="10"/>
  <c r="H249" i="10"/>
  <c r="L249" i="10"/>
  <c r="O249" i="10"/>
  <c r="G250" i="10"/>
  <c r="H250" i="10"/>
  <c r="L250" i="10"/>
  <c r="O250" i="10"/>
  <c r="G251" i="10"/>
  <c r="H251" i="10"/>
  <c r="L251" i="10"/>
  <c r="O251" i="10"/>
  <c r="G252" i="10"/>
  <c r="H252" i="10"/>
  <c r="L252" i="10"/>
  <c r="O252" i="10"/>
  <c r="G253" i="10"/>
  <c r="H253" i="10"/>
  <c r="L253" i="10"/>
  <c r="O253" i="10"/>
  <c r="G254" i="10"/>
  <c r="H254" i="10"/>
  <c r="L254" i="10"/>
  <c r="O254" i="10"/>
  <c r="G255" i="10"/>
  <c r="H255" i="10"/>
  <c r="L255" i="10"/>
  <c r="O255" i="10"/>
  <c r="G256" i="10"/>
  <c r="H256" i="10"/>
  <c r="L256" i="10"/>
  <c r="O256" i="10"/>
  <c r="G257" i="10"/>
  <c r="H257" i="10"/>
  <c r="L257" i="10"/>
  <c r="O257" i="10"/>
  <c r="G258" i="10"/>
  <c r="H258" i="10"/>
  <c r="L258" i="10"/>
  <c r="O258" i="10"/>
  <c r="G259" i="10"/>
  <c r="H259" i="10"/>
  <c r="L259" i="10"/>
  <c r="O259" i="10"/>
  <c r="G260" i="10"/>
  <c r="H260" i="10"/>
  <c r="L260" i="10"/>
  <c r="O260" i="10"/>
  <c r="G261" i="10"/>
  <c r="H261" i="10"/>
  <c r="L261" i="10"/>
  <c r="O261" i="10"/>
  <c r="G262" i="10"/>
  <c r="H262" i="10"/>
  <c r="L262" i="10"/>
  <c r="O262" i="10"/>
  <c r="G263" i="10"/>
  <c r="H263" i="10"/>
  <c r="L263" i="10"/>
  <c r="O263" i="10"/>
  <c r="G264" i="10"/>
  <c r="H264" i="10"/>
  <c r="L264" i="10"/>
  <c r="O264" i="10"/>
  <c r="G265" i="10"/>
  <c r="H265" i="10"/>
  <c r="L265" i="10"/>
  <c r="O265" i="10"/>
  <c r="G266" i="10"/>
  <c r="H266" i="10"/>
  <c r="L266" i="10"/>
  <c r="O266" i="10"/>
  <c r="G267" i="10"/>
  <c r="H267" i="10"/>
  <c r="L267" i="10"/>
  <c r="O267" i="10"/>
  <c r="G268" i="10"/>
  <c r="H268" i="10"/>
  <c r="B268" i="14"/>
  <c r="L268" i="10"/>
  <c r="O268" i="10"/>
  <c r="G269" i="10"/>
  <c r="H269" i="10"/>
  <c r="L269" i="10"/>
  <c r="O269" i="10"/>
  <c r="G270" i="10"/>
  <c r="H270" i="10"/>
  <c r="L270" i="10"/>
  <c r="O270" i="10"/>
  <c r="G271" i="10"/>
  <c r="H271" i="10"/>
  <c r="L271" i="10"/>
  <c r="O271" i="10"/>
  <c r="G272" i="10"/>
  <c r="H272" i="10"/>
  <c r="L272" i="10"/>
  <c r="O272" i="10"/>
  <c r="G273" i="10"/>
  <c r="H273" i="10"/>
  <c r="L273" i="10"/>
  <c r="O273" i="10"/>
  <c r="G274" i="10"/>
  <c r="H274" i="10"/>
  <c r="L274" i="10"/>
  <c r="O274" i="10"/>
  <c r="G275" i="10"/>
  <c r="H275" i="10"/>
  <c r="L275" i="10"/>
  <c r="O275" i="10"/>
  <c r="G276" i="10"/>
  <c r="H276" i="10"/>
  <c r="B276" i="14"/>
  <c r="L276" i="10"/>
  <c r="O276" i="10"/>
  <c r="G277" i="10"/>
  <c r="H277" i="10"/>
  <c r="L277" i="10"/>
  <c r="O277" i="10"/>
  <c r="G278" i="10"/>
  <c r="H278" i="10"/>
  <c r="L278" i="10"/>
  <c r="O278" i="10"/>
  <c r="G279" i="10"/>
  <c r="H279" i="10"/>
  <c r="L279" i="10"/>
  <c r="O279" i="10"/>
  <c r="G280" i="10"/>
  <c r="H280" i="10"/>
  <c r="L280" i="10"/>
  <c r="O280" i="10"/>
  <c r="G281" i="10"/>
  <c r="H281" i="10"/>
  <c r="L281" i="10"/>
  <c r="O281" i="10"/>
  <c r="G282" i="10"/>
  <c r="H282" i="10"/>
  <c r="L282" i="10"/>
  <c r="O282" i="10"/>
  <c r="G283" i="10"/>
  <c r="H283" i="10"/>
  <c r="L283" i="10"/>
  <c r="O283" i="10"/>
  <c r="G284" i="10"/>
  <c r="H284" i="10"/>
  <c r="L284" i="10"/>
  <c r="O284" i="10"/>
  <c r="O3" i="10"/>
  <c r="L3" i="10"/>
  <c r="H3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B64" i="10"/>
  <c r="C64" i="10"/>
  <c r="B65" i="10"/>
  <c r="C65" i="10"/>
  <c r="B66" i="10"/>
  <c r="C66" i="10"/>
  <c r="B67" i="10"/>
  <c r="C67" i="10"/>
  <c r="B68" i="10"/>
  <c r="C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B88" i="10"/>
  <c r="C88" i="10"/>
  <c r="B89" i="10"/>
  <c r="C89" i="10"/>
  <c r="B90" i="10"/>
  <c r="C90" i="10"/>
  <c r="B91" i="10"/>
  <c r="C91" i="10"/>
  <c r="B92" i="10"/>
  <c r="C92" i="10"/>
  <c r="B93" i="10"/>
  <c r="C93" i="10"/>
  <c r="B94" i="10"/>
  <c r="C94" i="10"/>
  <c r="B95" i="10"/>
  <c r="C95" i="10"/>
  <c r="B96" i="10"/>
  <c r="C96" i="10"/>
  <c r="B97" i="10"/>
  <c r="C97" i="10"/>
  <c r="B98" i="10"/>
  <c r="C98" i="10"/>
  <c r="B99" i="10"/>
  <c r="C99" i="10"/>
  <c r="B100" i="10"/>
  <c r="C100" i="10"/>
  <c r="B101" i="10"/>
  <c r="C101" i="10"/>
  <c r="B102" i="10"/>
  <c r="C102" i="10"/>
  <c r="B103" i="10"/>
  <c r="C103" i="10"/>
  <c r="B104" i="10"/>
  <c r="C104" i="10"/>
  <c r="B105" i="10"/>
  <c r="C105" i="10"/>
  <c r="B106" i="10"/>
  <c r="C106" i="10"/>
  <c r="B107" i="10"/>
  <c r="C107" i="10"/>
  <c r="B108" i="10"/>
  <c r="C108" i="10"/>
  <c r="B109" i="10"/>
  <c r="C109" i="10"/>
  <c r="B110" i="10"/>
  <c r="C110" i="10"/>
  <c r="B111" i="10"/>
  <c r="C111" i="10"/>
  <c r="B112" i="10"/>
  <c r="C112" i="10"/>
  <c r="B113" i="10"/>
  <c r="C113" i="10"/>
  <c r="B114" i="10"/>
  <c r="C114" i="10"/>
  <c r="B115" i="10"/>
  <c r="C115" i="10"/>
  <c r="B116" i="10"/>
  <c r="C116" i="10"/>
  <c r="B117" i="10"/>
  <c r="C117" i="10"/>
  <c r="B118" i="10"/>
  <c r="C118" i="10"/>
  <c r="B119" i="10"/>
  <c r="C119" i="10"/>
  <c r="B120" i="10"/>
  <c r="C120" i="10"/>
  <c r="B121" i="10"/>
  <c r="C121" i="10"/>
  <c r="B122" i="10"/>
  <c r="C122" i="10"/>
  <c r="B123" i="10"/>
  <c r="C123" i="10"/>
  <c r="B124" i="10"/>
  <c r="C124" i="10"/>
  <c r="B125" i="10"/>
  <c r="C125" i="10"/>
  <c r="B126" i="10"/>
  <c r="C126" i="10"/>
  <c r="B127" i="10"/>
  <c r="C127" i="10"/>
  <c r="B128" i="10"/>
  <c r="C128" i="10"/>
  <c r="B129" i="10"/>
  <c r="C129" i="10"/>
  <c r="B130" i="10"/>
  <c r="C130" i="10"/>
  <c r="B131" i="10"/>
  <c r="C131" i="10"/>
  <c r="B132" i="10"/>
  <c r="C132" i="10"/>
  <c r="B133" i="10"/>
  <c r="C133" i="10"/>
  <c r="B134" i="10"/>
  <c r="C134" i="10"/>
  <c r="B135" i="10"/>
  <c r="C135" i="10"/>
  <c r="B136" i="10"/>
  <c r="C136" i="10"/>
  <c r="B137" i="10"/>
  <c r="C137" i="10"/>
  <c r="B138" i="10"/>
  <c r="C138" i="10"/>
  <c r="B139" i="10"/>
  <c r="C139" i="10"/>
  <c r="B140" i="10"/>
  <c r="C140" i="10"/>
  <c r="B141" i="10"/>
  <c r="C141" i="10"/>
  <c r="B142" i="10"/>
  <c r="C142" i="10"/>
  <c r="B143" i="10"/>
  <c r="C143" i="10"/>
  <c r="B144" i="10"/>
  <c r="C144" i="10"/>
  <c r="B145" i="10"/>
  <c r="C145" i="10"/>
  <c r="B146" i="10"/>
  <c r="C146" i="10"/>
  <c r="B147" i="10"/>
  <c r="C147" i="10"/>
  <c r="B148" i="10"/>
  <c r="C148" i="10"/>
  <c r="B149" i="10"/>
  <c r="C149" i="10"/>
  <c r="B150" i="10"/>
  <c r="C150" i="10"/>
  <c r="B151" i="10"/>
  <c r="C151" i="10"/>
  <c r="B152" i="10"/>
  <c r="C152" i="10"/>
  <c r="B153" i="10"/>
  <c r="C153" i="10"/>
  <c r="B154" i="10"/>
  <c r="C154" i="10"/>
  <c r="B155" i="10"/>
  <c r="C155" i="10"/>
  <c r="B156" i="10"/>
  <c r="C156" i="10"/>
  <c r="B157" i="10"/>
  <c r="C157" i="10"/>
  <c r="B158" i="10"/>
  <c r="C158" i="10"/>
  <c r="B159" i="10"/>
  <c r="C159" i="10"/>
  <c r="B160" i="10"/>
  <c r="C160" i="10"/>
  <c r="B161" i="10"/>
  <c r="C161" i="10"/>
  <c r="B162" i="10"/>
  <c r="C162" i="10"/>
  <c r="B163" i="10"/>
  <c r="C163" i="10"/>
  <c r="B164" i="10"/>
  <c r="C164" i="10"/>
  <c r="B165" i="10"/>
  <c r="C165" i="10"/>
  <c r="B166" i="10"/>
  <c r="C166" i="10"/>
  <c r="B167" i="10"/>
  <c r="C167" i="10"/>
  <c r="B168" i="10"/>
  <c r="C168" i="10"/>
  <c r="B169" i="10"/>
  <c r="C169" i="10"/>
  <c r="B170" i="10"/>
  <c r="C170" i="10"/>
  <c r="B171" i="10"/>
  <c r="C171" i="10"/>
  <c r="B172" i="10"/>
  <c r="C172" i="10"/>
  <c r="B173" i="10"/>
  <c r="C173" i="10"/>
  <c r="B174" i="10"/>
  <c r="C174" i="10"/>
  <c r="B175" i="10"/>
  <c r="C175" i="10"/>
  <c r="B176" i="10"/>
  <c r="C176" i="10"/>
  <c r="B177" i="10"/>
  <c r="C177" i="10"/>
  <c r="B178" i="10"/>
  <c r="C178" i="10"/>
  <c r="B179" i="10"/>
  <c r="C179" i="10"/>
  <c r="B180" i="10"/>
  <c r="C180" i="10"/>
  <c r="B181" i="10"/>
  <c r="C181" i="10"/>
  <c r="B182" i="10"/>
  <c r="C182" i="10"/>
  <c r="B183" i="10"/>
  <c r="C183" i="10"/>
  <c r="B184" i="10"/>
  <c r="C184" i="10"/>
  <c r="B185" i="10"/>
  <c r="C185" i="10"/>
  <c r="B186" i="10"/>
  <c r="C186" i="10"/>
  <c r="B187" i="10"/>
  <c r="C187" i="10"/>
  <c r="B188" i="10"/>
  <c r="C188" i="10"/>
  <c r="B189" i="10"/>
  <c r="C189" i="10"/>
  <c r="B190" i="10"/>
  <c r="C190" i="10"/>
  <c r="B191" i="10"/>
  <c r="C191" i="10"/>
  <c r="B192" i="10"/>
  <c r="C192" i="10"/>
  <c r="B193" i="10"/>
  <c r="C193" i="10"/>
  <c r="B194" i="10"/>
  <c r="C194" i="10"/>
  <c r="B195" i="10"/>
  <c r="C195" i="10"/>
  <c r="B196" i="10"/>
  <c r="C196" i="10"/>
  <c r="B197" i="10"/>
  <c r="C197" i="10"/>
  <c r="B198" i="10"/>
  <c r="C198" i="10"/>
  <c r="B199" i="10"/>
  <c r="C199" i="10"/>
  <c r="B200" i="10"/>
  <c r="C200" i="10"/>
  <c r="B201" i="10"/>
  <c r="C201" i="10"/>
  <c r="B202" i="10"/>
  <c r="C202" i="10"/>
  <c r="B203" i="10"/>
  <c r="C203" i="10"/>
  <c r="B204" i="10"/>
  <c r="C204" i="10"/>
  <c r="B205" i="10"/>
  <c r="C205" i="10"/>
  <c r="B206" i="10"/>
  <c r="C206" i="10"/>
  <c r="B207" i="10"/>
  <c r="C207" i="10"/>
  <c r="B208" i="10"/>
  <c r="C208" i="10"/>
  <c r="B209" i="10"/>
  <c r="C209" i="10"/>
  <c r="B210" i="10"/>
  <c r="C210" i="10"/>
  <c r="B211" i="10"/>
  <c r="C211" i="10"/>
  <c r="B212" i="10"/>
  <c r="C212" i="10"/>
  <c r="B213" i="10"/>
  <c r="C213" i="10"/>
  <c r="B214" i="10"/>
  <c r="C214" i="10"/>
  <c r="B215" i="10"/>
  <c r="C215" i="10"/>
  <c r="B216" i="10"/>
  <c r="C216" i="10"/>
  <c r="B217" i="10"/>
  <c r="C217" i="10"/>
  <c r="B218" i="10"/>
  <c r="C218" i="10"/>
  <c r="B219" i="10"/>
  <c r="C219" i="10"/>
  <c r="B220" i="10"/>
  <c r="C220" i="10"/>
  <c r="B221" i="10"/>
  <c r="C221" i="10"/>
  <c r="B222" i="10"/>
  <c r="C222" i="10"/>
  <c r="B223" i="10"/>
  <c r="C223" i="10"/>
  <c r="B224" i="10"/>
  <c r="C224" i="10"/>
  <c r="B225" i="10"/>
  <c r="C225" i="10"/>
  <c r="B226" i="10"/>
  <c r="C226" i="10"/>
  <c r="B227" i="10"/>
  <c r="C227" i="10"/>
  <c r="B228" i="10"/>
  <c r="C228" i="10"/>
  <c r="B229" i="10"/>
  <c r="C229" i="10"/>
  <c r="B230" i="10"/>
  <c r="C230" i="10"/>
  <c r="B231" i="10"/>
  <c r="C231" i="10"/>
  <c r="B232" i="10"/>
  <c r="C232" i="10"/>
  <c r="B233" i="10"/>
  <c r="C233" i="10"/>
  <c r="B234" i="10"/>
  <c r="C234" i="10"/>
  <c r="B235" i="10"/>
  <c r="C235" i="10"/>
  <c r="B236" i="10"/>
  <c r="C236" i="10"/>
  <c r="B237" i="10"/>
  <c r="C237" i="10"/>
  <c r="B238" i="10"/>
  <c r="C238" i="10"/>
  <c r="B239" i="10"/>
  <c r="C239" i="10"/>
  <c r="B240" i="10"/>
  <c r="C240" i="10"/>
  <c r="B241" i="10"/>
  <c r="C241" i="10"/>
  <c r="B242" i="10"/>
  <c r="C242" i="10"/>
  <c r="B243" i="10"/>
  <c r="C243" i="10"/>
  <c r="B244" i="10"/>
  <c r="C244" i="10"/>
  <c r="B245" i="10"/>
  <c r="C245" i="10"/>
  <c r="B246" i="10"/>
  <c r="C246" i="10"/>
  <c r="B247" i="10"/>
  <c r="C247" i="10"/>
  <c r="B248" i="10"/>
  <c r="C248" i="10"/>
  <c r="B249" i="10"/>
  <c r="C249" i="10"/>
  <c r="B250" i="10"/>
  <c r="C250" i="10"/>
  <c r="B251" i="10"/>
  <c r="C251" i="10"/>
  <c r="B252" i="10"/>
  <c r="C252" i="10"/>
  <c r="B253" i="10"/>
  <c r="C253" i="10"/>
  <c r="B254" i="10"/>
  <c r="C254" i="10"/>
  <c r="B255" i="10"/>
  <c r="C255" i="10"/>
  <c r="B256" i="10"/>
  <c r="C256" i="10"/>
  <c r="B257" i="10"/>
  <c r="C257" i="10"/>
  <c r="B258" i="10"/>
  <c r="C258" i="10"/>
  <c r="B259" i="10"/>
  <c r="C259" i="10"/>
  <c r="B260" i="10"/>
  <c r="C260" i="10"/>
  <c r="B261" i="10"/>
  <c r="C261" i="10"/>
  <c r="B262" i="10"/>
  <c r="C262" i="10"/>
  <c r="B263" i="10"/>
  <c r="C263" i="10"/>
  <c r="B264" i="10"/>
  <c r="C264" i="10"/>
  <c r="B265" i="10"/>
  <c r="C265" i="10"/>
  <c r="B266" i="10"/>
  <c r="C266" i="10"/>
  <c r="B267" i="10"/>
  <c r="C267" i="10"/>
  <c r="B268" i="10"/>
  <c r="C268" i="10"/>
  <c r="B269" i="10"/>
  <c r="C269" i="10"/>
  <c r="B270" i="10"/>
  <c r="C270" i="10"/>
  <c r="B271" i="10"/>
  <c r="C271" i="10"/>
  <c r="B272" i="10"/>
  <c r="C272" i="10"/>
  <c r="B273" i="10"/>
  <c r="C273" i="10"/>
  <c r="B274" i="10"/>
  <c r="C274" i="10"/>
  <c r="B275" i="10"/>
  <c r="C275" i="10"/>
  <c r="B276" i="10"/>
  <c r="C276" i="10"/>
  <c r="B277" i="10"/>
  <c r="C277" i="10"/>
  <c r="B278" i="10"/>
  <c r="C278" i="10"/>
  <c r="B279" i="10"/>
  <c r="C279" i="10"/>
  <c r="B280" i="10"/>
  <c r="C280" i="10"/>
  <c r="B281" i="10"/>
  <c r="C281" i="10"/>
  <c r="C3" i="10"/>
  <c r="B3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4" i="10"/>
  <c r="A5" i="10"/>
  <c r="A6" i="10"/>
  <c r="A7" i="10"/>
  <c r="A8" i="10"/>
  <c r="A9" i="10"/>
  <c r="A10" i="10"/>
  <c r="A11" i="10"/>
  <c r="A12" i="10"/>
  <c r="A3" i="10"/>
  <c r="C394" i="14" l="1"/>
  <c r="C349" i="14"/>
  <c r="C298" i="14"/>
  <c r="D238" i="14"/>
  <c r="D174" i="14"/>
  <c r="D110" i="14"/>
  <c r="D459" i="14"/>
  <c r="D427" i="14"/>
  <c r="D455" i="14"/>
  <c r="D423" i="14"/>
  <c r="D388" i="14"/>
  <c r="D342" i="14"/>
  <c r="D291" i="14"/>
  <c r="D230" i="14"/>
  <c r="D166" i="14"/>
  <c r="D102" i="14"/>
  <c r="D451" i="14"/>
  <c r="D419" i="14"/>
  <c r="C383" i="14"/>
  <c r="D336" i="14"/>
  <c r="C285" i="14"/>
  <c r="D222" i="14"/>
  <c r="D158" i="14"/>
  <c r="D94" i="14"/>
  <c r="D447" i="14"/>
  <c r="D415" i="14"/>
  <c r="C378" i="14"/>
  <c r="C330" i="14"/>
  <c r="D278" i="14"/>
  <c r="D214" i="14"/>
  <c r="D150" i="14"/>
  <c r="D86" i="14"/>
  <c r="D443" i="14"/>
  <c r="D411" i="14"/>
  <c r="D372" i="14"/>
  <c r="D323" i="14"/>
  <c r="D270" i="14"/>
  <c r="D206" i="14"/>
  <c r="D142" i="14"/>
  <c r="D78" i="14"/>
  <c r="D439" i="14"/>
  <c r="D407" i="14"/>
  <c r="C367" i="14"/>
  <c r="C317" i="14"/>
  <c r="D262" i="14"/>
  <c r="D198" i="14"/>
  <c r="D134" i="14"/>
  <c r="D68" i="14"/>
  <c r="D435" i="14"/>
  <c r="D403" i="14"/>
  <c r="C362" i="14"/>
  <c r="D310" i="14"/>
  <c r="D254" i="14"/>
  <c r="D190" i="14"/>
  <c r="D126" i="14"/>
  <c r="D431" i="14"/>
  <c r="C399" i="14"/>
  <c r="D355" i="14"/>
  <c r="D304" i="14"/>
  <c r="D246" i="14"/>
  <c r="D182" i="14"/>
  <c r="D118" i="14"/>
  <c r="C178" i="14"/>
  <c r="D178" i="14"/>
  <c r="C273" i="14"/>
  <c r="D273" i="14"/>
  <c r="C265" i="14"/>
  <c r="D265" i="14"/>
  <c r="C257" i="14"/>
  <c r="D257" i="14"/>
  <c r="C249" i="14"/>
  <c r="D249" i="14"/>
  <c r="C241" i="14"/>
  <c r="D241" i="14"/>
  <c r="C233" i="14"/>
  <c r="D233" i="14"/>
  <c r="C225" i="14"/>
  <c r="D225" i="14"/>
  <c r="C217" i="14"/>
  <c r="D217" i="14"/>
  <c r="C201" i="14"/>
  <c r="D201" i="14"/>
  <c r="C193" i="14"/>
  <c r="D193" i="14"/>
  <c r="C185" i="14"/>
  <c r="D185" i="14"/>
  <c r="C177" i="14"/>
  <c r="D177" i="14"/>
  <c r="C169" i="14"/>
  <c r="D169" i="14"/>
  <c r="C161" i="14"/>
  <c r="D161" i="14"/>
  <c r="C153" i="14"/>
  <c r="D153" i="14"/>
  <c r="C145" i="14"/>
  <c r="D145" i="14"/>
  <c r="C137" i="14"/>
  <c r="D137" i="14"/>
  <c r="C129" i="14"/>
  <c r="D129" i="14"/>
  <c r="C121" i="14"/>
  <c r="D121" i="14"/>
  <c r="C113" i="14"/>
  <c r="D113" i="14"/>
  <c r="C105" i="14"/>
  <c r="D105" i="14"/>
  <c r="C97" i="14"/>
  <c r="D97" i="14"/>
  <c r="C89" i="14"/>
  <c r="D89" i="14"/>
  <c r="C81" i="14"/>
  <c r="D81" i="14"/>
  <c r="C73" i="14"/>
  <c r="D73" i="14"/>
  <c r="C65" i="14"/>
  <c r="D65" i="14"/>
  <c r="D398" i="14"/>
  <c r="C393" i="14"/>
  <c r="D387" i="14"/>
  <c r="D382" i="14"/>
  <c r="C377" i="14"/>
  <c r="D371" i="14"/>
  <c r="D366" i="14"/>
  <c r="C361" i="14"/>
  <c r="D354" i="14"/>
  <c r="D348" i="14"/>
  <c r="D335" i="14"/>
  <c r="C329" i="14"/>
  <c r="D322" i="14"/>
  <c r="D316" i="14"/>
  <c r="D303" i="14"/>
  <c r="C297" i="14"/>
  <c r="D290" i="14"/>
  <c r="D284" i="14"/>
  <c r="D67" i="14"/>
  <c r="C261" i="14"/>
  <c r="D261" i="14"/>
  <c r="D462" i="14"/>
  <c r="D458" i="14"/>
  <c r="D454" i="14"/>
  <c r="D450" i="14"/>
  <c r="D446" i="14"/>
  <c r="D442" i="14"/>
  <c r="D438" i="14"/>
  <c r="D434" i="14"/>
  <c r="D430" i="14"/>
  <c r="D426" i="14"/>
  <c r="D422" i="14"/>
  <c r="D418" i="14"/>
  <c r="D414" i="14"/>
  <c r="D410" i="14"/>
  <c r="D406" i="14"/>
  <c r="D402" i="14"/>
  <c r="D392" i="14"/>
  <c r="D376" i="14"/>
  <c r="D360" i="14"/>
  <c r="D347" i="14"/>
  <c r="C341" i="14"/>
  <c r="D334" i="14"/>
  <c r="D328" i="14"/>
  <c r="D315" i="14"/>
  <c r="C309" i="14"/>
  <c r="D302" i="14"/>
  <c r="D296" i="14"/>
  <c r="D283" i="14"/>
  <c r="D276" i="14"/>
  <c r="D268" i="14"/>
  <c r="D260" i="14"/>
  <c r="D252" i="14"/>
  <c r="D244" i="14"/>
  <c r="D236" i="14"/>
  <c r="D228" i="14"/>
  <c r="D220" i="14"/>
  <c r="D212" i="14"/>
  <c r="D204" i="14"/>
  <c r="D196" i="14"/>
  <c r="D188" i="14"/>
  <c r="D180" i="14"/>
  <c r="D172" i="14"/>
  <c r="D164" i="14"/>
  <c r="D156" i="14"/>
  <c r="D148" i="14"/>
  <c r="D140" i="14"/>
  <c r="D132" i="14"/>
  <c r="D124" i="14"/>
  <c r="D116" i="14"/>
  <c r="D108" i="14"/>
  <c r="D100" i="14"/>
  <c r="D92" i="14"/>
  <c r="D84" i="14"/>
  <c r="D76" i="14"/>
  <c r="C66" i="14"/>
  <c r="C189" i="14"/>
  <c r="D189" i="14"/>
  <c r="C61" i="14"/>
  <c r="D61" i="14"/>
  <c r="C397" i="14"/>
  <c r="D391" i="14"/>
  <c r="D386" i="14"/>
  <c r="C381" i="14"/>
  <c r="D375" i="14"/>
  <c r="D370" i="14"/>
  <c r="C365" i="14"/>
  <c r="D359" i="14"/>
  <c r="C353" i="14"/>
  <c r="D346" i="14"/>
  <c r="D340" i="14"/>
  <c r="D327" i="14"/>
  <c r="C321" i="14"/>
  <c r="D314" i="14"/>
  <c r="D308" i="14"/>
  <c r="D295" i="14"/>
  <c r="C289" i="14"/>
  <c r="D282" i="14"/>
  <c r="D275" i="14"/>
  <c r="D267" i="14"/>
  <c r="D259" i="14"/>
  <c r="D251" i="14"/>
  <c r="D243" i="14"/>
  <c r="D235" i="14"/>
  <c r="D227" i="14"/>
  <c r="D219" i="14"/>
  <c r="D211" i="14"/>
  <c r="D203" i="14"/>
  <c r="D195" i="14"/>
  <c r="D187" i="14"/>
  <c r="D179" i="14"/>
  <c r="D171" i="14"/>
  <c r="D163" i="14"/>
  <c r="D155" i="14"/>
  <c r="D147" i="14"/>
  <c r="D139" i="14"/>
  <c r="D131" i="14"/>
  <c r="D123" i="14"/>
  <c r="D115" i="14"/>
  <c r="D107" i="14"/>
  <c r="D99" i="14"/>
  <c r="D91" i="14"/>
  <c r="D83" i="14"/>
  <c r="D75" i="14"/>
  <c r="D64" i="14"/>
  <c r="D461" i="14"/>
  <c r="D457" i="14"/>
  <c r="D453" i="14"/>
  <c r="D449" i="14"/>
  <c r="D445" i="14"/>
  <c r="D441" i="14"/>
  <c r="D437" i="14"/>
  <c r="D433" i="14"/>
  <c r="D429" i="14"/>
  <c r="D425" i="14"/>
  <c r="D421" i="14"/>
  <c r="D417" i="14"/>
  <c r="D413" i="14"/>
  <c r="D409" i="14"/>
  <c r="D405" i="14"/>
  <c r="D401" i="14"/>
  <c r="D396" i="14"/>
  <c r="D380" i="14"/>
  <c r="D364" i="14"/>
  <c r="D358" i="14"/>
  <c r="D352" i="14"/>
  <c r="D339" i="14"/>
  <c r="C333" i="14"/>
  <c r="D326" i="14"/>
  <c r="D320" i="14"/>
  <c r="D307" i="14"/>
  <c r="C301" i="14"/>
  <c r="D294" i="14"/>
  <c r="D288" i="14"/>
  <c r="D274" i="14"/>
  <c r="D266" i="14"/>
  <c r="D258" i="14"/>
  <c r="D250" i="14"/>
  <c r="D242" i="14"/>
  <c r="D234" i="14"/>
  <c r="D226" i="14"/>
  <c r="D218" i="14"/>
  <c r="D210" i="14"/>
  <c r="D202" i="14"/>
  <c r="D194" i="14"/>
  <c r="D186" i="14"/>
  <c r="D170" i="14"/>
  <c r="D162" i="14"/>
  <c r="D154" i="14"/>
  <c r="D146" i="14"/>
  <c r="D138" i="14"/>
  <c r="D130" i="14"/>
  <c r="D122" i="14"/>
  <c r="D114" i="14"/>
  <c r="D106" i="14"/>
  <c r="D98" i="14"/>
  <c r="D90" i="14"/>
  <c r="D82" i="14"/>
  <c r="C74" i="14"/>
  <c r="D63" i="14"/>
  <c r="C277" i="14"/>
  <c r="D277" i="14"/>
  <c r="C269" i="14"/>
  <c r="D269" i="14"/>
  <c r="C253" i="14"/>
  <c r="D253" i="14"/>
  <c r="C245" i="14"/>
  <c r="D245" i="14"/>
  <c r="C237" i="14"/>
  <c r="D237" i="14"/>
  <c r="C229" i="14"/>
  <c r="D229" i="14"/>
  <c r="C213" i="14"/>
  <c r="D213" i="14"/>
  <c r="C197" i="14"/>
  <c r="D197" i="14"/>
  <c r="C181" i="14"/>
  <c r="D181" i="14"/>
  <c r="C165" i="14"/>
  <c r="D165" i="14"/>
  <c r="C157" i="14"/>
  <c r="D157" i="14"/>
  <c r="C149" i="14"/>
  <c r="D149" i="14"/>
  <c r="C141" i="14"/>
  <c r="D141" i="14"/>
  <c r="C133" i="14"/>
  <c r="D133" i="14"/>
  <c r="C125" i="14"/>
  <c r="D125" i="14"/>
  <c r="C117" i="14"/>
  <c r="D117" i="14"/>
  <c r="C109" i="14"/>
  <c r="D109" i="14"/>
  <c r="C101" i="14"/>
  <c r="D101" i="14"/>
  <c r="C93" i="14"/>
  <c r="D93" i="14"/>
  <c r="C85" i="14"/>
  <c r="D85" i="14"/>
  <c r="C77" i="14"/>
  <c r="D77" i="14"/>
  <c r="C69" i="14"/>
  <c r="D69" i="14"/>
  <c r="D395" i="14"/>
  <c r="D390" i="14"/>
  <c r="C385" i="14"/>
  <c r="D379" i="14"/>
  <c r="D374" i="14"/>
  <c r="C369" i="14"/>
  <c r="D363" i="14"/>
  <c r="D351" i="14"/>
  <c r="C345" i="14"/>
  <c r="D338" i="14"/>
  <c r="D332" i="14"/>
  <c r="D319" i="14"/>
  <c r="C313" i="14"/>
  <c r="D306" i="14"/>
  <c r="D300" i="14"/>
  <c r="D287" i="14"/>
  <c r="C281" i="14"/>
  <c r="D72" i="14"/>
  <c r="C62" i="14"/>
  <c r="C205" i="14"/>
  <c r="D205" i="14"/>
  <c r="D460" i="14"/>
  <c r="D456" i="14"/>
  <c r="D452" i="14"/>
  <c r="D448" i="14"/>
  <c r="D444" i="14"/>
  <c r="D440" i="14"/>
  <c r="D436" i="14"/>
  <c r="D432" i="14"/>
  <c r="D428" i="14"/>
  <c r="D424" i="14"/>
  <c r="D420" i="14"/>
  <c r="D416" i="14"/>
  <c r="D412" i="14"/>
  <c r="D408" i="14"/>
  <c r="D404" i="14"/>
  <c r="D400" i="14"/>
  <c r="D384" i="14"/>
  <c r="D368" i="14"/>
  <c r="C357" i="14"/>
  <c r="D350" i="14"/>
  <c r="D344" i="14"/>
  <c r="D331" i="14"/>
  <c r="C325" i="14"/>
  <c r="D318" i="14"/>
  <c r="D312" i="14"/>
  <c r="D299" i="14"/>
  <c r="C293" i="14"/>
  <c r="D286" i="14"/>
  <c r="D280" i="14"/>
  <c r="D272" i="14"/>
  <c r="D264" i="14"/>
  <c r="D256" i="14"/>
  <c r="D248" i="14"/>
  <c r="D240" i="14"/>
  <c r="D232" i="14"/>
  <c r="D224" i="14"/>
  <c r="D216" i="14"/>
  <c r="D208" i="14"/>
  <c r="D200" i="14"/>
  <c r="D192" i="14"/>
  <c r="D184" i="14"/>
  <c r="D176" i="14"/>
  <c r="D168" i="14"/>
  <c r="D160" i="14"/>
  <c r="D152" i="14"/>
  <c r="D144" i="14"/>
  <c r="D136" i="14"/>
  <c r="D128" i="14"/>
  <c r="D120" i="14"/>
  <c r="D112" i="14"/>
  <c r="D104" i="14"/>
  <c r="D96" i="14"/>
  <c r="D88" i="14"/>
  <c r="D80" i="14"/>
  <c r="D71" i="14"/>
  <c r="C209" i="14"/>
  <c r="D209" i="14"/>
  <c r="C173" i="14"/>
  <c r="D173" i="14"/>
  <c r="C221" i="14"/>
  <c r="D221" i="14"/>
  <c r="C389" i="14"/>
  <c r="C373" i="14"/>
  <c r="D356" i="14"/>
  <c r="D343" i="14"/>
  <c r="C337" i="14"/>
  <c r="D324" i="14"/>
  <c r="D311" i="14"/>
  <c r="C305" i="14"/>
  <c r="D292" i="14"/>
  <c r="D279" i="14"/>
  <c r="D271" i="14"/>
  <c r="D263" i="14"/>
  <c r="D255" i="14"/>
  <c r="D247" i="14"/>
  <c r="D239" i="14"/>
  <c r="D231" i="14"/>
  <c r="D223" i="14"/>
  <c r="D215" i="14"/>
  <c r="D207" i="14"/>
  <c r="D199" i="14"/>
  <c r="D191" i="14"/>
  <c r="D183" i="14"/>
  <c r="D175" i="14"/>
  <c r="D167" i="14"/>
  <c r="D159" i="14"/>
  <c r="D151" i="14"/>
  <c r="D143" i="14"/>
  <c r="D135" i="14"/>
  <c r="D127" i="14"/>
  <c r="D119" i="14"/>
  <c r="D111" i="14"/>
  <c r="D103" i="14"/>
  <c r="D95" i="14"/>
  <c r="D87" i="14"/>
  <c r="D79" i="14"/>
  <c r="C70" i="14"/>
  <c r="C3" i="14"/>
</calcChain>
</file>

<file path=xl/sharedStrings.xml><?xml version="1.0" encoding="utf-8"?>
<sst xmlns="http://schemas.openxmlformats.org/spreadsheetml/2006/main" count="23019" uniqueCount="3630">
  <si>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</si>
  <si>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</si>
  <si>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</si>
  <si>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</si>
  <si>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</si>
  <si>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</si>
  <si>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</si>
  <si>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</si>
  <si>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</si>
  <si>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</si>
  <si>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</si>
  <si>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</si>
  <si>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</si>
  <si>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</si>
  <si>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</si>
  <si>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</si>
  <si>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</si>
  <si>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</si>
  <si>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</si>
  <si>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</si>
  <si>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</si>
  <si>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</si>
  <si>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</si>
  <si>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</si>
  <si>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</si>
  <si>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</si>
  <si>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</si>
  <si>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</si>
  <si>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</si>
  <si>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</si>
  <si>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</si>
  <si>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</si>
  <si>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</si>
  <si>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</si>
  <si>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</si>
  <si>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</si>
  <si>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</si>
  <si>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</si>
  <si>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</si>
  <si>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</si>
  <si>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</si>
  <si>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</si>
  <si>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</si>
  <si>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</si>
  <si>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</si>
  <si>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</si>
  <si>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</si>
  <si>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</si>
  <si>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</si>
  <si>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</si>
  <si>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</si>
  <si>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</si>
  <si>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</si>
  <si>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</si>
  <si>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</si>
  <si>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</si>
  <si>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</si>
  <si>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</si>
  <si>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</si>
  <si>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</si>
  <si>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</si>
  <si>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</si>
  <si>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</si>
  <si>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</si>
  <si>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</si>
  <si>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</si>
  <si>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</si>
  <si>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</si>
  <si>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</si>
  <si>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</si>
  <si>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</si>
  <si>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</si>
  <si>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</si>
  <si>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</si>
  <si>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</si>
  <si>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</si>
  <si>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</si>
  <si>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</si>
  <si>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</si>
  <si>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</si>
  <si>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</si>
  <si>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</si>
  <si>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</si>
  <si>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</si>
  <si>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</si>
  <si>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</si>
  <si>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</si>
  <si>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</si>
  <si>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</si>
  <si>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</si>
  <si>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</si>
  <si>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</si>
  <si>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</si>
  <si>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</si>
  <si>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</si>
  <si>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</si>
  <si>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</si>
  <si>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</si>
  <si>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</si>
  <si>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</si>
  <si>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</si>
  <si>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</si>
  <si>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</si>
  <si>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</si>
  <si>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</si>
  <si>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</si>
  <si>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</si>
  <si>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</si>
  <si>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</si>
  <si>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</si>
  <si>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</si>
  <si>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</si>
  <si>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</si>
  <si>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</si>
  <si>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</si>
  <si>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</si>
  <si>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</si>
  <si>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</si>
  <si>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</si>
  <si>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</si>
  <si>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</si>
  <si>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</si>
  <si>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</si>
  <si>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</si>
  <si>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</si>
  <si>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</si>
  <si>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</si>
  <si>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</si>
  <si>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</si>
  <si>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</si>
  <si>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</si>
  <si>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</si>
  <si>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</si>
  <si>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</si>
  <si>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</si>
  <si>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</si>
  <si>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</si>
  <si>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</si>
  <si>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</si>
  <si>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</si>
  <si>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</si>
  <si>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</si>
  <si>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</si>
  <si>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</si>
  <si>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</si>
  <si>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</si>
  <si>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</si>
  <si>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</si>
  <si>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</si>
  <si>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</si>
  <si>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</si>
  <si>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</si>
  <si>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</si>
  <si>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</si>
  <si>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</si>
  <si>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</si>
  <si>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</si>
  <si>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</si>
  <si>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</si>
  <si>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</si>
  <si>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</si>
  <si>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</si>
  <si>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</si>
  <si>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</si>
  <si>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</si>
  <si>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</si>
  <si>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</si>
  <si>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</si>
  <si>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</si>
  <si>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</si>
  <si>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</si>
  <si>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</si>
  <si>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</si>
  <si>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</si>
  <si>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</si>
  <si>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</si>
  <si>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</si>
  <si>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</si>
  <si>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</si>
  <si>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</si>
  <si>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</si>
  <si>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</si>
  <si>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</si>
  <si>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</si>
  <si>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</si>
  <si>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</si>
  <si>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</si>
  <si>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</si>
  <si>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</si>
  <si>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</si>
  <si>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</si>
  <si>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</si>
  <si>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</si>
  <si>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</si>
  <si>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</si>
  <si>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</si>
  <si>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</si>
  <si>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</si>
  <si>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</si>
  <si>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</si>
  <si>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</si>
  <si>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</si>
  <si>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</si>
  <si>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</si>
  <si>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</si>
  <si>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</si>
  <si>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</si>
  <si>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</si>
  <si>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</si>
  <si>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</si>
  <si>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</si>
  <si>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</si>
  <si>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</si>
  <si>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</si>
  <si>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</si>
  <si>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</si>
  <si>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</si>
  <si>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</si>
  <si>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</si>
  <si>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</si>
  <si>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</si>
  <si>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</si>
  <si>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</si>
  <si>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</si>
  <si>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</si>
  <si>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</si>
  <si>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</si>
  <si>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</si>
  <si>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</si>
  <si>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</si>
  <si>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</si>
  <si>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</si>
  <si>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</si>
  <si>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</si>
  <si>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</si>
  <si>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</si>
  <si>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</si>
  <si>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</si>
  <si>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</si>
  <si>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</si>
  <si>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</si>
  <si>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</si>
  <si>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</si>
  <si>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</si>
  <si>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</si>
  <si>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</si>
  <si>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</si>
  <si>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</si>
  <si>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</si>
  <si>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</si>
  <si>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</si>
  <si>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</si>
  <si>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</si>
  <si>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</si>
  <si>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</si>
  <si>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</si>
  <si>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</si>
  <si>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</si>
  <si>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</si>
  <si>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</si>
  <si>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</si>
  <si>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</si>
  <si>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</si>
  <si>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</si>
  <si>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</si>
  <si>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</si>
  <si>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</si>
  <si>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</si>
  <si>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</si>
  <si>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</si>
  <si>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</si>
  <si>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</si>
  <si>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</si>
  <si>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</si>
  <si>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</si>
  <si>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</si>
  <si>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</si>
  <si>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</si>
  <si>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</si>
  <si>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</si>
  <si>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</si>
  <si>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</si>
  <si>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</si>
  <si>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</si>
  <si>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</si>
  <si>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</si>
  <si>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</si>
  <si>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</si>
  <si>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</si>
  <si>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</si>
  <si>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</si>
  <si>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</si>
  <si>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</si>
  <si>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</si>
  <si>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</si>
  <si>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</si>
  <si>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</si>
  <si>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</si>
  <si>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</si>
  <si>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</si>
  <si>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</si>
  <si>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</si>
  <si>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</si>
  <si>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</si>
  <si>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</si>
  <si>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</si>
  <si>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</si>
  <si>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</si>
  <si>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</si>
  <si>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</si>
  <si>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</si>
  <si>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</si>
  <si>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</si>
  <si>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</si>
  <si>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</si>
  <si>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</si>
  <si>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</si>
  <si>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</si>
  <si>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</si>
  <si>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</si>
  <si>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</si>
  <si>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</si>
  <si>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</si>
  <si>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</si>
  <si>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</si>
  <si>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</si>
  <si>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</si>
  <si>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</si>
  <si>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</si>
  <si>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</si>
  <si>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</si>
  <si>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</si>
  <si>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</si>
  <si>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</si>
  <si>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</si>
  <si>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</si>
  <si>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</si>
  <si>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</si>
  <si>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</si>
  <si>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</si>
  <si>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</si>
  <si>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</si>
  <si>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</si>
  <si>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</si>
  <si>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</si>
  <si>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</si>
  <si>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</si>
  <si>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</si>
  <si>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</si>
  <si>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</si>
  <si>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</si>
  <si>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</si>
  <si>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</si>
  <si>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</si>
  <si>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</si>
  <si>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</si>
  <si>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</si>
  <si>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</si>
  <si>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</si>
  <si>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</si>
  <si>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</si>
  <si>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</si>
  <si>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</si>
  <si>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</si>
  <si>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</si>
  <si>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</si>
  <si>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</si>
  <si>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</si>
  <si>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</si>
  <si>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</si>
  <si>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</si>
  <si>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</si>
  <si>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</si>
  <si>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</si>
  <si>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</si>
  <si>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</si>
  <si>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</si>
  <si>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</si>
  <si>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</si>
  <si>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</si>
  <si>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</si>
  <si>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</si>
  <si>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</si>
  <si>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</si>
  <si>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</si>
  <si>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</si>
  <si>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</si>
  <si>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</si>
  <si>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</si>
  <si>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</si>
  <si>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</si>
  <si>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</si>
  <si>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</si>
  <si>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</si>
  <si>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</si>
  <si>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</si>
  <si>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</si>
  <si>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</si>
  <si>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</si>
  <si>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</si>
  <si>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</si>
  <si>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</si>
  <si>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</si>
  <si>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</si>
  <si>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</si>
  <si>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</si>
  <si>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</si>
  <si>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</si>
  <si>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</si>
  <si>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</si>
  <si>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</si>
  <si>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</si>
  <si>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</si>
  <si>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</si>
  <si>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</si>
  <si>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</si>
  <si>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</si>
  <si>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</si>
  <si>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</si>
  <si>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</si>
  <si>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</si>
  <si>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</si>
  <si>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</si>
  <si>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</si>
  <si>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</si>
  <si>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</si>
  <si>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</si>
  <si>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</si>
  <si>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</si>
  <si>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</si>
  <si>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</si>
  <si>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</si>
  <si>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</si>
  <si>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</si>
  <si>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</si>
  <si>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</si>
  <si>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</si>
  <si>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</si>
  <si>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</si>
  <si>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</si>
  <si>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</si>
  <si>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</si>
  <si>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</si>
  <si>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</si>
  <si>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</si>
  <si>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</si>
  <si>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</si>
  <si>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</si>
  <si>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</si>
  <si>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</si>
  <si>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</si>
  <si>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</si>
  <si>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</si>
  <si>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</si>
  <si>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</si>
  <si>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</si>
  <si>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</si>
  <si>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</si>
  <si>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</si>
  <si>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</si>
  <si>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</si>
  <si>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</si>
  <si>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</si>
  <si>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</si>
  <si>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</si>
  <si>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</si>
  <si>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</si>
  <si>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</si>
  <si>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</si>
  <si>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</si>
  <si>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</si>
  <si>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</si>
  <si>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</si>
  <si>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</si>
  <si>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</si>
  <si>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</si>
  <si>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</si>
  <si>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</si>
  <si>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</si>
  <si>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</si>
  <si>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</si>
  <si>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</si>
  <si>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</si>
  <si>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</si>
  <si>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</si>
  <si>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</si>
  <si>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</si>
  <si>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</si>
  <si>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</si>
  <si>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</si>
  <si>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</si>
  <si>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</si>
  <si>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</si>
  <si>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</si>
  <si>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</si>
  <si>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</si>
  <si>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</si>
  <si>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</si>
  <si>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</si>
  <si>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</si>
  <si>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</si>
  <si>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</si>
  <si>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</si>
  <si>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</si>
  <si>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</si>
  <si>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</si>
  <si>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</si>
  <si>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</si>
  <si>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</si>
  <si>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</si>
  <si>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</si>
  <si>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</si>
  <si>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</si>
  <si>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</si>
  <si>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</si>
  <si>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</si>
  <si>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</si>
  <si>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</si>
  <si>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</si>
  <si>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</si>
  <si>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</si>
  <si>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</si>
  <si>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</si>
  <si>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</si>
  <si>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</si>
  <si>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</si>
  <si>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</si>
  <si>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</si>
  <si>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</si>
  <si>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</si>
  <si>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</si>
  <si>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</si>
  <si>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</si>
  <si>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</si>
  <si>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</si>
  <si>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</si>
  <si>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</si>
  <si>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</si>
  <si>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</si>
  <si>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</si>
  <si>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</si>
  <si>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</si>
  <si>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</si>
  <si>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</si>
  <si>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</si>
  <si>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</si>
  <si>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</si>
  <si>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</si>
  <si>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</si>
  <si>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</si>
  <si>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</si>
  <si>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</si>
  <si>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</si>
  <si>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</si>
  <si>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</si>
  <si>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</si>
  <si>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</si>
  <si>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</si>
  <si>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</si>
  <si>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</si>
  <si>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</si>
  <si>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</si>
  <si>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</si>
  <si>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</si>
  <si>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</si>
  <si>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</si>
  <si>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</si>
  <si>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</si>
  <si>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</si>
  <si>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</si>
  <si>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</si>
  <si>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</si>
  <si>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</si>
  <si>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</si>
  <si>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</si>
  <si>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</si>
  <si>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</si>
  <si>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</si>
  <si>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</si>
  <si>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</si>
  <si>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</si>
  <si>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</si>
  <si>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</si>
  <si>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</si>
  <si>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</si>
  <si>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</si>
  <si>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</si>
  <si>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</si>
  <si>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</si>
  <si>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</si>
  <si>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</si>
  <si>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</si>
  <si>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</si>
  <si>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</si>
  <si>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</si>
  <si>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</si>
  <si>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</si>
  <si>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</si>
  <si>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</si>
  <si>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</si>
  <si>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</si>
  <si>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</si>
  <si>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</si>
  <si>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</si>
  <si>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</si>
  <si>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</si>
  <si>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</si>
  <si>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</si>
  <si>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</si>
  <si>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</si>
  <si>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</si>
  <si>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</si>
  <si>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</si>
  <si>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</si>
  <si>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</si>
  <si>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</si>
  <si>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</si>
  <si>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</si>
  <si>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</si>
  <si>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</si>
  <si>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</si>
  <si>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</si>
  <si>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</si>
  <si>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</si>
  <si>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</si>
  <si>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</si>
  <si>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</si>
  <si>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</si>
  <si>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</si>
  <si>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</si>
  <si>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</si>
  <si>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</si>
  <si>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</si>
  <si>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</si>
  <si>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</si>
  <si>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</si>
  <si>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</si>
  <si>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</si>
  <si>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</si>
  <si>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</si>
  <si>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</si>
  <si>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</si>
  <si>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</si>
  <si>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</si>
  <si>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</si>
  <si>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</si>
  <si>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</si>
  <si>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</si>
  <si>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</si>
  <si>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</si>
  <si>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</si>
  <si>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</si>
  <si>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</si>
  <si>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</si>
  <si>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</si>
  <si>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</si>
  <si>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</si>
  <si>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</si>
  <si>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</si>
  <si>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</si>
  <si>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</si>
  <si>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</si>
  <si>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</si>
  <si>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</si>
  <si>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</si>
  <si>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</si>
  <si>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</si>
  <si>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</si>
  <si>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</si>
  <si>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</si>
  <si>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</si>
  <si>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</si>
  <si>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</si>
  <si>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</si>
  <si>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</si>
  <si>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</si>
  <si>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</si>
  <si>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</si>
  <si>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</si>
  <si>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</si>
  <si>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</si>
  <si>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</si>
  <si>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</si>
  <si>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</si>
  <si>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</si>
  <si>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</si>
  <si>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</si>
  <si>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</si>
  <si>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</si>
  <si>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</si>
  <si>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</si>
  <si>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</si>
  <si>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</si>
  <si>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</si>
  <si>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</si>
  <si>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</si>
  <si>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</si>
  <si>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</si>
  <si>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</si>
  <si>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</si>
  <si>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</si>
  <si>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</si>
  <si>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</si>
  <si>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</si>
  <si>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</si>
  <si>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</si>
  <si>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</si>
  <si>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</si>
  <si>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</si>
  <si>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</si>
  <si>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</si>
  <si>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</si>
  <si>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</si>
  <si>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</si>
  <si>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</si>
  <si>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</si>
  <si>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</si>
  <si>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</si>
  <si>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</si>
  <si>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</si>
  <si>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</si>
  <si>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</si>
  <si>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</si>
  <si>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</si>
  <si>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</si>
  <si>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</si>
  <si>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</si>
  <si>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</si>
  <si>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</si>
  <si>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</si>
  <si>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</si>
  <si>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</si>
  <si>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</si>
  <si>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</si>
  <si>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</si>
  <si>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</si>
  <si>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</si>
  <si>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</si>
  <si>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</si>
  <si>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</si>
  <si>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</si>
  <si>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</si>
  <si>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</si>
  <si>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</si>
  <si>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</si>
  <si>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</si>
  <si>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</si>
  <si>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</si>
  <si>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</si>
  <si>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</si>
  <si>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</si>
  <si>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</si>
  <si>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</si>
  <si>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</si>
  <si>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</si>
  <si>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</si>
  <si>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</si>
  <si>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</si>
  <si>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</si>
  <si>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</si>
  <si>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</si>
  <si>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</si>
  <si>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</si>
  <si>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</si>
  <si>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</si>
  <si>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</si>
  <si>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</si>
  <si>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</si>
  <si>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</si>
  <si>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</si>
  <si>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</si>
  <si>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</si>
  <si>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</si>
  <si>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</si>
  <si>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</si>
  <si>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</si>
  <si>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</si>
  <si>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</si>
  <si>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</si>
  <si>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</si>
  <si>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</si>
  <si>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</si>
  <si>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</si>
  <si>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</si>
  <si>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</si>
  <si>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</si>
  <si>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</si>
  <si>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</si>
  <si>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</si>
  <si>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</si>
  <si>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</si>
  <si>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</si>
  <si>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</si>
  <si>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</si>
  <si>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</si>
  <si>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</si>
  <si>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</si>
  <si>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</si>
  <si>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</si>
  <si>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</si>
  <si>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</si>
  <si>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</si>
  <si>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</si>
  <si>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</si>
  <si>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</si>
  <si>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</si>
  <si>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</si>
  <si>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</si>
  <si>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</si>
  <si>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</si>
  <si>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</si>
  <si>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</si>
  <si>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</si>
  <si>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</si>
  <si>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</si>
  <si>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</si>
  <si>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</si>
  <si>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</si>
  <si>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</si>
  <si>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</si>
  <si>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</si>
  <si>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</si>
  <si>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</si>
  <si>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</si>
  <si>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</si>
  <si>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</si>
  <si>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</si>
  <si>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</si>
  <si>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</si>
  <si>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</si>
  <si>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</si>
  <si>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</si>
  <si>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</si>
  <si>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</si>
  <si>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</si>
  <si>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</si>
  <si>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</si>
  <si>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</si>
  <si>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</si>
  <si>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</si>
  <si>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</si>
  <si>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</si>
  <si>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</si>
  <si>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</si>
  <si>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</si>
  <si>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</si>
  <si>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</si>
  <si>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</si>
  <si>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</si>
  <si>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</si>
  <si>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</si>
  <si>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</si>
  <si>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</si>
  <si>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</si>
  <si>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</si>
  <si>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</si>
  <si>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</si>
  <si>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</si>
  <si>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</si>
  <si>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</si>
  <si>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</si>
  <si>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</si>
  <si>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</si>
  <si>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</si>
  <si>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</si>
  <si>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</si>
  <si>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</si>
  <si>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</si>
  <si>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</si>
  <si>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</si>
  <si>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</si>
  <si>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</si>
  <si>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</si>
  <si>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</si>
  <si>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</si>
  <si>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</si>
  <si>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</si>
  <si>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</si>
  <si>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</si>
  <si>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</si>
  <si>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</si>
  <si>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</si>
  <si>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</si>
  <si>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</si>
  <si>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</si>
  <si>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</si>
  <si>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</si>
  <si>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</si>
  <si>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</si>
  <si>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</si>
  <si>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</si>
  <si>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</si>
  <si>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</si>
  <si>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</si>
  <si>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</si>
  <si>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</si>
  <si>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</si>
  <si>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</si>
  <si>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</si>
  <si>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</si>
  <si>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</si>
  <si>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</si>
  <si>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</si>
  <si>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</si>
  <si>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</si>
  <si>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</si>
  <si>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</si>
  <si>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</si>
  <si>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</si>
  <si>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</si>
  <si>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</si>
  <si>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</si>
  <si>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</si>
  <si>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</si>
  <si>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</si>
  <si>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</si>
  <si>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</si>
  <si>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</si>
  <si>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</si>
  <si>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</si>
  <si>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</si>
  <si>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</si>
  <si>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</si>
  <si>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</si>
  <si>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</si>
  <si>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</si>
  <si>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</si>
  <si>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</si>
  <si>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</si>
  <si>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</si>
  <si>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</si>
  <si>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</si>
  <si>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</si>
  <si>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</si>
  <si>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</si>
  <si>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</si>
  <si>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</si>
  <si>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</si>
  <si>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</si>
  <si>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</si>
  <si>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</si>
  <si>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</si>
  <si>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</si>
  <si>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</si>
  <si>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</si>
  <si>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</si>
  <si>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</si>
  <si>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</si>
  <si>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</si>
  <si>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</si>
  <si>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</si>
  <si>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</si>
  <si>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</si>
  <si>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</si>
  <si>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</si>
  <si>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</si>
  <si>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</si>
  <si>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</si>
  <si>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</si>
  <si>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</si>
  <si>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</si>
  <si>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</si>
  <si>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</si>
  <si>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</si>
  <si>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</si>
  <si>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</si>
  <si>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</si>
  <si>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</si>
  <si>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</si>
  <si>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</si>
  <si>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</si>
  <si>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</si>
  <si>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</si>
  <si>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</si>
  <si>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</si>
  <si>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</si>
  <si>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</si>
  <si>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</si>
  <si>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</si>
  <si>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</si>
  <si>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</si>
  <si>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</si>
  <si>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</si>
  <si>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</si>
  <si>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</si>
  <si>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</si>
  <si>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</si>
  <si>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</si>
  <si>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</si>
  <si>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</si>
  <si>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</si>
  <si>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</si>
  <si>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</si>
  <si>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</si>
  <si>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</si>
  <si>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</si>
  <si>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</si>
  <si>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</si>
  <si>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</si>
  <si>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</si>
  <si>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</si>
  <si>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</si>
  <si>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</si>
  <si>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</si>
  <si>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</si>
  <si>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</si>
  <si>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</si>
  <si>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</si>
  <si>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</si>
  <si>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</si>
  <si>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</si>
  <si>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</si>
  <si>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</si>
  <si>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</si>
  <si>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</si>
  <si>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</si>
  <si>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</si>
  <si>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</si>
  <si>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</si>
  <si>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</si>
  <si>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</si>
  <si>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</si>
  <si>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</si>
  <si>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</si>
  <si>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</si>
  <si>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</si>
  <si>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</si>
  <si>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</si>
  <si>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</si>
  <si>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</si>
  <si>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</si>
  <si>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</si>
  <si>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</si>
  <si>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</si>
  <si>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</si>
  <si>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</si>
  <si>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</si>
  <si>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</si>
  <si>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</si>
  <si>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</si>
  <si>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</si>
  <si>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</si>
  <si>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</si>
  <si>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</si>
  <si>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</si>
  <si>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</si>
  <si>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</si>
  <si>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</si>
  <si>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</si>
  <si>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</si>
  <si>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</si>
  <si>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</si>
  <si>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</si>
  <si>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</si>
  <si>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</si>
  <si>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</si>
  <si>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</si>
  <si>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</si>
  <si>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</si>
  <si>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</si>
  <si>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</si>
  <si>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</si>
  <si>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</si>
  <si>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</si>
  <si>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</si>
  <si>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</si>
  <si>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</si>
  <si>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</si>
  <si>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</si>
  <si>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</si>
  <si>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</si>
  <si>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</si>
  <si>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</si>
  <si>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</si>
  <si>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</si>
  <si>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</si>
  <si>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</si>
  <si>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</si>
  <si>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</si>
  <si>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</si>
  <si>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</si>
  <si>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</si>
  <si>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</si>
  <si>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</si>
  <si>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</si>
  <si>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</si>
  <si>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</si>
  <si>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</si>
  <si>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</si>
  <si>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</si>
  <si>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</si>
  <si>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</si>
  <si>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</si>
  <si>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</si>
  <si>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</si>
  <si>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</si>
  <si>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</si>
  <si>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</si>
  <si>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</si>
  <si>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</si>
  <si>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</si>
  <si>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</si>
  <si>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</si>
  <si>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</si>
  <si>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</si>
  <si>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</si>
  <si>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</si>
  <si>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</si>
  <si>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</si>
  <si>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</si>
  <si>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</si>
  <si>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</si>
  <si>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</si>
  <si>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</si>
  <si>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</si>
  <si>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</si>
  <si>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</si>
  <si>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</si>
  <si>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</si>
  <si>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</si>
  <si>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</si>
  <si>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</si>
  <si>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</si>
  <si>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</si>
  <si>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</si>
  <si>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</si>
  <si>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</si>
  <si>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</si>
  <si>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</si>
  <si>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</si>
  <si>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</si>
  <si>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</si>
  <si>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</si>
  <si>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</si>
  <si>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</si>
  <si>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</si>
  <si>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</si>
  <si>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</si>
  <si>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</si>
  <si>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</si>
  <si>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</si>
  <si>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</si>
  <si>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</si>
  <si>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</si>
  <si>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</si>
  <si>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</si>
  <si>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</si>
  <si>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</si>
  <si>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</si>
  <si>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</si>
  <si>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</si>
  <si>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</si>
  <si>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</si>
  <si>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</si>
  <si>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</si>
  <si>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</si>
  <si>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</si>
  <si>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</si>
  <si>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</si>
  <si>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</si>
  <si>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</si>
  <si>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</si>
  <si>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</si>
  <si>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</si>
  <si>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</si>
  <si>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</si>
  <si>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</si>
  <si>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</si>
  <si>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</si>
  <si>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</si>
  <si>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</si>
  <si>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</si>
  <si>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</si>
  <si>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</si>
  <si>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</si>
  <si>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</si>
  <si>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</si>
  <si>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</si>
  <si>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</si>
  <si>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</si>
  <si>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</si>
  <si>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</si>
  <si>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</si>
  <si>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</si>
  <si>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</si>
  <si>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</si>
  <si>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</si>
  <si>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</si>
  <si>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</si>
  <si>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</si>
  <si>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</si>
  <si>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</si>
  <si>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</si>
  <si>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</si>
  <si>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</si>
  <si>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</si>
  <si>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</si>
  <si>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</si>
  <si>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</si>
  <si>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</si>
  <si>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</si>
  <si>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</si>
  <si>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</si>
  <si>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</si>
  <si>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</si>
  <si>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</si>
  <si>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</si>
  <si>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</si>
  <si>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</si>
  <si>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</si>
  <si>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</si>
  <si>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</si>
  <si>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</si>
  <si>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</si>
  <si>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</si>
  <si>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</si>
  <si>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</si>
  <si>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</si>
  <si>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</si>
  <si>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</si>
  <si>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</si>
  <si>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</si>
  <si>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</si>
  <si>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</si>
  <si>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</si>
  <si>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</si>
  <si>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</si>
  <si>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</si>
  <si>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</si>
  <si>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</si>
  <si>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</si>
  <si>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</si>
  <si>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</si>
  <si>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</si>
  <si>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</si>
  <si>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</si>
  <si>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</si>
  <si>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</si>
  <si>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</si>
  <si>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</si>
  <si>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</si>
  <si>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</si>
  <si>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</si>
  <si>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</si>
  <si>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</si>
  <si>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</si>
  <si>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</si>
  <si>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</si>
  <si>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</si>
  <si>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</si>
  <si>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</si>
  <si>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</si>
  <si>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</si>
  <si>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</si>
  <si>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</si>
  <si>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</si>
  <si>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</si>
  <si>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</si>
  <si>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</si>
  <si>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</si>
  <si>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</si>
  <si>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</si>
  <si>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</si>
  <si>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</si>
  <si>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</si>
  <si>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</si>
  <si>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</si>
  <si>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</si>
  <si>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</si>
  <si>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</si>
  <si>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</si>
  <si>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</si>
  <si>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</si>
  <si>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</si>
  <si>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</si>
  <si>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</si>
  <si>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</si>
  <si>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</si>
  <si>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</si>
  <si>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</si>
  <si>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</si>
  <si>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</si>
  <si>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</si>
  <si>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</si>
  <si>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</si>
  <si>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</si>
  <si>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</si>
  <si>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</si>
  <si>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</si>
  <si>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</si>
  <si>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</si>
  <si>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</si>
  <si>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</si>
  <si>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</si>
  <si>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</si>
  <si>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</si>
  <si>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</si>
  <si>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</si>
  <si>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</si>
  <si>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</si>
  <si>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</si>
  <si>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</si>
  <si>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</si>
  <si>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</si>
  <si>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</si>
  <si>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</si>
  <si>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</si>
  <si>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</si>
  <si>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</si>
  <si>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</si>
  <si>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</si>
  <si>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</si>
  <si>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</si>
  <si>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</si>
  <si>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</si>
  <si>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</si>
  <si>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</si>
  <si>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</si>
  <si>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</si>
  <si>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</si>
  <si>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</si>
  <si>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</si>
  <si>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</si>
  <si>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</si>
  <si>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</si>
  <si>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</si>
  <si>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</si>
  <si>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</si>
  <si>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</si>
  <si>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</si>
  <si>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</si>
  <si>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</si>
  <si>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</si>
  <si>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</si>
  <si>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</si>
  <si>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</si>
  <si>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</si>
  <si>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</si>
  <si>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</si>
  <si>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</si>
  <si>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</si>
  <si>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</si>
  <si>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</si>
  <si>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</si>
  <si>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</si>
  <si>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</si>
  <si>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</si>
  <si>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</si>
  <si>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</si>
  <si>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</si>
  <si>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</si>
  <si>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</si>
  <si>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</si>
  <si>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</si>
  <si>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</si>
  <si>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</si>
  <si>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</si>
  <si>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</si>
  <si>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</si>
  <si>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</si>
  <si>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</si>
  <si>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</si>
  <si>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</si>
  <si>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</si>
  <si>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</si>
  <si>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</si>
  <si>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</si>
  <si>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</si>
  <si>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</si>
  <si>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</si>
  <si>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</si>
  <si>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</si>
  <si>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</si>
  <si>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</si>
  <si>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</si>
  <si>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</si>
  <si>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</si>
  <si>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</si>
  <si>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</si>
  <si>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</si>
  <si>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</si>
  <si>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</si>
  <si>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</si>
  <si>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</si>
  <si>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</si>
  <si>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</si>
  <si>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</si>
  <si>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</si>
  <si>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</si>
  <si>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</si>
  <si>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</si>
  <si>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</si>
  <si>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</si>
  <si>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</si>
  <si>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</si>
  <si>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</si>
  <si>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</si>
  <si>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</si>
  <si>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</si>
  <si>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</si>
  <si>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</si>
  <si>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</si>
  <si>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</si>
  <si>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</si>
  <si>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</si>
  <si>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</si>
  <si>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</si>
  <si>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</si>
  <si>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</si>
  <si>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</si>
  <si>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</si>
  <si>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</si>
  <si>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</si>
  <si>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</si>
  <si>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</si>
  <si>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</si>
  <si>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</si>
  <si>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</si>
  <si>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</si>
  <si>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</si>
  <si>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</si>
  <si>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</si>
  <si>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</si>
  <si>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</si>
  <si>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</si>
  <si>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</si>
  <si>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</si>
  <si>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</si>
  <si>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</si>
  <si>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</si>
  <si>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</si>
  <si>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</si>
  <si>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</si>
  <si>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</si>
  <si>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</si>
  <si>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</si>
  <si>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</si>
  <si>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</si>
  <si>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</si>
  <si>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</si>
  <si>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</si>
  <si>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</si>
  <si>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</si>
  <si>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</si>
  <si>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</si>
  <si>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</si>
  <si>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</si>
  <si>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</si>
  <si>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</si>
  <si>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</si>
  <si>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</si>
  <si>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</si>
  <si>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</si>
  <si>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</si>
  <si>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</si>
  <si>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</si>
  <si>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</si>
  <si>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</si>
  <si>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</si>
  <si>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</si>
  <si>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</si>
  <si>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</si>
  <si>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</si>
  <si>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</si>
  <si>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</si>
  <si>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</si>
  <si>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</si>
  <si>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</si>
  <si>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</si>
  <si>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</si>
  <si>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</si>
  <si>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</si>
  <si>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</si>
  <si>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</si>
  <si>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</si>
  <si>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</si>
  <si>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</si>
  <si>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</si>
  <si>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</si>
  <si>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</si>
  <si>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</si>
  <si>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</si>
  <si>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</si>
  <si>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</si>
  <si>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</si>
  <si>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</si>
  <si>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</si>
  <si>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</si>
  <si>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</si>
  <si>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</si>
  <si>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</si>
  <si>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</si>
  <si>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</si>
  <si>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</si>
  <si>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</si>
  <si>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</si>
  <si>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</si>
  <si>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</si>
  <si>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</si>
  <si>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</si>
  <si>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</si>
  <si>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</si>
  <si>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</si>
  <si>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</si>
  <si>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</si>
  <si>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</si>
  <si>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</si>
  <si>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</si>
  <si>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</si>
  <si>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</si>
  <si>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</si>
  <si>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</si>
  <si>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</si>
  <si>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</si>
  <si>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</si>
  <si>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</si>
  <si>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</si>
  <si>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</si>
  <si>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</si>
  <si>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</si>
  <si>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</si>
  <si>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</si>
  <si>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</si>
  <si>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</si>
  <si>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</si>
  <si>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</si>
  <si>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</si>
  <si>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</si>
  <si>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</si>
  <si>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</si>
  <si>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</si>
  <si>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</si>
  <si>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</si>
  <si>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</si>
  <si>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</si>
  <si>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</si>
  <si>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</si>
  <si>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</si>
  <si>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</si>
  <si>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</si>
  <si>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</si>
  <si>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</si>
  <si>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</si>
  <si>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</si>
  <si>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</si>
  <si>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</si>
  <si>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</si>
  <si>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</si>
  <si>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</si>
  <si>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</si>
  <si>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</si>
  <si>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</si>
  <si>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</si>
  <si>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</si>
  <si>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</si>
  <si>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</si>
  <si>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</si>
  <si>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</si>
  <si>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</si>
  <si>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</si>
  <si>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</si>
  <si>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</si>
  <si>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</si>
  <si>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</si>
  <si>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</si>
  <si>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</si>
  <si>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</si>
  <si>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</si>
  <si>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</si>
  <si>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</si>
  <si>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</si>
  <si>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</si>
  <si>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</si>
  <si>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</si>
  <si>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</si>
  <si>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</si>
  <si>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</si>
  <si>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</si>
  <si>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</si>
  <si>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</si>
  <si>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</si>
  <si>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</si>
  <si>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</si>
  <si>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</si>
  <si>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</si>
  <si>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</si>
  <si>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</si>
  <si>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</si>
  <si>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</si>
  <si>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</si>
  <si>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</si>
  <si>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</si>
  <si>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</si>
  <si>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</si>
  <si>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</si>
  <si>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</si>
  <si>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</si>
  <si>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</si>
  <si>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</si>
  <si>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</si>
  <si>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</si>
  <si>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</si>
  <si>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</si>
  <si>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</si>
  <si>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</si>
  <si>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</si>
  <si>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</si>
  <si>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</si>
  <si>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</si>
  <si>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</si>
  <si>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</si>
  <si>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</si>
  <si>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</si>
  <si>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</si>
  <si>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</si>
  <si>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</si>
  <si>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</si>
  <si>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</si>
  <si>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</si>
  <si>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</si>
  <si>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</si>
  <si>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</si>
  <si>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</si>
  <si>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</si>
  <si>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</si>
  <si>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</si>
  <si>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</si>
  <si>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</si>
  <si>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</si>
  <si>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</si>
  <si>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</si>
  <si>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</si>
  <si>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</si>
  <si>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</si>
  <si>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</si>
  <si>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</si>
  <si>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</si>
  <si>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</si>
  <si>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</si>
  <si>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</si>
  <si>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</si>
  <si>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</si>
  <si>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</si>
  <si>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</si>
  <si>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</si>
  <si>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</si>
  <si>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</si>
  <si>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</si>
  <si>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</si>
  <si>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</si>
  <si>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</si>
  <si>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</si>
  <si>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</si>
  <si>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</si>
  <si>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</si>
  <si>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</si>
  <si>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</si>
  <si>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</si>
  <si>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</si>
  <si>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</si>
  <si>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</si>
  <si>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</si>
  <si>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</si>
  <si>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</si>
  <si>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</si>
  <si>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</si>
  <si>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</si>
  <si>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</si>
  <si>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</si>
  <si>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</si>
  <si>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</si>
  <si>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</si>
  <si>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</si>
  <si>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</si>
  <si>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</si>
  <si>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</si>
  <si>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</si>
  <si>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</si>
  <si>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</si>
  <si>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</si>
  <si>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</si>
  <si>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</si>
  <si>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</si>
  <si>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</si>
  <si>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</si>
  <si>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</si>
  <si>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</si>
  <si>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</si>
  <si>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</si>
  <si>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</si>
  <si>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</si>
  <si>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</si>
  <si>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</si>
  <si>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</si>
  <si>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</si>
  <si>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</si>
  <si>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</si>
  <si>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</si>
  <si>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</si>
  <si>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</si>
  <si>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</si>
  <si>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</si>
  <si>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</si>
  <si>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</si>
  <si>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</si>
  <si>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</si>
  <si>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</si>
  <si>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</si>
  <si>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</si>
  <si>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</si>
  <si>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</si>
  <si>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</si>
  <si>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</si>
  <si>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</si>
  <si>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</si>
  <si>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</si>
  <si>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</si>
  <si>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</si>
  <si>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</si>
  <si>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</si>
  <si>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</si>
  <si>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</si>
  <si>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</si>
  <si>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</si>
  <si>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</si>
  <si>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</si>
  <si>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</si>
  <si>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</si>
  <si>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</si>
  <si>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</si>
  <si>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</si>
  <si>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</si>
  <si>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</si>
  <si>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</si>
  <si>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</si>
  <si>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</si>
  <si>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</si>
  <si>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</si>
  <si>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</si>
  <si>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</si>
  <si>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</si>
  <si>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</si>
  <si>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</si>
  <si>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</si>
  <si>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</si>
  <si>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</si>
  <si>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</si>
  <si>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</si>
  <si>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</si>
  <si>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</si>
  <si>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</si>
  <si>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</si>
  <si>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</si>
  <si>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</si>
  <si>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</si>
  <si>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</si>
  <si>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</si>
  <si>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</si>
  <si>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</si>
  <si>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</si>
  <si>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</si>
  <si>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</si>
  <si>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</si>
  <si>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</si>
  <si>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</si>
  <si>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</si>
  <si>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</si>
  <si>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</si>
  <si>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</si>
  <si>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</si>
  <si>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</si>
  <si>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</si>
  <si>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</si>
  <si>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</si>
  <si>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</si>
  <si>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</si>
  <si>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</si>
  <si>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</si>
  <si>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</si>
  <si>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</si>
  <si>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</si>
  <si>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</si>
  <si>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</si>
  <si>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</si>
  <si>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</si>
  <si>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</si>
  <si>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</si>
  <si>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</si>
  <si>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</si>
  <si>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</si>
  <si>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</si>
  <si>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</si>
  <si>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</si>
  <si>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</si>
  <si>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</si>
  <si>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</si>
  <si>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</si>
  <si>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</si>
  <si>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</si>
  <si>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</si>
  <si>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</si>
  <si>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</si>
  <si>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</si>
  <si>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</si>
  <si>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</si>
  <si>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</si>
  <si>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</si>
  <si>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</si>
  <si>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</si>
  <si>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</si>
  <si>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</si>
  <si>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</si>
  <si>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</si>
  <si>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</si>
  <si>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</si>
  <si>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</si>
  <si>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</si>
  <si>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</si>
  <si>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</si>
  <si>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</si>
  <si>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</si>
  <si>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</si>
  <si>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</si>
  <si>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</si>
  <si>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</si>
  <si>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</si>
  <si>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</si>
  <si>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</si>
  <si>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</si>
  <si>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</si>
  <si>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</si>
  <si>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</si>
  <si>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</si>
  <si>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</si>
  <si>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</si>
  <si>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</si>
  <si>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</si>
  <si>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</si>
  <si>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</si>
  <si>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</si>
  <si>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</si>
  <si>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</si>
  <si>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</si>
  <si>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</si>
  <si>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</si>
  <si>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</si>
  <si>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</si>
  <si>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</si>
  <si>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</si>
  <si>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</si>
  <si>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</si>
  <si>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</si>
  <si>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</si>
  <si>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</si>
  <si>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</si>
  <si>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</si>
  <si>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</si>
  <si>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</si>
  <si>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</si>
  <si>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</si>
  <si>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</si>
  <si>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</si>
  <si>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</si>
  <si>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</si>
  <si>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</si>
  <si>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</si>
  <si>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</si>
  <si>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</si>
  <si>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</si>
  <si>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</si>
  <si>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</si>
  <si>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</si>
  <si>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</si>
  <si>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</si>
  <si>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</si>
  <si>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</si>
  <si>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</si>
  <si>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</si>
  <si>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</si>
  <si>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</si>
  <si>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</si>
  <si>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</si>
  <si>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</si>
  <si>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</si>
  <si>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</si>
  <si>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</si>
  <si>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</si>
  <si>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</si>
  <si>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</si>
  <si>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</si>
  <si>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</si>
  <si>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</si>
  <si>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</si>
  <si>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</si>
  <si>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</si>
  <si>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</si>
  <si>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</si>
  <si>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</si>
  <si>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</si>
  <si>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</si>
  <si>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</si>
  <si>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</si>
  <si>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</si>
  <si>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</si>
  <si>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</si>
  <si>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</si>
  <si>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</si>
  <si>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</si>
  <si>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</si>
  <si>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</si>
  <si>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</si>
  <si>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</si>
  <si>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</si>
  <si>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</si>
  <si>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</si>
  <si>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</si>
  <si>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</si>
  <si>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</si>
  <si>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</si>
  <si>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</si>
  <si>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</si>
  <si>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</si>
  <si>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</si>
  <si>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</si>
  <si>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</si>
  <si>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</si>
  <si>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</si>
  <si>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</si>
  <si>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</si>
  <si>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</si>
  <si>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</si>
  <si>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</si>
  <si>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</si>
  <si>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</si>
  <si>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</si>
  <si>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</si>
  <si>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</si>
  <si>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</si>
  <si>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</si>
  <si>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</si>
  <si>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</si>
  <si>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</si>
  <si>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</si>
  <si>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</si>
  <si>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</si>
  <si>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</si>
  <si>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</si>
  <si>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</si>
  <si>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</si>
  <si>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</si>
  <si>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</si>
  <si>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</si>
  <si>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</si>
  <si>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</si>
  <si>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</si>
  <si>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</si>
  <si>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</si>
  <si>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</si>
  <si>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</si>
  <si>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</si>
  <si>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</si>
  <si>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</si>
  <si>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</si>
  <si>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</si>
  <si>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</si>
  <si>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</si>
  <si>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</si>
  <si>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</si>
  <si>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</si>
  <si>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</si>
  <si>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</si>
  <si>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</si>
  <si>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</si>
  <si>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</si>
  <si>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</si>
  <si>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</si>
  <si>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</si>
  <si>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</si>
  <si>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</si>
  <si>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</si>
  <si>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</si>
  <si>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</si>
  <si>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</si>
  <si>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</si>
  <si>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</si>
  <si>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</si>
  <si>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</si>
  <si>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</si>
  <si>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</si>
  <si>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</si>
  <si>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</si>
  <si>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</si>
  <si>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</si>
  <si>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</si>
  <si>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</si>
  <si>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</si>
  <si>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</si>
  <si>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</si>
  <si>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</si>
  <si>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</si>
  <si>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</si>
  <si>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</si>
  <si>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</si>
  <si>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</si>
  <si>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</si>
  <si>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</si>
  <si>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</si>
  <si>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</si>
  <si>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</si>
  <si>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</si>
  <si>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</si>
  <si>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</si>
  <si>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</si>
  <si>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</si>
  <si>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</si>
  <si>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</si>
  <si>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</si>
  <si>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</si>
  <si>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</si>
  <si>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</si>
  <si>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</si>
  <si>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</si>
  <si>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</si>
  <si>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</si>
  <si>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</si>
  <si>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</si>
  <si>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</si>
  <si>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</si>
  <si>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</si>
  <si>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</si>
  <si>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</si>
  <si>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</si>
  <si>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</si>
  <si>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</si>
  <si>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</si>
  <si>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</si>
  <si>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</si>
  <si>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</si>
  <si>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</si>
  <si>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</si>
  <si>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</si>
  <si>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</si>
  <si>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</si>
  <si>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</si>
  <si>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</si>
  <si>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</si>
  <si>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</si>
  <si>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</si>
  <si>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</si>
  <si>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</si>
  <si>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</si>
  <si>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</si>
  <si>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</si>
  <si>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</si>
  <si>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</si>
  <si>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</si>
  <si>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</si>
  <si>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</si>
  <si>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</si>
  <si>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</si>
  <si>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</si>
  <si>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</si>
  <si>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</si>
  <si>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</si>
  <si>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</si>
  <si>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</si>
  <si>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</si>
  <si>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</si>
  <si>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</si>
  <si>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</si>
  <si>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</si>
  <si>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</si>
  <si>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</si>
  <si>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</si>
  <si>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</si>
  <si>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</si>
  <si>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</si>
  <si>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</si>
  <si>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</si>
  <si>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</si>
  <si>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</si>
  <si>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</si>
  <si>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</si>
  <si>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</si>
  <si>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</si>
  <si>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</si>
  <si>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</si>
  <si>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</si>
  <si>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</si>
  <si>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</si>
  <si>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</si>
  <si>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</si>
  <si>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</si>
  <si>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</si>
  <si>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</si>
  <si>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</si>
  <si>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</si>
  <si>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</si>
  <si>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</si>
  <si>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</si>
  <si>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</si>
  <si>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</si>
  <si>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</si>
  <si>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</si>
  <si>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</si>
  <si>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</si>
  <si>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</si>
  <si>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</si>
  <si>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</si>
  <si>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</si>
  <si>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</si>
  <si>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</si>
  <si>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</si>
  <si>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</si>
  <si>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</si>
  <si>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</si>
  <si>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</si>
  <si>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</si>
  <si>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</si>
  <si>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</si>
  <si>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</si>
  <si>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</si>
  <si>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</si>
  <si>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</si>
  <si>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</si>
  <si>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</si>
  <si>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</si>
  <si>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</si>
  <si>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</si>
  <si>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</si>
  <si>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</si>
  <si>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</si>
  <si>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</si>
  <si>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</si>
  <si>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</si>
  <si>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</si>
  <si>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</si>
  <si>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</si>
  <si>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</si>
  <si>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</si>
  <si>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</si>
  <si>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</si>
  <si>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</si>
  <si>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</si>
  <si>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</si>
  <si>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</si>
  <si>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</si>
  <si>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</si>
  <si>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</si>
  <si>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</si>
  <si>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</si>
  <si>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</si>
  <si>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</si>
  <si>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</si>
  <si>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</si>
  <si>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</si>
  <si>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</si>
  <si>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</si>
  <si>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</si>
  <si>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</si>
  <si>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</si>
  <si>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</si>
  <si>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</si>
  <si>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</si>
  <si>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</si>
  <si>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</si>
  <si>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</si>
  <si>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</si>
  <si>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</si>
  <si>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</si>
  <si>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</si>
  <si>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</si>
  <si>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</si>
  <si>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</si>
  <si>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</si>
  <si>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</si>
  <si>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</si>
  <si>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</si>
  <si>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</si>
  <si>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</si>
  <si>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</si>
  <si>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</si>
  <si>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</si>
  <si>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</si>
  <si>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</si>
  <si>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</si>
  <si>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</si>
  <si>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</si>
  <si>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</si>
  <si>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</si>
  <si>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</si>
  <si>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</si>
  <si>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</si>
  <si>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</si>
  <si>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</si>
  <si>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</si>
  <si>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</si>
  <si>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</si>
  <si>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</si>
  <si>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</si>
  <si>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</si>
  <si>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</si>
  <si>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</si>
  <si>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</si>
  <si>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</si>
  <si>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</si>
  <si>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</si>
  <si>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</si>
  <si>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</si>
  <si>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</si>
  <si>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</si>
  <si>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</si>
  <si>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</si>
  <si>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</si>
  <si>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</si>
  <si>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</si>
  <si>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</si>
  <si>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</si>
  <si>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</si>
  <si>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</si>
  <si>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</si>
  <si>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</si>
  <si>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</si>
  <si>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</si>
  <si>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</si>
  <si>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</si>
  <si>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</si>
  <si>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</si>
  <si>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</si>
  <si>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</si>
  <si>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</si>
  <si>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</si>
  <si>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</si>
  <si>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</si>
  <si>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</si>
  <si>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</si>
  <si>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</si>
  <si>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</si>
  <si>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</si>
  <si>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</si>
  <si>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</si>
  <si>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</si>
  <si>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</si>
  <si>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</si>
  <si>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</si>
  <si>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</si>
  <si>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</si>
  <si>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</si>
  <si>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</si>
  <si>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</si>
  <si>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</si>
  <si>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</si>
  <si>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</si>
  <si>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</si>
  <si>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</si>
  <si>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</si>
  <si>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</si>
  <si>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</si>
  <si>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</si>
  <si>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</si>
  <si>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</si>
  <si>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</si>
  <si>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</si>
  <si>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</si>
  <si>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</si>
  <si>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</si>
  <si>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</si>
  <si>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</si>
  <si>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</si>
  <si>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</si>
  <si>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</si>
  <si>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</si>
  <si>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</si>
  <si>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</si>
  <si>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</si>
  <si>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</si>
  <si>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</si>
  <si>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</si>
  <si>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</si>
  <si>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</si>
  <si>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</si>
  <si>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</si>
  <si>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</si>
  <si>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</si>
  <si>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</si>
  <si>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</si>
  <si>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</si>
  <si>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</si>
  <si>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</si>
  <si>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</si>
  <si>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</si>
  <si>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</si>
  <si>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</si>
  <si>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</si>
  <si>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</si>
  <si>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</si>
  <si>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</si>
  <si>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</si>
  <si>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</si>
  <si>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</si>
  <si>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</si>
  <si>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</si>
  <si>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</si>
  <si>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</si>
  <si>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</si>
  <si>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</si>
  <si>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</si>
  <si>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</si>
  <si>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</si>
  <si>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</si>
  <si>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</si>
  <si>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</si>
  <si>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</si>
  <si>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</si>
  <si>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</si>
  <si>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</si>
  <si>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</si>
  <si>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</si>
  <si>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</si>
  <si>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</si>
  <si>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</si>
  <si>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</si>
  <si>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</si>
  <si>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</si>
  <si>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</si>
  <si>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</si>
  <si>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</si>
  <si>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</si>
  <si>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</si>
  <si>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</si>
  <si>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</si>
  <si>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</si>
  <si>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</si>
  <si>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</si>
  <si>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</si>
  <si>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</si>
  <si>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</si>
  <si>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</si>
  <si>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</si>
  <si>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</si>
  <si>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</si>
  <si>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</si>
  <si>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</si>
  <si>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</si>
  <si>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</si>
  <si>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</si>
  <si>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</si>
  <si>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</si>
  <si>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</si>
  <si>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</si>
  <si>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</si>
  <si>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</si>
  <si>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</si>
  <si>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</si>
  <si>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</si>
  <si>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</si>
  <si>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</si>
  <si>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</si>
  <si>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</si>
  <si>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</si>
  <si>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</si>
  <si>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</si>
  <si>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</si>
  <si>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</si>
  <si>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</si>
  <si>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</si>
  <si>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</si>
  <si>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</si>
  <si>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</si>
  <si>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</si>
  <si>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</si>
  <si>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</si>
  <si>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</si>
  <si>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</si>
  <si>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</si>
  <si>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</si>
  <si>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</si>
  <si>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</si>
  <si>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</si>
  <si>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</si>
  <si>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</si>
  <si>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</si>
  <si>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</si>
  <si>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</si>
  <si>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</si>
  <si>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</si>
  <si>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</si>
  <si>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</si>
  <si>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</si>
  <si>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</si>
  <si>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</si>
  <si>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</si>
  <si>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</si>
  <si>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</si>
  <si>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</si>
  <si>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</si>
  <si>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</si>
  <si>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</si>
  <si>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</si>
  <si>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</si>
  <si>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</si>
  <si>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</si>
  <si>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</si>
  <si>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</si>
  <si>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</si>
  <si>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</si>
  <si>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</si>
  <si>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</si>
  <si>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</si>
  <si>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</si>
  <si>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</si>
  <si>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</si>
  <si>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</si>
  <si>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</si>
  <si>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</si>
  <si>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</si>
  <si>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</si>
  <si>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</si>
  <si>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</si>
  <si>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</si>
  <si>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</si>
  <si>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</si>
  <si>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</si>
  <si>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</si>
  <si>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</si>
  <si>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</si>
  <si>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</si>
  <si>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</si>
  <si>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</si>
  <si>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</si>
  <si>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</si>
  <si>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</si>
  <si>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</si>
  <si>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</si>
  <si>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</si>
  <si>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</si>
  <si>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</si>
  <si>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</si>
  <si>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</si>
  <si>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</si>
  <si>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</si>
  <si>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</si>
  <si>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</si>
  <si>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</si>
  <si>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</si>
  <si>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</si>
  <si>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</si>
  <si>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</si>
  <si>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</si>
  <si>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</si>
  <si>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</si>
  <si>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</si>
  <si>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</si>
  <si>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</si>
  <si>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</si>
  <si>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</si>
  <si>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</si>
  <si>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</si>
  <si>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</si>
  <si>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</si>
  <si>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</si>
  <si>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</si>
  <si>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</si>
  <si>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</si>
  <si>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</si>
  <si>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</si>
  <si>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</si>
  <si>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</si>
  <si>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</si>
  <si>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</si>
  <si>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</si>
  <si>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</si>
  <si>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</si>
  <si>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</si>
  <si>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</si>
  <si>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</si>
  <si>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</si>
  <si>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</si>
  <si>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</si>
  <si>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</si>
  <si>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</si>
  <si>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</si>
  <si>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</si>
  <si>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</si>
  <si>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</si>
  <si>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</si>
  <si>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</si>
  <si>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</si>
  <si>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</si>
  <si>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</si>
  <si>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</si>
  <si>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</si>
  <si>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</si>
  <si>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</si>
  <si>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</si>
  <si>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</si>
  <si>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</si>
  <si>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</si>
  <si>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</si>
  <si>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</si>
  <si>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</si>
  <si>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</si>
  <si>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</si>
  <si>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</si>
  <si>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</si>
  <si>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</si>
  <si>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</si>
  <si>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</si>
  <si>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</si>
  <si>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</si>
  <si>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</si>
  <si>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</si>
  <si>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</si>
  <si>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</si>
  <si>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</si>
  <si>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</si>
  <si>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</si>
  <si>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</si>
  <si>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</si>
  <si>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</si>
  <si>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</si>
  <si>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</si>
  <si>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</si>
  <si>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</si>
  <si>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</si>
  <si>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</si>
  <si>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</si>
  <si>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</si>
  <si>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</si>
  <si>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</si>
  <si>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</si>
  <si>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</si>
  <si>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</si>
  <si>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</si>
  <si>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</si>
  <si>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</si>
  <si>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</si>
  <si>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</si>
  <si>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</si>
  <si>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</si>
  <si>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</si>
  <si>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</si>
  <si>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</si>
  <si>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</si>
  <si>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</si>
  <si>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</si>
  <si>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</si>
  <si>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</si>
  <si>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</si>
  <si>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</si>
  <si>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</si>
  <si>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</si>
  <si>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</si>
  <si>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</si>
  <si>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</si>
  <si>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</si>
  <si>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</si>
  <si>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</si>
  <si>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</si>
  <si>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</si>
  <si>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</si>
  <si>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</si>
  <si>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</si>
  <si>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</si>
  <si>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</si>
  <si>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</si>
  <si>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</si>
  <si>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</si>
  <si>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</si>
  <si>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</si>
  <si>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</si>
  <si>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</si>
  <si>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</si>
  <si>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</si>
  <si>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</si>
  <si>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</si>
  <si>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</si>
  <si>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</si>
  <si>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</si>
  <si>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</si>
  <si>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</si>
  <si>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</si>
  <si>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</si>
  <si>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</si>
  <si>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</si>
  <si>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</si>
  <si>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</si>
  <si>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</si>
  <si>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</si>
  <si>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</si>
  <si>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</si>
  <si>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</si>
  <si>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</si>
  <si>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</si>
  <si>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</si>
  <si>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</si>
  <si>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</si>
  <si>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</si>
  <si>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</si>
  <si>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</si>
  <si>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</si>
  <si>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</si>
  <si>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</si>
  <si>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</si>
  <si>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</si>
  <si>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</si>
  <si>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</si>
  <si>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</si>
  <si>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</si>
  <si>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</si>
  <si>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</si>
  <si>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</si>
  <si>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</si>
  <si>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</si>
  <si>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</si>
  <si>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</si>
  <si>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</si>
  <si>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</si>
  <si>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</si>
  <si>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</si>
  <si>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</si>
  <si>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</si>
  <si>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</si>
  <si>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</si>
  <si>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</si>
  <si>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</si>
  <si>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</si>
  <si>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</si>
  <si>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</si>
  <si>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</si>
  <si>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</si>
  <si>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</si>
  <si>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</si>
  <si>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</si>
  <si>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</si>
  <si>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</si>
  <si>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</si>
  <si>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</si>
  <si>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</si>
  <si>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</si>
  <si>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</si>
  <si>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</si>
  <si>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</si>
  <si>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</si>
  <si>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</si>
  <si>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</si>
  <si>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</si>
  <si>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</si>
  <si>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</si>
  <si>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</si>
  <si>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</si>
  <si>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</si>
  <si>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</si>
  <si>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</si>
  <si>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</si>
  <si>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</si>
  <si>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</si>
  <si>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</si>
  <si>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</si>
  <si>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</si>
  <si>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</si>
  <si>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</si>
  <si>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</si>
  <si>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</si>
  <si>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</si>
  <si>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</si>
  <si>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</si>
  <si>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</si>
  <si>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</si>
  <si>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</si>
  <si>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</si>
  <si>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</si>
  <si>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</si>
  <si>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</si>
  <si>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</si>
  <si>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</si>
  <si>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</si>
  <si>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</si>
  <si>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</si>
  <si>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</si>
  <si>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</si>
  <si>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</si>
  <si>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</si>
  <si>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</si>
  <si>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</si>
  <si>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</si>
  <si>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</si>
  <si>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</si>
  <si>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</si>
  <si>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</si>
  <si>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</si>
  <si>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</si>
  <si>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</si>
  <si>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</si>
  <si>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</si>
  <si>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</si>
  <si>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</si>
  <si>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</si>
  <si>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</si>
  <si>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</si>
  <si>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</si>
  <si>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</si>
  <si>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</si>
  <si>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</si>
  <si>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</si>
  <si>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</si>
  <si>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</si>
  <si>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</si>
  <si>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</si>
  <si>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</si>
  <si>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</si>
  <si>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</si>
  <si>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</si>
  <si>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</si>
  <si>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</si>
  <si>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</si>
  <si>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</si>
  <si>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</si>
  <si>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</si>
  <si>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</si>
  <si>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</si>
  <si>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</si>
  <si>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</si>
  <si>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</si>
  <si>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</si>
  <si>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</si>
  <si>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</si>
  <si>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</si>
  <si>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</si>
  <si>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</si>
  <si>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</si>
  <si>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</si>
  <si>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</si>
  <si>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</si>
  <si>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</si>
  <si>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</si>
  <si>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</si>
  <si>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</si>
  <si>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</si>
  <si>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</si>
  <si>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</si>
  <si>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</si>
  <si>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</si>
  <si>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</si>
  <si>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</si>
  <si>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</si>
  <si>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</si>
  <si>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</si>
  <si>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</si>
  <si>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</si>
  <si>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</si>
  <si>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</si>
  <si>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</si>
  <si>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</si>
  <si>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</si>
  <si>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</si>
  <si>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</si>
  <si>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</si>
  <si>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</si>
  <si>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</si>
  <si>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</si>
  <si>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</si>
  <si>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</si>
  <si>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</si>
  <si>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</si>
  <si>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</si>
  <si>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</si>
  <si>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</si>
  <si>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</si>
  <si>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</si>
  <si>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</si>
  <si>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</si>
  <si>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</si>
  <si>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</si>
  <si>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</si>
  <si>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</si>
  <si>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</si>
  <si>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</si>
  <si>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</si>
  <si>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</si>
  <si>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</si>
  <si>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</si>
  <si>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</si>
  <si>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</si>
  <si>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</si>
  <si>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</si>
  <si>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</si>
  <si>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</si>
  <si>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</si>
  <si>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</si>
  <si>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</si>
  <si>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</si>
  <si>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</si>
  <si>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</si>
  <si>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</si>
  <si>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</si>
  <si>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</si>
  <si>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</si>
  <si>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</si>
  <si>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</si>
  <si>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</si>
  <si>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</si>
  <si>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</si>
  <si>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</si>
  <si>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</si>
  <si>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</si>
  <si>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</si>
  <si>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</si>
  <si>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</si>
  <si>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</si>
  <si>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</si>
  <si>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</si>
  <si>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</si>
  <si>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</si>
  <si>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</si>
  <si>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</si>
  <si>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</si>
  <si>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</si>
  <si>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</si>
  <si>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</si>
  <si>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</si>
  <si>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</si>
  <si>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</si>
  <si>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</si>
  <si>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</si>
  <si>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</si>
  <si>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</si>
  <si>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</si>
  <si>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</si>
  <si>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</si>
  <si>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</si>
  <si>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</si>
  <si>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</si>
  <si>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</si>
  <si>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</si>
  <si>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</si>
  <si>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</si>
  <si>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</si>
  <si>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</si>
  <si>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</si>
  <si>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</si>
  <si>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</si>
  <si>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</si>
  <si>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</si>
  <si>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</si>
  <si>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</si>
  <si>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</si>
  <si>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</si>
  <si>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</si>
  <si>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</si>
  <si>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</si>
  <si>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</si>
  <si>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</si>
  <si>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</si>
  <si>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</si>
  <si>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</si>
  <si>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</si>
  <si>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</si>
  <si>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</si>
  <si>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</si>
  <si>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</si>
  <si>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</si>
  <si>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</si>
  <si>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</si>
  <si>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</si>
  <si>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</si>
  <si>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</si>
  <si>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</si>
  <si>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</si>
  <si>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</si>
  <si>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</si>
  <si>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</si>
  <si>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</si>
  <si>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</si>
  <si>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</si>
  <si>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</si>
  <si>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</si>
  <si>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</si>
  <si>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</si>
  <si>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</si>
  <si>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</si>
  <si>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</si>
  <si>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</si>
  <si>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</si>
  <si>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</si>
  <si>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</si>
  <si>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</si>
  <si>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</si>
  <si>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</si>
  <si>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</si>
  <si>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</si>
  <si>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</si>
  <si>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</si>
  <si>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</si>
  <si>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</si>
  <si>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</si>
  <si>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</si>
  <si>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</si>
  <si>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</si>
  <si>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</si>
  <si>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</si>
  <si>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</si>
  <si>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</si>
  <si>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</si>
  <si>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</si>
  <si>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</si>
  <si>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</si>
  <si>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</si>
  <si>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</si>
  <si>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</si>
  <si>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</si>
  <si>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</si>
  <si>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</si>
  <si>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</si>
  <si>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</si>
  <si>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</si>
  <si>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</si>
  <si>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</si>
  <si>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</si>
  <si>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</si>
  <si>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</si>
  <si>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</si>
  <si>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</si>
  <si>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</si>
  <si>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</si>
  <si>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</si>
  <si>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</si>
  <si>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</si>
  <si>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</si>
  <si>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</si>
  <si>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</si>
  <si>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</si>
  <si>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</si>
  <si>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</si>
  <si>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</si>
  <si>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</si>
  <si>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</si>
  <si>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</si>
  <si>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</si>
  <si>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</si>
  <si>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</si>
  <si>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</si>
  <si>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</si>
  <si>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</si>
  <si>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</si>
  <si>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</si>
  <si>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</si>
  <si>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</si>
  <si>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</si>
  <si>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</si>
  <si>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</si>
  <si>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</si>
  <si>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</si>
  <si>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</si>
  <si>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</si>
  <si>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</si>
  <si>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</si>
  <si>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</si>
  <si>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</si>
  <si>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</si>
  <si>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</si>
  <si>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</si>
  <si>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</si>
  <si>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</si>
  <si>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</si>
  <si>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</si>
  <si>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</si>
  <si>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</si>
  <si>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</si>
  <si>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</si>
  <si>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</si>
  <si>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</si>
  <si>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</si>
  <si>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</si>
  <si>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</si>
  <si>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</si>
  <si>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</si>
  <si>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</si>
  <si>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</si>
  <si>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</si>
  <si>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</si>
  <si>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</si>
  <si>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</si>
  <si>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</si>
  <si>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</si>
  <si>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</si>
  <si>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</si>
  <si>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</si>
  <si>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</si>
  <si>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</si>
  <si>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</si>
  <si>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</si>
  <si>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</si>
  <si>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</si>
  <si>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</si>
  <si>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</si>
  <si>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</si>
  <si>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</si>
  <si>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</si>
  <si>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</si>
  <si>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</si>
  <si>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</si>
  <si>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</si>
  <si>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</si>
  <si>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</si>
  <si>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</si>
  <si>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</si>
  <si>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</si>
  <si>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</si>
  <si>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</si>
  <si>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</si>
  <si>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</si>
  <si>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</si>
  <si>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</si>
  <si>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</si>
  <si>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</si>
  <si>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</si>
  <si>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</si>
  <si>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</si>
  <si>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</si>
  <si>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</si>
  <si>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</si>
  <si>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</si>
  <si>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</si>
  <si>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</si>
  <si>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</si>
  <si>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</si>
  <si>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</si>
  <si>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</si>
  <si>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</si>
  <si>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</si>
  <si>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</si>
  <si>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</si>
  <si>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</si>
  <si>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</si>
  <si>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</si>
  <si>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</si>
  <si>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</si>
  <si>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</si>
  <si>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</si>
  <si>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</si>
  <si>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</si>
  <si>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</si>
  <si>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</si>
  <si>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</si>
  <si>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</si>
  <si>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</si>
  <si>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</si>
  <si>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</si>
  <si>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</si>
  <si>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</si>
  <si>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</si>
  <si>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</si>
  <si>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</si>
  <si>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</si>
  <si>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</si>
  <si>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</si>
  <si>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</si>
  <si>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</si>
  <si>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</si>
  <si>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</si>
  <si>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</si>
  <si>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</si>
  <si>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</si>
  <si>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</si>
  <si>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</si>
  <si>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</si>
  <si>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</si>
  <si>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</si>
  <si>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</si>
  <si>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</si>
  <si>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</si>
  <si>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</si>
  <si>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</si>
  <si>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</si>
  <si>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</si>
  <si>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</si>
  <si>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</si>
  <si>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</si>
  <si>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</si>
  <si>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</si>
  <si>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</si>
  <si>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</si>
  <si>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</si>
  <si>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</si>
  <si>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</si>
  <si>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</si>
  <si>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</si>
  <si>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</si>
  <si>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</si>
  <si>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</si>
  <si>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</si>
  <si>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</si>
  <si>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</si>
  <si>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</si>
  <si>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</si>
  <si>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</si>
  <si>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</si>
  <si>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</si>
  <si>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</si>
  <si>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</si>
  <si>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</si>
  <si>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</si>
  <si>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</si>
  <si>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</si>
  <si>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</si>
  <si>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</si>
  <si>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</si>
  <si>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</si>
  <si>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</si>
  <si>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</si>
  <si>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</si>
  <si>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</si>
  <si>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</si>
  <si>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</si>
  <si>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</si>
  <si>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</si>
  <si>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</si>
  <si>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</si>
  <si>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</si>
  <si>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</si>
  <si>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</si>
  <si>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</si>
  <si>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</si>
  <si>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</si>
  <si>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</si>
  <si>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</si>
  <si>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</si>
  <si>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</si>
  <si>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</si>
  <si>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</si>
  <si>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</si>
  <si>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</si>
  <si>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</si>
  <si>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</si>
  <si>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</si>
  <si>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</si>
  <si>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</si>
  <si>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</si>
  <si>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</si>
  <si>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</si>
  <si>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</si>
  <si>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</si>
  <si>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</si>
  <si>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</si>
  <si>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</si>
  <si>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</si>
  <si>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</si>
  <si>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</si>
  <si>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</si>
  <si>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</si>
  <si>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</si>
  <si>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</si>
  <si>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</si>
  <si>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</si>
  <si>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</si>
  <si>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</si>
  <si>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</si>
  <si>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</si>
  <si>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</si>
  <si>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</si>
  <si>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</si>
  <si>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</si>
  <si>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</si>
  <si>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</si>
  <si>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</si>
  <si>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</si>
  <si>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</si>
  <si>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</si>
  <si>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</si>
  <si>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</si>
  <si>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</si>
  <si>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</si>
  <si>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</si>
  <si>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</si>
  <si>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</si>
  <si>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</si>
  <si>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</si>
  <si>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</si>
  <si>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</si>
  <si>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</si>
  <si>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</si>
  <si>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</si>
  <si>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</si>
  <si>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</si>
  <si>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</si>
  <si>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</si>
  <si>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</si>
  <si>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</si>
  <si>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</si>
  <si>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</si>
  <si>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</si>
  <si>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</si>
  <si>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</si>
  <si>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</si>
  <si>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</si>
  <si>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</si>
  <si>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</si>
  <si>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</si>
  <si>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</si>
  <si>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</si>
  <si>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</si>
  <si>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</si>
  <si>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</si>
  <si>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</si>
  <si>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</si>
  <si>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</si>
  <si>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</si>
  <si>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</si>
  <si>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</si>
  <si>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</si>
  <si>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</si>
  <si>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</si>
  <si>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</si>
  <si>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</si>
  <si>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</si>
  <si>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</si>
  <si>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</si>
  <si>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</si>
  <si>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</si>
  <si>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</si>
  <si>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</si>
  <si>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</si>
  <si>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</si>
  <si>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</si>
  <si>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</si>
  <si>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</si>
  <si>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</si>
  <si>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</si>
  <si>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</si>
  <si>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</si>
  <si>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</si>
  <si>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</si>
  <si>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</si>
  <si>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</si>
  <si>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</si>
  <si>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</si>
  <si>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</si>
  <si>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</si>
  <si>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</si>
  <si>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</si>
  <si>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</si>
  <si>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</si>
  <si>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</si>
  <si>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</si>
  <si>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</si>
  <si>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</si>
  <si>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</si>
  <si>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</si>
  <si>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</si>
  <si>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</si>
  <si>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</si>
  <si>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</si>
  <si>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</si>
  <si>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</si>
  <si>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</si>
  <si>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</si>
  <si>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</si>
  <si>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</si>
  <si>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</si>
  <si>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</si>
  <si>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</si>
  <si>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</si>
  <si>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</si>
  <si>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</si>
  <si>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</si>
  <si>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</si>
  <si>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</si>
  <si>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</si>
  <si>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</si>
  <si>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</si>
  <si>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</si>
  <si>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</si>
  <si>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</si>
  <si>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</si>
  <si>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</si>
  <si>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</si>
  <si>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</si>
  <si>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</si>
  <si>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</si>
  <si>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</si>
  <si>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</si>
  <si>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</si>
  <si>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</si>
  <si>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</si>
  <si>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</si>
  <si>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</si>
  <si>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</si>
  <si>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</si>
  <si>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</si>
  <si>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</si>
  <si>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</si>
  <si>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</si>
  <si>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</si>
  <si>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</si>
  <si>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</si>
  <si>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</si>
  <si>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</si>
  <si>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</si>
  <si>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</si>
  <si>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</si>
  <si>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</si>
  <si>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</si>
  <si>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</si>
  <si>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</si>
  <si>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</si>
  <si>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</si>
  <si>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</si>
  <si>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</si>
  <si>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</si>
  <si>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</si>
  <si>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</si>
  <si>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</si>
  <si>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</si>
  <si>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</si>
  <si>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</si>
  <si>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</si>
  <si>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</si>
  <si>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</si>
  <si>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</si>
  <si>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</si>
  <si>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</si>
  <si>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</si>
  <si>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</si>
  <si>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</si>
  <si>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</si>
  <si>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</si>
  <si>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</si>
  <si>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</si>
  <si>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</si>
  <si>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</si>
  <si>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</si>
  <si>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</si>
  <si>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</si>
  <si>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</si>
  <si>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</si>
  <si>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</si>
  <si>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</si>
  <si>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</si>
  <si>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</si>
  <si>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</si>
  <si>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</si>
  <si>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</si>
  <si>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</si>
  <si>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</si>
  <si>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</si>
  <si>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</si>
  <si>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</si>
  <si>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</si>
  <si>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</si>
  <si>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</si>
  <si>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</si>
  <si>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</si>
  <si>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</si>
  <si>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</si>
  <si>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</si>
  <si>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</si>
  <si>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</si>
  <si>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</si>
  <si>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</si>
  <si>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</si>
  <si>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</si>
  <si>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</si>
  <si>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</si>
  <si>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</si>
  <si>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</si>
  <si>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</si>
  <si>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</si>
  <si>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</si>
  <si>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</si>
  <si>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</si>
  <si>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</si>
  <si>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</si>
  <si>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</si>
  <si>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</si>
  <si>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</si>
  <si>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</si>
  <si>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</si>
  <si>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</si>
  <si>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</si>
  <si>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</si>
  <si>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</si>
  <si>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</si>
  <si>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</si>
  <si>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</si>
  <si>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</si>
  <si>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</si>
  <si>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</si>
  <si>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</si>
  <si>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</si>
  <si>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</si>
  <si>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</si>
  <si>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</si>
  <si>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</si>
  <si>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</si>
  <si>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</si>
  <si>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</si>
  <si>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</si>
  <si>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</si>
  <si>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</si>
  <si>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</si>
  <si>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</si>
  <si>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</si>
  <si>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</si>
  <si>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</si>
  <si>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</si>
  <si>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</si>
  <si>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</si>
  <si>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</si>
  <si>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</si>
  <si>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</si>
  <si>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</si>
  <si>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</si>
  <si>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</si>
  <si>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</si>
  <si>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</si>
  <si>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</si>
  <si>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</si>
  <si>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</si>
  <si>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</si>
  <si>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</si>
  <si>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</si>
  <si>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</si>
  <si>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</si>
  <si>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</si>
  <si>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</si>
  <si>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</si>
  <si>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</si>
  <si>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</si>
  <si>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</si>
  <si>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</si>
  <si>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</si>
  <si>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</si>
  <si>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</si>
  <si>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</si>
  <si>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</si>
  <si>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</si>
  <si>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</si>
  <si>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</si>
  <si>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</si>
  <si>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</si>
  <si>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</si>
  <si>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</si>
  <si>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</si>
  <si>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</si>
  <si>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</si>
  <si>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</si>
  <si>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</si>
  <si>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</si>
  <si>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</si>
  <si>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</si>
  <si>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</si>
  <si>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</si>
  <si>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</si>
  <si>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</si>
  <si>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</si>
  <si>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</si>
  <si>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</si>
  <si>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</si>
  <si>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</si>
  <si>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</si>
  <si>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</si>
  <si>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</si>
  <si>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</si>
  <si>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</si>
  <si>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</si>
  <si>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</si>
  <si>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</si>
  <si>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</si>
  <si>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</si>
  <si>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</si>
  <si>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</si>
  <si>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</si>
  <si>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</si>
  <si>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</si>
  <si>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</si>
  <si>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</si>
  <si>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</si>
  <si>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</si>
  <si>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</si>
  <si>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</si>
  <si>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</si>
  <si>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</si>
  <si>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</si>
  <si>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</si>
  <si>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</si>
  <si>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</si>
  <si>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</si>
  <si>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</si>
  <si>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</si>
  <si>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</si>
  <si>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</si>
  <si>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</si>
  <si>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</si>
  <si>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</si>
  <si>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</si>
  <si>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</si>
  <si>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</si>
  <si>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</si>
  <si>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</si>
  <si>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</si>
  <si>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</si>
  <si>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</si>
  <si>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</si>
  <si>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</si>
  <si>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</si>
  <si>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</si>
  <si>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</si>
  <si>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</si>
  <si>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</si>
  <si>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</si>
  <si>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</si>
  <si>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</si>
  <si>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</si>
  <si>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</si>
  <si>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</si>
  <si>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</si>
  <si>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</si>
  <si>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</si>
  <si>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</si>
  <si>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</si>
  <si>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</si>
  <si>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</si>
  <si>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</si>
  <si>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</si>
  <si>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</si>
  <si>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</si>
  <si>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</si>
  <si>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</si>
  <si>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</si>
  <si>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</si>
  <si>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</si>
  <si>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</si>
  <si>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</si>
  <si>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</si>
  <si>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</si>
  <si>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</si>
  <si>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</si>
  <si>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</si>
  <si>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charbelgbaguidi74@gmail.com</t>
  </si>
  <si>
    <t>EBAH</t>
  </si>
  <si>
    <t>fructueusebah@gmail.com</t>
  </si>
  <si>
    <t>BOSSOU</t>
  </si>
  <si>
    <t>Helga Ange</t>
  </si>
  <si>
    <t>bossouhelga@gmail.com</t>
  </si>
  <si>
    <t>KOUDAHIN</t>
  </si>
  <si>
    <t>DANIEL</t>
  </si>
  <si>
    <t>FOLLY</t>
  </si>
  <si>
    <t>Gatienne</t>
  </si>
  <si>
    <t>Pahou pigeon Blanc</t>
  </si>
  <si>
    <t>gatiennefolly@gmail.com</t>
  </si>
  <si>
    <t>MONNOU</t>
  </si>
  <si>
    <t>JESUGNON ABEL</t>
  </si>
  <si>
    <t>GOUAKO</t>
  </si>
  <si>
    <t>abelmonnou13@gmail.com</t>
  </si>
  <si>
    <t>AGBOHOUNGA</t>
  </si>
  <si>
    <t>Akouélé Régina</t>
  </si>
  <si>
    <t>GOUAKO maison TOKPLO Hilaire</t>
  </si>
  <si>
    <t>Agbohoungaregina5@gmail.com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</si>
  <si>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</si>
  <si>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</si>
  <si>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</si>
  <si>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</si>
  <si>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</si>
  <si>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</si>
  <si>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</si>
  <si>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</si>
  <si>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AGUIDI</t>
  </si>
  <si>
    <t>Mahougnon Noel Cedric</t>
  </si>
  <si>
    <t>C/0536 Ahouassa Cotonou</t>
  </si>
  <si>
    <t>noelaguidi96@gmail.com</t>
  </si>
  <si>
    <t>HOUNSADO</t>
  </si>
  <si>
    <t>Alain</t>
  </si>
  <si>
    <t>Tokpa</t>
  </si>
  <si>
    <t>alainhounsado056@gmail.com</t>
  </si>
  <si>
    <t>ABLI</t>
  </si>
  <si>
    <t>Mahugnon Julien</t>
  </si>
  <si>
    <t>ablimahugnon@gmail.com</t>
  </si>
  <si>
    <t>DAYISSO</t>
  </si>
  <si>
    <t>Ibrahim</t>
  </si>
  <si>
    <t>Ahouassa Akpakpa Cotonou</t>
  </si>
  <si>
    <t>Dayissaibrahim@gmail.com</t>
  </si>
  <si>
    <t>SEDEDJI</t>
  </si>
  <si>
    <t>Dagbedossessi Cyprien</t>
  </si>
  <si>
    <t>Glazoue</t>
  </si>
  <si>
    <t>Womey Calavi</t>
  </si>
  <si>
    <t>scypri169@gmal.com</t>
  </si>
  <si>
    <t>AGBO-OLA</t>
  </si>
  <si>
    <t>AGNIDE MOUTCHI</t>
  </si>
  <si>
    <t>elmouchisking@gmail.com</t>
  </si>
  <si>
    <t>SEGLA OLIVIER DIEUDONNE</t>
  </si>
  <si>
    <t>Ouando, M/ HOUSSOU</t>
  </si>
  <si>
    <t>olverhoussou97@gmail.com</t>
  </si>
  <si>
    <t>CG CAPITALISATION</t>
  </si>
  <si>
    <t>SOGNITO</t>
  </si>
  <si>
    <t>Mahoutin Stanislas</t>
  </si>
  <si>
    <t>stanmahutn@gmail.com</t>
  </si>
  <si>
    <t>BELLO</t>
  </si>
  <si>
    <t>Roukayath Adetola Adoukè</t>
  </si>
  <si>
    <t>belloroukayath82@gmail.com</t>
  </si>
  <si>
    <t>S. Jeanne</t>
  </si>
  <si>
    <t>KO koumonlou</t>
  </si>
  <si>
    <t>michodjehounjeanne@gmail.com</t>
  </si>
  <si>
    <t>Collette</t>
  </si>
  <si>
    <t>djossoucollette@gmail.com</t>
  </si>
  <si>
    <t>DANHOUMBO</t>
  </si>
  <si>
    <t>N.B. Rodriguez</t>
  </si>
  <si>
    <t>DJIDOWANOU</t>
  </si>
  <si>
    <t>danhoumborodriguez@gmail.com</t>
  </si>
  <si>
    <t>PADONOU</t>
  </si>
  <si>
    <t>M
Charlotte</t>
  </si>
  <si>
    <t>padonoucharlotte391@gmail.com</t>
  </si>
  <si>
    <t>ADANDEDJAN</t>
  </si>
  <si>
    <t>Guillaume</t>
  </si>
  <si>
    <t>guillaumeadandedjan]@gmail.com</t>
  </si>
  <si>
    <t>SOBABE</t>
  </si>
  <si>
    <t>Mouinatou</t>
  </si>
  <si>
    <t>Parakou au quartier zongo 2 maison SOBABE</t>
  </si>
  <si>
    <t>mouinatousobabe353@gmail.com</t>
  </si>
  <si>
    <t>Ekpe</t>
  </si>
  <si>
    <t>kpanouemmanuel001.@gmail.com</t>
  </si>
  <si>
    <t>Grace débora</t>
  </si>
  <si>
    <t>Adeyeye grace debora,maison hounvenou</t>
  </si>
  <si>
    <t>KPODAHOUDE</t>
  </si>
  <si>
    <t>Lucresse Sonia Houefa</t>
  </si>
  <si>
    <t>soniakpodahoude@gmail.com</t>
  </si>
  <si>
    <t>DECAKPOEVOU</t>
  </si>
  <si>
    <t>Yétonké Wilker</t>
  </si>
  <si>
    <t>Arafat/Parakou</t>
  </si>
  <si>
    <t>decakpoevouwilker@gmail.com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</si>
</sst>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26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</cellXfs>
  <cellStyles count="3">
    <cellStyle name="Lien hypertexte" xfId="1" builtinId="8"/>
    <cellStyle name="Normal" xfId="0" builtinId="0"/>
    <cellStyle name="Normal 2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selection activeCell="C11" sqref="C11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6255</v>
      </c>
      <c r="B3" t="s">
        <v>3571</v>
      </c>
      <c r="C3" t="s">
        <v>3572</v>
      </c>
      <c r="D3" t="s">
        <v>32</v>
      </c>
      <c r="E3">
        <v>97067277</v>
      </c>
      <c r="F3" t="s">
        <v>424</v>
      </c>
      <c r="G3" t="s">
        <v>3574</v>
      </c>
      <c r="H3">
        <v>202112639907</v>
      </c>
      <c r="I3" t="s">
        <v>25</v>
      </c>
      <c r="J3">
        <v>7121</v>
      </c>
      <c r="K3">
        <v>7113</v>
      </c>
      <c r="L3" s="1">
        <v>44949</v>
      </c>
      <c r="M3" t="s">
        <v>26</v>
      </c>
      <c r="N3" t="s">
        <v>27</v>
      </c>
      <c r="O3">
        <v>97067277</v>
      </c>
    </row>
    <row r="4" spans="1:16" x14ac:dyDescent="0.35">
      <c r="A4">
        <v>6256</v>
      </c>
      <c r="B4" t="s">
        <v>3575</v>
      </c>
      <c r="C4" t="s">
        <v>3576</v>
      </c>
      <c r="D4" t="s">
        <v>32</v>
      </c>
      <c r="E4">
        <v>52999765</v>
      </c>
      <c r="F4" t="s">
        <v>424</v>
      </c>
      <c r="G4" t="s">
        <v>3577</v>
      </c>
      <c r="H4">
        <v>0</v>
      </c>
      <c r="I4" t="s">
        <v>25</v>
      </c>
      <c r="J4">
        <v>7121</v>
      </c>
      <c r="K4">
        <v>7113</v>
      </c>
      <c r="L4" s="1">
        <v>44949</v>
      </c>
      <c r="M4" t="s">
        <v>26</v>
      </c>
      <c r="N4" t="s">
        <v>27</v>
      </c>
      <c r="O4">
        <v>52999765</v>
      </c>
    </row>
    <row r="5" spans="1:16" x14ac:dyDescent="0.35">
      <c r="A5">
        <v>5893</v>
      </c>
      <c r="B5" t="s">
        <v>3578</v>
      </c>
      <c r="C5" t="s">
        <v>3579</v>
      </c>
      <c r="D5" t="s">
        <v>32</v>
      </c>
      <c r="E5">
        <v>53813437</v>
      </c>
      <c r="F5" t="s">
        <v>3580</v>
      </c>
      <c r="G5" t="s">
        <v>3581</v>
      </c>
      <c r="H5">
        <v>0</v>
      </c>
      <c r="I5" t="s">
        <v>25</v>
      </c>
      <c r="J5">
        <v>3001</v>
      </c>
      <c r="K5">
        <v>5580</v>
      </c>
      <c r="L5" s="1">
        <v>44970</v>
      </c>
      <c r="M5" t="s">
        <v>26</v>
      </c>
      <c r="N5" t="s">
        <v>27</v>
      </c>
      <c r="O5">
        <v>53813437</v>
      </c>
    </row>
    <row r="6" spans="1:16" x14ac:dyDescent="0.35">
      <c r="A6">
        <v>5894</v>
      </c>
      <c r="B6" t="s">
        <v>3582</v>
      </c>
      <c r="C6" t="s">
        <v>3583</v>
      </c>
      <c r="D6" t="s">
        <v>32</v>
      </c>
      <c r="E6">
        <v>96485306</v>
      </c>
      <c r="F6" t="s">
        <v>3585</v>
      </c>
      <c r="G6" t="s">
        <v>3586</v>
      </c>
      <c r="H6">
        <v>202214065849</v>
      </c>
      <c r="I6" t="s">
        <v>25</v>
      </c>
      <c r="J6">
        <v>3001</v>
      </c>
      <c r="K6">
        <v>5580</v>
      </c>
      <c r="L6" s="1">
        <v>44970</v>
      </c>
      <c r="M6" t="s">
        <v>26</v>
      </c>
      <c r="N6" t="s">
        <v>27</v>
      </c>
      <c r="O6">
        <v>96485306</v>
      </c>
    </row>
    <row r="7" spans="1:16" x14ac:dyDescent="0.35">
      <c r="A7">
        <v>6474</v>
      </c>
      <c r="B7" t="s">
        <v>3587</v>
      </c>
      <c r="C7" t="s">
        <v>3588</v>
      </c>
      <c r="D7" t="s">
        <v>32</v>
      </c>
      <c r="E7">
        <v>96463545</v>
      </c>
      <c r="F7" t="s">
        <v>2460</v>
      </c>
      <c r="G7" t="s">
        <v>3589</v>
      </c>
      <c r="H7" t="s">
        <v>2533</v>
      </c>
      <c r="I7" t="s">
        <v>25</v>
      </c>
      <c r="J7">
        <v>5579</v>
      </c>
      <c r="K7">
        <v>5258</v>
      </c>
      <c r="L7" s="1">
        <v>44958</v>
      </c>
      <c r="M7" t="s">
        <v>26</v>
      </c>
      <c r="N7" t="s">
        <v>27</v>
      </c>
      <c r="O7">
        <v>96463545</v>
      </c>
    </row>
    <row r="8" spans="1:16" x14ac:dyDescent="0.35">
      <c r="A8">
        <v>6475</v>
      </c>
      <c r="B8" t="s">
        <v>384</v>
      </c>
      <c r="C8" t="s">
        <v>3590</v>
      </c>
      <c r="D8" t="s">
        <v>32</v>
      </c>
      <c r="E8">
        <v>22966020449</v>
      </c>
      <c r="F8" t="s">
        <v>3591</v>
      </c>
      <c r="G8" t="s">
        <v>3592</v>
      </c>
      <c r="H8">
        <v>0</v>
      </c>
      <c r="I8" t="s">
        <v>25</v>
      </c>
      <c r="J8">
        <v>5775</v>
      </c>
      <c r="K8">
        <v>5258</v>
      </c>
      <c r="L8" s="1">
        <v>44970</v>
      </c>
      <c r="M8" t="s">
        <v>26</v>
      </c>
      <c r="N8" t="s">
        <v>27</v>
      </c>
      <c r="O8">
        <v>22966020449</v>
      </c>
    </row>
    <row r="9" spans="1:16" x14ac:dyDescent="0.35">
      <c r="A9">
        <v>8129</v>
      </c>
      <c r="B9" t="s">
        <v>3314</v>
      </c>
      <c r="C9" t="s">
        <v>3315</v>
      </c>
      <c r="D9" t="s">
        <v>32</v>
      </c>
      <c r="E9">
        <v>69878758</v>
      </c>
      <c r="F9" t="s">
        <v>68</v>
      </c>
      <c r="G9" t="s">
        <v>3321</v>
      </c>
      <c r="H9">
        <v>202220308870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69878758</v>
      </c>
    </row>
    <row r="10" spans="1:16" x14ac:dyDescent="0.35">
      <c r="A10">
        <v>6257</v>
      </c>
      <c r="B10" t="s">
        <v>3594</v>
      </c>
      <c r="C10" t="s">
        <v>3595</v>
      </c>
      <c r="D10" t="s">
        <v>32</v>
      </c>
      <c r="E10">
        <v>96058676</v>
      </c>
      <c r="F10" t="s">
        <v>424</v>
      </c>
      <c r="G10" t="s">
        <v>3596</v>
      </c>
      <c r="H10">
        <v>0</v>
      </c>
      <c r="I10" t="s">
        <v>25</v>
      </c>
      <c r="J10">
        <v>7121</v>
      </c>
      <c r="K10">
        <v>7113</v>
      </c>
      <c r="L10" s="1">
        <v>44972</v>
      </c>
      <c r="M10" t="s">
        <v>26</v>
      </c>
      <c r="N10" t="s">
        <v>27</v>
      </c>
      <c r="O10">
        <v>96058676</v>
      </c>
    </row>
    <row r="11" spans="1:16" x14ac:dyDescent="0.35">
      <c r="A11">
        <v>6258</v>
      </c>
      <c r="B11" t="s">
        <v>3597</v>
      </c>
      <c r="C11" t="s">
        <v>3598</v>
      </c>
      <c r="D11" t="s">
        <v>22</v>
      </c>
      <c r="E11">
        <v>61517097</v>
      </c>
      <c r="F11" t="s">
        <v>424</v>
      </c>
      <c r="G11" t="s">
        <v>3599</v>
      </c>
      <c r="H11">
        <v>0</v>
      </c>
      <c r="I11" t="s">
        <v>25</v>
      </c>
      <c r="J11">
        <v>7121</v>
      </c>
      <c r="K11">
        <v>7113</v>
      </c>
      <c r="L11" s="1">
        <v>44972</v>
      </c>
      <c r="M11" t="s">
        <v>26</v>
      </c>
      <c r="N11" t="s">
        <v>27</v>
      </c>
      <c r="O11">
        <v>61517097</v>
      </c>
    </row>
    <row r="12" spans="1:16" x14ac:dyDescent="0.35">
      <c r="A12">
        <v>6259</v>
      </c>
      <c r="B12" t="s">
        <v>2377</v>
      </c>
      <c r="C12" t="s">
        <v>3600</v>
      </c>
      <c r="D12" t="s">
        <v>22</v>
      </c>
      <c r="E12">
        <v>51866609</v>
      </c>
      <c r="F12" t="s">
        <v>2873</v>
      </c>
      <c r="G12" t="s">
        <v>3602</v>
      </c>
      <c r="H12">
        <v>0</v>
      </c>
      <c r="I12" t="s">
        <v>25</v>
      </c>
      <c r="J12">
        <v>7102</v>
      </c>
      <c r="K12">
        <v>7113</v>
      </c>
      <c r="L12" s="1">
        <v>44965</v>
      </c>
      <c r="M12" t="s">
        <v>26</v>
      </c>
      <c r="N12" t="s">
        <v>27</v>
      </c>
      <c r="O12">
        <v>51866609</v>
      </c>
    </row>
    <row r="13" spans="1:16" x14ac:dyDescent="0.35">
      <c r="A13">
        <v>6260</v>
      </c>
      <c r="B13" t="s">
        <v>2327</v>
      </c>
      <c r="C13" t="s">
        <v>3603</v>
      </c>
      <c r="D13" t="s">
        <v>22</v>
      </c>
      <c r="E13">
        <v>67362861</v>
      </c>
      <c r="F13" t="s">
        <v>2873</v>
      </c>
      <c r="G13" t="s">
        <v>3604</v>
      </c>
      <c r="H13">
        <v>0</v>
      </c>
      <c r="I13" t="s">
        <v>25</v>
      </c>
      <c r="J13">
        <v>7102</v>
      </c>
      <c r="K13">
        <v>7113</v>
      </c>
      <c r="L13" s="1">
        <v>44963</v>
      </c>
      <c r="M13" t="s">
        <v>26</v>
      </c>
      <c r="N13" t="s">
        <v>27</v>
      </c>
      <c r="O13">
        <v>67362861</v>
      </c>
    </row>
    <row r="14" spans="1:16" x14ac:dyDescent="0.35">
      <c r="A14">
        <v>6261</v>
      </c>
      <c r="B14" t="s">
        <v>3605</v>
      </c>
      <c r="C14" t="s">
        <v>3606</v>
      </c>
      <c r="D14" t="s">
        <v>32</v>
      </c>
      <c r="E14">
        <v>67142778</v>
      </c>
      <c r="F14" t="s">
        <v>735</v>
      </c>
      <c r="G14" t="s">
        <v>3608</v>
      </c>
      <c r="H14">
        <v>0</v>
      </c>
      <c r="I14" t="s">
        <v>25</v>
      </c>
      <c r="J14">
        <v>7102</v>
      </c>
      <c r="K14">
        <v>7113</v>
      </c>
      <c r="L14" s="1">
        <v>44970</v>
      </c>
      <c r="M14" t="s">
        <v>26</v>
      </c>
      <c r="N14" t="s">
        <v>27</v>
      </c>
      <c r="O14">
        <v>67142778</v>
      </c>
    </row>
    <row r="15" spans="1:16" x14ac:dyDescent="0.35">
      <c r="A15">
        <v>6262</v>
      </c>
      <c r="B15" t="s">
        <v>3609</v>
      </c>
      <c r="C15" t="s">
        <v>3610</v>
      </c>
      <c r="D15" t="s">
        <v>22</v>
      </c>
      <c r="E15">
        <v>96058667</v>
      </c>
      <c r="F15" t="s">
        <v>614</v>
      </c>
      <c r="G15" t="s">
        <v>3611</v>
      </c>
      <c r="H15">
        <v>0</v>
      </c>
      <c r="I15" t="s">
        <v>25</v>
      </c>
      <c r="J15">
        <v>7102</v>
      </c>
      <c r="K15">
        <v>7113</v>
      </c>
      <c r="L15" s="1">
        <v>44956</v>
      </c>
      <c r="M15" t="s">
        <v>26</v>
      </c>
      <c r="N15" t="s">
        <v>27</v>
      </c>
      <c r="O15">
        <v>96058667</v>
      </c>
    </row>
    <row r="16" spans="1:16" x14ac:dyDescent="0.35">
      <c r="A16">
        <v>6263</v>
      </c>
      <c r="B16" t="s">
        <v>3612</v>
      </c>
      <c r="C16" t="s">
        <v>3613</v>
      </c>
      <c r="D16" t="s">
        <v>32</v>
      </c>
      <c r="E16">
        <v>96135616</v>
      </c>
      <c r="F16" t="s">
        <v>614</v>
      </c>
      <c r="G16" t="s">
        <v>3614</v>
      </c>
      <c r="H16">
        <v>0</v>
      </c>
      <c r="I16" t="s">
        <v>25</v>
      </c>
      <c r="J16">
        <v>7102</v>
      </c>
      <c r="K16">
        <v>7113</v>
      </c>
      <c r="L16" s="1">
        <v>44963</v>
      </c>
      <c r="M16" t="s">
        <v>26</v>
      </c>
      <c r="N16" t="s">
        <v>27</v>
      </c>
      <c r="O16">
        <v>96135616</v>
      </c>
    </row>
    <row r="17" spans="1:15" x14ac:dyDescent="0.35">
      <c r="A17">
        <v>8130</v>
      </c>
      <c r="B17" t="s">
        <v>3615</v>
      </c>
      <c r="C17" t="s">
        <v>3616</v>
      </c>
      <c r="D17" t="s">
        <v>22</v>
      </c>
      <c r="E17">
        <v>53162193</v>
      </c>
      <c r="F17" t="s">
        <v>3617</v>
      </c>
      <c r="G17" t="s">
        <v>3618</v>
      </c>
      <c r="H17">
        <v>202265830754</v>
      </c>
      <c r="I17" t="s">
        <v>25</v>
      </c>
      <c r="J17">
        <v>7114</v>
      </c>
      <c r="K17">
        <v>8036</v>
      </c>
      <c r="L17" s="1">
        <v>44972</v>
      </c>
      <c r="M17" t="s">
        <v>26</v>
      </c>
      <c r="N17" t="s">
        <v>27</v>
      </c>
      <c r="O17">
        <v>53162193</v>
      </c>
    </row>
    <row r="18" spans="1:15" x14ac:dyDescent="0.35">
      <c r="A18">
        <v>6264</v>
      </c>
      <c r="B18" t="s">
        <v>3413</v>
      </c>
      <c r="C18" t="s">
        <v>148</v>
      </c>
      <c r="D18" t="s">
        <v>32</v>
      </c>
      <c r="E18">
        <v>51782068</v>
      </c>
      <c r="F18" t="s">
        <v>3619</v>
      </c>
      <c r="G18" t="s">
        <v>3620</v>
      </c>
      <c r="H18">
        <v>0</v>
      </c>
      <c r="I18" t="s">
        <v>25</v>
      </c>
      <c r="J18">
        <v>7102</v>
      </c>
      <c r="K18">
        <v>7113</v>
      </c>
      <c r="L18" s="1">
        <v>44970</v>
      </c>
      <c r="M18" t="s">
        <v>26</v>
      </c>
      <c r="N18" t="s">
        <v>27</v>
      </c>
      <c r="O18">
        <v>51782068</v>
      </c>
    </row>
    <row r="19" spans="1:15" x14ac:dyDescent="0.35">
      <c r="A19">
        <v>6265</v>
      </c>
      <c r="B19" t="s">
        <v>3559</v>
      </c>
      <c r="C19" t="s">
        <v>3621</v>
      </c>
      <c r="D19" t="s">
        <v>22</v>
      </c>
      <c r="E19">
        <v>61074901</v>
      </c>
      <c r="F19" t="s">
        <v>3622</v>
      </c>
      <c r="G19" t="s">
        <v>3562</v>
      </c>
      <c r="H19">
        <v>0</v>
      </c>
      <c r="I19" t="s">
        <v>25</v>
      </c>
      <c r="J19">
        <v>7121</v>
      </c>
      <c r="K19">
        <v>7113</v>
      </c>
      <c r="L19" s="1">
        <v>44850</v>
      </c>
      <c r="M19" t="s">
        <v>26</v>
      </c>
      <c r="N19" t="s">
        <v>27</v>
      </c>
      <c r="O19">
        <v>61074901</v>
      </c>
    </row>
    <row r="20" spans="1:15" x14ac:dyDescent="0.35">
      <c r="A20">
        <v>7372</v>
      </c>
      <c r="B20" t="s">
        <v>3042</v>
      </c>
      <c r="C20" t="s">
        <v>3316</v>
      </c>
      <c r="D20" t="s">
        <v>22</v>
      </c>
      <c r="E20">
        <v>97522448</v>
      </c>
      <c r="F20" t="s">
        <v>2092</v>
      </c>
      <c r="G20" t="s">
        <v>3322</v>
      </c>
      <c r="H20">
        <v>0</v>
      </c>
      <c r="I20" t="s">
        <v>25</v>
      </c>
      <c r="J20">
        <v>7302</v>
      </c>
      <c r="K20">
        <v>7301</v>
      </c>
      <c r="L20" s="1">
        <v>44937</v>
      </c>
      <c r="M20" t="s">
        <v>26</v>
      </c>
      <c r="N20" t="s">
        <v>27</v>
      </c>
      <c r="O20">
        <v>97522448</v>
      </c>
    </row>
    <row r="21" spans="1:15" x14ac:dyDescent="0.35">
      <c r="A21">
        <v>7373</v>
      </c>
      <c r="B21" t="s">
        <v>3317</v>
      </c>
      <c r="C21" t="s">
        <v>3318</v>
      </c>
      <c r="D21" t="s">
        <v>22</v>
      </c>
      <c r="E21">
        <v>97065672</v>
      </c>
      <c r="F21" t="s">
        <v>3320</v>
      </c>
      <c r="G21" t="s">
        <v>3323</v>
      </c>
      <c r="H21">
        <v>0</v>
      </c>
      <c r="I21" t="s">
        <v>25</v>
      </c>
      <c r="J21">
        <v>7302</v>
      </c>
      <c r="K21">
        <v>7301</v>
      </c>
      <c r="L21" s="1">
        <v>44937</v>
      </c>
      <c r="M21" t="s">
        <v>26</v>
      </c>
      <c r="N21" t="s">
        <v>27</v>
      </c>
      <c r="O21">
        <v>97065672</v>
      </c>
    </row>
    <row r="22" spans="1:15" x14ac:dyDescent="0.35">
      <c r="A22">
        <v>7375</v>
      </c>
      <c r="B22" t="s">
        <v>3623</v>
      </c>
      <c r="C22" t="s">
        <v>3624</v>
      </c>
      <c r="D22" t="s">
        <v>22</v>
      </c>
      <c r="E22">
        <v>97206877</v>
      </c>
      <c r="F22" t="s">
        <v>3320</v>
      </c>
      <c r="G22" t="s">
        <v>3625</v>
      </c>
      <c r="H22">
        <v>0</v>
      </c>
      <c r="I22" t="s">
        <v>25</v>
      </c>
      <c r="J22">
        <v>7302</v>
      </c>
      <c r="K22">
        <v>7301</v>
      </c>
      <c r="L22" s="1">
        <v>44965</v>
      </c>
      <c r="M22" t="s">
        <v>26</v>
      </c>
      <c r="N22" t="s">
        <v>27</v>
      </c>
      <c r="O22">
        <v>97206877</v>
      </c>
    </row>
    <row r="23" spans="1:15" x14ac:dyDescent="0.35">
      <c r="A23">
        <v>7374</v>
      </c>
      <c r="B23" t="s">
        <v>3042</v>
      </c>
      <c r="C23" t="s">
        <v>3319</v>
      </c>
      <c r="D23" t="s">
        <v>32</v>
      </c>
      <c r="E23">
        <v>96420299</v>
      </c>
      <c r="F23" t="s">
        <v>2959</v>
      </c>
      <c r="G23" t="s">
        <v>3324</v>
      </c>
      <c r="H23">
        <v>0</v>
      </c>
      <c r="I23" t="s">
        <v>25</v>
      </c>
      <c r="J23">
        <v>7302</v>
      </c>
      <c r="K23">
        <v>7301</v>
      </c>
      <c r="L23" s="1">
        <v>44937</v>
      </c>
      <c r="M23" t="s">
        <v>26</v>
      </c>
      <c r="N23" t="s">
        <v>27</v>
      </c>
      <c r="O23">
        <v>96420299</v>
      </c>
    </row>
    <row r="24" spans="1:15" x14ac:dyDescent="0.35">
      <c r="A24">
        <v>6266</v>
      </c>
      <c r="B24" t="s">
        <v>3521</v>
      </c>
      <c r="C24" t="s">
        <v>3522</v>
      </c>
      <c r="D24" t="s">
        <v>22</v>
      </c>
      <c r="E24">
        <v>96250857</v>
      </c>
      <c r="F24" t="s">
        <v>614</v>
      </c>
      <c r="G24" t="s">
        <v>3523</v>
      </c>
      <c r="H24">
        <v>0</v>
      </c>
      <c r="I24" t="s">
        <v>25</v>
      </c>
      <c r="J24">
        <v>8038</v>
      </c>
      <c r="K24">
        <v>7113</v>
      </c>
      <c r="L24" s="1">
        <v>44978</v>
      </c>
      <c r="M24" t="s">
        <v>26</v>
      </c>
      <c r="N24" t="s">
        <v>27</v>
      </c>
      <c r="O24">
        <v>96250857</v>
      </c>
    </row>
    <row r="25" spans="1:15" x14ac:dyDescent="0.35">
      <c r="A25">
        <v>8131</v>
      </c>
      <c r="B25" t="s">
        <v>3626</v>
      </c>
      <c r="C25" t="s">
        <v>3627</v>
      </c>
      <c r="D25" t="s">
        <v>22</v>
      </c>
      <c r="E25">
        <v>56943793</v>
      </c>
      <c r="F25" t="s">
        <v>3628</v>
      </c>
      <c r="G25" t="s">
        <v>3629</v>
      </c>
      <c r="H25">
        <v>0</v>
      </c>
      <c r="I25" t="s">
        <v>25</v>
      </c>
      <c r="J25">
        <v>8078</v>
      </c>
      <c r="K25">
        <v>8036</v>
      </c>
      <c r="L25" s="1">
        <v>44967</v>
      </c>
      <c r="M25" t="s">
        <v>26</v>
      </c>
      <c r="N25" t="s">
        <v>27</v>
      </c>
      <c r="O25">
        <v>56943793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G74" workbookViewId="0">
      <selection activeCell="J85" sqref="J8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3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3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3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3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3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3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3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3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3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3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3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3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3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3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3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3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3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3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3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3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3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3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3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3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3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3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3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3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3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3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3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3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3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3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3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3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3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3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3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3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3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3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3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3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3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3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3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3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3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3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3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3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3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3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3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3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3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3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3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3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3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3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3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3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3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3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3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3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3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3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3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3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3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3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3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3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3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3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3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3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3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3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3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3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M3" sqref="M3:N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B30" sqref="B3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17" max="18" width="1.54296875" bestFit="1" customWidth="1"/>
    <col min="19" max="19" width="8.81640625" bestFit="1" customWidth="1"/>
    <col min="20" max="20" width="7.26953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3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3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3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3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3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3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3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3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3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3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3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3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3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3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3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3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3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3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3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3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3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3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3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3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3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3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3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3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3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3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3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3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3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3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3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3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3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3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3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3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3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3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3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3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3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3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3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3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3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3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3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3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3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3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3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3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3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3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F11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3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3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3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3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3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3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3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3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3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3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3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3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3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3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3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3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3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3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3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3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3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3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3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3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3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3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3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3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3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3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3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3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3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3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3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3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3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3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3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3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3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3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3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3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3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3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3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3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3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3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3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3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3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3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3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3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3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3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3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3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3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3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3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3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3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3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3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3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3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3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3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3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3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3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3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3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3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3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3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3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3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3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3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3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3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3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3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3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3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3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3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3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3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3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3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3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3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3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3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3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3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3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3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3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3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3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3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3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3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3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3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3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3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3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3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3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3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3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3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3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3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3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3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3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3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3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3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3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3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3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3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3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3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3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3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3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3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3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3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3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3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3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3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3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3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3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3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3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3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3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3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3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3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3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3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3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3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3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3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3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3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3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3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3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3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3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3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3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3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3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3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3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3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3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3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3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3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3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3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3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3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3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3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3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3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3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3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3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3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3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3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3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3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3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3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3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3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3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3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3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3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3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3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3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3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3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3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3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3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3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3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3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3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3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3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3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3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3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3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3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3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3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3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3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3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3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3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3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3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3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3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3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3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3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3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3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3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3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3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3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3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3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3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3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3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3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3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3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3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3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3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3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3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3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3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3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3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3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3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3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3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3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3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3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3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3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3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3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3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3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3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3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3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3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3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3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3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3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3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3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3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3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3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3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3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3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3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3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3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3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3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3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3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3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3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3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3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3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3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3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3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3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3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3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3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3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3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3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3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3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3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3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3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3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3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3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3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3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3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3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3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3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3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3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3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3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3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3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3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3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3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3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3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3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3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3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3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3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3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3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3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3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3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3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3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3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3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3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3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3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3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3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3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3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3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3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3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3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3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3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3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3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3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3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3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3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3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3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3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3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3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3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3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3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3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3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3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3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3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3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3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3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3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3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3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3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3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3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3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3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3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3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3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3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3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3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3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3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3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3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3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3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3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3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3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3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3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3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3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3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3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3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3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3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3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3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3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3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3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3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3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3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3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3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3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3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3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3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3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3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3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3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3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3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3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3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3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3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3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3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3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3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3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3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3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3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3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3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3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3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3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3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3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3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3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3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3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3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3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3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3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3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3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3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3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3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3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3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3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3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3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3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3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3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3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3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3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3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3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3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3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3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3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3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3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3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3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3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3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3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3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3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3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3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3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3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3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3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3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3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3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3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3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3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3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3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3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3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3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3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3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3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3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3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3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3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3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3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3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3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3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3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3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3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3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3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3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3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3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3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3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3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3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3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3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3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3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3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3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3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3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3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3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3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3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3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3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3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3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3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3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3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3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3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3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3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3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3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3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3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3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3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3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3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3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3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3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3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3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3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3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3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3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3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3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3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3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3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3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3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3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3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3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3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3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3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3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3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3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3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3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3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3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3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3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3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3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3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3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3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3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3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3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3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3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3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3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3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3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3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3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3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3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3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3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3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3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3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3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3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3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3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3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3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3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3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3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3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3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3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3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3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3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3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3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3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3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3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3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3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3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3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3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3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3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3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3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3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3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3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3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3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3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3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3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3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3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3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3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3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3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3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3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3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3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3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3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3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3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3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3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3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3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3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3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3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3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3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3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3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3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3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3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3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3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3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3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3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3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3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3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3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3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3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3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3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3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3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3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3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3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3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3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3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3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3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3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3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3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3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3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3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3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3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3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3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3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3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3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3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3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3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3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3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3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3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3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3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3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3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3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3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3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3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3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3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3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3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3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3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3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3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3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3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3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3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3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3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3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3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3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3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3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3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3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3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3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3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3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3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3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3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3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3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3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3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3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3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3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3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3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3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3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3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3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3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3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3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3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3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3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3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3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3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3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3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3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3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3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3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3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3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3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3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3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3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3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3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3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3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3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3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3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3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3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3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3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3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3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3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3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3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3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3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3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3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3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3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3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3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3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3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3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3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3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3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3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3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3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3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3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3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3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3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3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3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3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3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3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3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3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3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3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3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3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3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3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3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3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3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3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3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3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3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3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3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3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3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3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3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3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3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3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3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3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3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3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3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3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3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3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3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3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3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3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3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3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3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3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3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3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3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3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3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3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3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3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3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3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3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3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3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3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3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3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3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3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3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3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3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3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3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3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3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3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3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3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3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3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3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3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3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3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3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3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3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3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3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3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3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3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3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3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3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3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3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3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3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3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3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3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3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3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3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3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3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3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3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3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3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3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3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3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3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3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3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3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3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3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3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3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3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3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3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3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3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3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3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3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3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3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3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3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3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3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3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3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3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3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3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3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3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3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3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3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3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3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3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3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3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3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3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3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3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3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3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3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3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3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3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3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3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3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3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3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3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3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3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3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3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3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3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3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3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3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3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3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3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3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3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3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3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3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3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3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3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3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3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3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3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3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3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3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3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3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3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3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3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3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3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3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3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3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3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3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3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3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3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3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3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3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3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3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3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3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3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3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3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3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3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3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3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3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3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3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3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3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3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3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3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3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3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3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3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3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3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3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3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3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3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3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3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3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3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3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3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3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3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3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3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3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3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3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3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3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3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3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3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3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3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3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3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3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3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3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3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3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3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3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3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3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3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3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3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3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3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3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3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3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3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3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3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3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3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3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3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3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3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3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3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3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3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3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3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3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3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3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3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3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3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3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3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3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3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3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3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3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3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3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3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3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3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3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3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3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3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3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3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3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3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3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3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3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3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3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3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3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3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3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3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3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3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3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3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3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3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3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3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3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3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3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3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3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3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3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3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3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3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3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3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3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3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3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3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3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3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3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3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3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3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3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3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3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3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3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3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3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3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3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3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3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3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3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3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3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3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3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3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3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3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3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3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3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3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3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3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3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3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3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3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3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3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3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3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3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3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3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3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3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3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3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3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3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3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3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3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3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3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3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3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3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3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3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3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3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3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3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3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3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3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3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3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3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3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3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3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3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3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3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3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3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3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3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3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3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3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3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3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3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3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3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3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3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3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3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3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3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3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3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3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3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3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3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3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3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3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3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3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3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3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3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3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3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3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3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3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3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3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3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3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3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3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3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3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3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3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3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3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3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3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3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3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3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3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3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3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3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3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3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3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3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3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3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3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3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3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3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3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3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3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3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3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3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3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3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3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3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3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3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3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3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3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3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3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3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3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3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3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3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3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3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3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3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3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3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3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3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3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3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3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3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3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3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3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3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3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3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3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3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3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3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3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3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3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3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3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3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3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3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3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3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3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3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3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3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3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3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3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3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3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3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3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3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3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3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3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3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3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3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3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3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3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3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3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3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3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3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3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3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3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3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3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3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3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3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3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3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3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3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3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3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3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3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3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3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3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3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3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3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3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3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3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3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3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3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3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3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3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3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3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3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3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3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3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3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3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3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3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3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3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3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3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3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3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3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3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3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3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3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3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3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3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3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3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3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3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3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3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3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3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3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3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3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3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3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3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3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3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3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3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3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3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3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3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3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3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3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3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3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3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3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3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3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3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3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3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3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3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3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3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3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3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3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3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3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3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3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3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3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3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3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3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3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3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3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3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3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3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3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3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3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3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3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3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3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3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3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3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3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3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3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3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3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3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3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3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3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3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3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3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3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3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3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3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3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3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3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3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3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3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3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3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3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3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3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3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3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3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3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3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3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3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3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3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3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3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3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3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3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3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3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3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3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3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3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3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3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3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3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3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3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3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3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3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3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3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3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3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3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3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3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3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3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3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3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3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3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3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3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3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3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3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3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3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3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3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3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3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3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3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3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3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3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3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3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3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3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3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3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3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3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3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3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3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3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3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3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3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3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3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3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3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3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3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3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3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3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3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3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3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3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3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3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3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3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3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3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3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3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3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3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3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3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3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3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3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3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3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3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3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3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3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3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3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3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3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3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3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3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3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3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3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3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3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3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3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3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3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3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3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3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3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3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3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3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3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3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3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3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3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3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3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3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3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3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3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3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3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3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3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3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3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3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3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3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3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3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3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3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3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3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3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3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3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3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3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3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3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3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3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3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3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3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3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3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3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3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3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3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3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3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3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3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3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3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3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3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3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3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3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3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3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3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3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3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3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3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3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3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3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3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3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3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3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3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3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3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3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3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3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3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3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3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3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3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3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3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3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3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3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3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3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3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3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3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3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3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3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3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3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3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3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3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3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3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3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3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3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3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3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3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3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3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3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3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3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3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3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3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3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3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3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3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3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3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3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3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3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3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3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3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3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3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3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3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3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3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3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3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3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3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3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3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3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3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3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3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3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3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3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3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3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3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3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3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3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3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3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3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3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3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3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3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3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3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3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3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3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3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3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3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3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3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3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3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3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3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3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3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3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3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3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3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3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3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3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3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3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3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3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3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3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3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3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3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3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3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3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3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3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3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3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3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3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3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3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3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3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3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3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3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3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3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3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3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3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3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3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3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3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3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3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3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3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3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3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3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3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3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3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3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3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3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3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3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3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3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3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3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3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3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3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3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3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3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3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3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3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3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3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3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3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3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3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3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3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3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3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3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3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3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3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3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3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3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3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3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3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3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3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3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3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3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3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3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3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3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3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3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3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3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3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3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3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3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3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3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3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3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3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3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3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3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3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3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3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3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3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3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3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3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3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3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3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3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3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3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3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3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3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3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3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3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3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3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3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3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3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3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3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3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3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3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3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3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3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3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3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3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3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3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3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3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3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3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3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3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3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3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3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3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3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3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3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3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3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3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3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3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3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3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3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3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3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3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3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3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3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3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3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3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3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3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3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3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3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3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3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3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3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3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3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3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3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3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3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3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3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3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3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3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3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3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3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3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3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3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3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3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3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3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3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3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3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3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3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3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3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3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3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3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3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3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3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3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3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3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3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3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3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3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3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3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3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3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3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3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3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3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3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3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3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3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3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3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3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3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3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3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3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3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3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3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3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3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3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3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3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3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3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3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3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3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3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3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3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3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3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3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3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3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3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3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3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3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3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3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3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3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3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3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3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3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3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3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3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3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3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3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3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3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3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3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3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3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3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3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3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3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3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3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3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3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3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3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3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3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3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3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3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3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3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3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3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3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3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3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3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3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3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3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3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3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3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3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3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3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3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3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3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3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3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3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3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3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3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3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3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3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3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3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3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3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3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3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3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3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3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3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3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3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3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3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3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A435" workbookViewId="0">
      <selection activeCell="B445" sqref="B445"/>
    </sheetView>
  </sheetViews>
  <sheetFormatPr baseColWidth="10" defaultColWidth="30" defaultRowHeight="14.5" x14ac:dyDescent="0.35"/>
  <cols>
    <col min="1" max="1" width="15" bestFit="1" customWidth="1"/>
    <col min="2" max="2" width="21.08984375" bestFit="1" customWidth="1"/>
    <col min="3" max="3" width="29.6328125" bestFit="1" customWidth="1"/>
    <col min="4" max="4" width="9.90625" bestFit="1" customWidth="1"/>
    <col min="5" max="5" width="19.26953125" bestFit="1" customWidth="1"/>
    <col min="6" max="6" width="21.54296875" bestFit="1" customWidth="1"/>
    <col min="7" max="7" width="29.1796875" bestFit="1" customWidth="1"/>
    <col min="10" max="10" width="29.90625" bestFit="1" customWidth="1"/>
    <col min="11" max="11" width="18.54296875" bestFit="1" customWidth="1"/>
    <col min="12" max="12" width="32.54296875" bestFit="1" customWidth="1"/>
    <col min="13" max="13" width="28.90625" bestFit="1" customWidth="1"/>
    <col min="14" max="14" width="23.7265625" bestFit="1" customWidth="1"/>
    <col min="15" max="15" width="11.6328125" bestFit="1" customWidth="1"/>
    <col min="16" max="16" width="19.1796875" bestFit="1" customWidth="1"/>
    <col min="17" max="17" width="5.54296875" bestFit="1" customWidth="1"/>
    <col min="18" max="18" width="25.1796875" bestFit="1" customWidth="1"/>
  </cols>
  <sheetData>
    <row r="1" spans="1:25" ht="26.5" thickBot="1" x14ac:dyDescent="0.4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6.5" thickBot="1" x14ac:dyDescent="0.4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6.5" thickBot="1" x14ac:dyDescent="0.4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" thickBot="1" x14ac:dyDescent="0.4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6.5" thickBot="1" x14ac:dyDescent="0.4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" thickBot="1" x14ac:dyDescent="0.4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" thickBot="1" x14ac:dyDescent="0.4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" thickBot="1" x14ac:dyDescent="0.4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" thickBot="1" x14ac:dyDescent="0.4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" thickBot="1" x14ac:dyDescent="0.4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" thickBot="1" x14ac:dyDescent="0.4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" thickBot="1" x14ac:dyDescent="0.4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" thickBot="1" x14ac:dyDescent="0.4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" thickBot="1" x14ac:dyDescent="0.4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" thickBot="1" x14ac:dyDescent="0.4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" thickBot="1" x14ac:dyDescent="0.4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" thickBot="1" x14ac:dyDescent="0.4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" thickBot="1" x14ac:dyDescent="0.4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6.5" thickBot="1" x14ac:dyDescent="0.4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" thickBot="1" x14ac:dyDescent="0.4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15" thickBot="1" x14ac:dyDescent="0.4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" thickBot="1" x14ac:dyDescent="0.4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" thickBot="1" x14ac:dyDescent="0.4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15" thickBot="1" x14ac:dyDescent="0.4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" thickBot="1" x14ac:dyDescent="0.4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15" thickBot="1" x14ac:dyDescent="0.4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6.5" thickBot="1" x14ac:dyDescent="0.4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6.5" thickBot="1" x14ac:dyDescent="0.4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6.5" thickBot="1" x14ac:dyDescent="0.4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" thickBot="1" x14ac:dyDescent="0.4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6.5" thickBot="1" x14ac:dyDescent="0.4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6.5" thickBot="1" x14ac:dyDescent="0.4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" thickBot="1" x14ac:dyDescent="0.4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15" thickBot="1" x14ac:dyDescent="0.4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15" thickBot="1" x14ac:dyDescent="0.4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" thickBot="1" x14ac:dyDescent="0.4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" thickBot="1" x14ac:dyDescent="0.4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6.5" thickBot="1" x14ac:dyDescent="0.4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" thickBot="1" x14ac:dyDescent="0.4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6.5" thickBot="1" x14ac:dyDescent="0.4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15" thickBot="1" x14ac:dyDescent="0.4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15" thickBot="1" x14ac:dyDescent="0.4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15" thickBot="1" x14ac:dyDescent="0.4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6.5" thickBot="1" x14ac:dyDescent="0.4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6.5" thickBot="1" x14ac:dyDescent="0.4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" thickBot="1" x14ac:dyDescent="0.4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6.5" thickBot="1" x14ac:dyDescent="0.4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6.5" thickBot="1" x14ac:dyDescent="0.4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6.5" thickBot="1" x14ac:dyDescent="0.4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15" thickBot="1" x14ac:dyDescent="0.4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15" thickBot="1" x14ac:dyDescent="0.4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6.5" thickBot="1" x14ac:dyDescent="0.4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15" thickBot="1" x14ac:dyDescent="0.4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15" thickBot="1" x14ac:dyDescent="0.4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6.5" thickBot="1" x14ac:dyDescent="0.4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15" thickBot="1" x14ac:dyDescent="0.4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15" thickBot="1" x14ac:dyDescent="0.4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15" thickBot="1" x14ac:dyDescent="0.4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15" thickBot="1" x14ac:dyDescent="0.4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15" thickBot="1" x14ac:dyDescent="0.4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15" thickBot="1" x14ac:dyDescent="0.4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15" thickBot="1" x14ac:dyDescent="0.4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15" thickBot="1" x14ac:dyDescent="0.4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15" thickBot="1" x14ac:dyDescent="0.4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15" thickBot="1" x14ac:dyDescent="0.4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15" thickBot="1" x14ac:dyDescent="0.4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15" thickBot="1" x14ac:dyDescent="0.4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15" thickBot="1" x14ac:dyDescent="0.4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" thickBot="1" x14ac:dyDescent="0.4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" thickBot="1" x14ac:dyDescent="0.4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15" thickBot="1" x14ac:dyDescent="0.4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6.5" thickBot="1" x14ac:dyDescent="0.4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15" thickBot="1" x14ac:dyDescent="0.4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15" thickBot="1" x14ac:dyDescent="0.4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6.5" thickBot="1" x14ac:dyDescent="0.4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" thickBot="1" x14ac:dyDescent="0.4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" thickBot="1" x14ac:dyDescent="0.4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" thickBot="1" x14ac:dyDescent="0.4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6.5" thickBot="1" x14ac:dyDescent="0.4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15" thickBot="1" x14ac:dyDescent="0.4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6.5" thickBot="1" x14ac:dyDescent="0.4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15" thickBot="1" x14ac:dyDescent="0.4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6.5" thickBot="1" x14ac:dyDescent="0.4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" thickBot="1" x14ac:dyDescent="0.4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15" thickBot="1" x14ac:dyDescent="0.4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15" thickBot="1" x14ac:dyDescent="0.4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15" thickBot="1" x14ac:dyDescent="0.4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15" thickBot="1" x14ac:dyDescent="0.4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15" thickBot="1" x14ac:dyDescent="0.4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15" thickBot="1" x14ac:dyDescent="0.4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15" thickBot="1" x14ac:dyDescent="0.4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15" thickBot="1" x14ac:dyDescent="0.4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15" thickBot="1" x14ac:dyDescent="0.4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" thickBot="1" x14ac:dyDescent="0.4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" thickBot="1" x14ac:dyDescent="0.4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15" thickBot="1" x14ac:dyDescent="0.4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15" thickBot="1" x14ac:dyDescent="0.4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15" thickBot="1" x14ac:dyDescent="0.4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15" thickBot="1" x14ac:dyDescent="0.4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15" thickBot="1" x14ac:dyDescent="0.4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" thickBot="1" x14ac:dyDescent="0.4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" thickBot="1" x14ac:dyDescent="0.4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" thickBot="1" x14ac:dyDescent="0.4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" thickBot="1" x14ac:dyDescent="0.4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" thickBot="1" x14ac:dyDescent="0.4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" thickBot="1" x14ac:dyDescent="0.4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" thickBot="1" x14ac:dyDescent="0.4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" thickBot="1" x14ac:dyDescent="0.4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" thickBot="1" x14ac:dyDescent="0.4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" thickBot="1" x14ac:dyDescent="0.4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" thickBot="1" x14ac:dyDescent="0.4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" thickBot="1" x14ac:dyDescent="0.4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6.5" thickBot="1" x14ac:dyDescent="0.4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" thickBot="1" x14ac:dyDescent="0.4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" thickBot="1" x14ac:dyDescent="0.4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" thickBot="1" x14ac:dyDescent="0.4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" thickBot="1" x14ac:dyDescent="0.4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" thickBot="1" x14ac:dyDescent="0.4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6.5" thickBot="1" x14ac:dyDescent="0.4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" thickBot="1" x14ac:dyDescent="0.4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" thickBot="1" x14ac:dyDescent="0.4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" thickBot="1" x14ac:dyDescent="0.4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" thickBot="1" x14ac:dyDescent="0.4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" thickBot="1" x14ac:dyDescent="0.4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" thickBot="1" x14ac:dyDescent="0.4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" thickBot="1" x14ac:dyDescent="0.4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" thickBot="1" x14ac:dyDescent="0.4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" thickBot="1" x14ac:dyDescent="0.4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" thickBot="1" x14ac:dyDescent="0.4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" thickBot="1" x14ac:dyDescent="0.4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" thickBot="1" x14ac:dyDescent="0.4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" thickBot="1" x14ac:dyDescent="0.4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" thickBot="1" x14ac:dyDescent="0.4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" thickBot="1" x14ac:dyDescent="0.4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" thickBot="1" x14ac:dyDescent="0.4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" thickBot="1" x14ac:dyDescent="0.4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" thickBot="1" x14ac:dyDescent="0.4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" thickBot="1" x14ac:dyDescent="0.4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6.5" thickBot="1" x14ac:dyDescent="0.4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6.5" thickBot="1" x14ac:dyDescent="0.4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" thickBot="1" x14ac:dyDescent="0.4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" thickBot="1" x14ac:dyDescent="0.4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" thickBot="1" x14ac:dyDescent="0.4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" thickBot="1" x14ac:dyDescent="0.4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" thickBot="1" x14ac:dyDescent="0.4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" thickBot="1" x14ac:dyDescent="0.4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" thickBot="1" x14ac:dyDescent="0.4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" thickBot="1" x14ac:dyDescent="0.4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" thickBot="1" x14ac:dyDescent="0.4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" thickBot="1" x14ac:dyDescent="0.4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" thickBot="1" x14ac:dyDescent="0.4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" thickBot="1" x14ac:dyDescent="0.4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6.5" thickBot="1" x14ac:dyDescent="0.4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" thickBot="1" x14ac:dyDescent="0.4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" thickBot="1" x14ac:dyDescent="0.4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" thickBot="1" x14ac:dyDescent="0.4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" thickBot="1" x14ac:dyDescent="0.4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" thickBot="1" x14ac:dyDescent="0.4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" thickBot="1" x14ac:dyDescent="0.4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" thickBot="1" x14ac:dyDescent="0.4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" thickBot="1" x14ac:dyDescent="0.4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" thickBot="1" x14ac:dyDescent="0.4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6.5" thickBot="1" x14ac:dyDescent="0.4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" thickBot="1" x14ac:dyDescent="0.4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" thickBot="1" x14ac:dyDescent="0.4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6.5" thickBot="1" x14ac:dyDescent="0.4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" thickBot="1" x14ac:dyDescent="0.4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" thickBot="1" x14ac:dyDescent="0.4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" thickBot="1" x14ac:dyDescent="0.4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" thickBot="1" x14ac:dyDescent="0.4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" thickBot="1" x14ac:dyDescent="0.4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" thickBot="1" x14ac:dyDescent="0.4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" thickBot="1" x14ac:dyDescent="0.4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" thickBot="1" x14ac:dyDescent="0.4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" thickBot="1" x14ac:dyDescent="0.4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" thickBot="1" x14ac:dyDescent="0.4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" thickBot="1" x14ac:dyDescent="0.4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" thickBot="1" x14ac:dyDescent="0.4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" thickBot="1" x14ac:dyDescent="0.4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" thickBot="1" x14ac:dyDescent="0.4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" thickBot="1" x14ac:dyDescent="0.4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" thickBot="1" x14ac:dyDescent="0.4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" thickBot="1" x14ac:dyDescent="0.4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" thickBot="1" x14ac:dyDescent="0.4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" thickBot="1" x14ac:dyDescent="0.4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6.5" thickBot="1" x14ac:dyDescent="0.4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" thickBot="1" x14ac:dyDescent="0.4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" thickBot="1" x14ac:dyDescent="0.4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" thickBot="1" x14ac:dyDescent="0.4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" thickBot="1" x14ac:dyDescent="0.4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" thickBot="1" x14ac:dyDescent="0.4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" thickBot="1" x14ac:dyDescent="0.4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" thickBot="1" x14ac:dyDescent="0.4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" thickBot="1" x14ac:dyDescent="0.4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" thickBot="1" x14ac:dyDescent="0.4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" thickBot="1" x14ac:dyDescent="0.4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" thickBot="1" x14ac:dyDescent="0.4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" thickBot="1" x14ac:dyDescent="0.4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" thickBot="1" x14ac:dyDescent="0.4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" thickBot="1" x14ac:dyDescent="0.4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" thickBot="1" x14ac:dyDescent="0.4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" thickBot="1" x14ac:dyDescent="0.4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" thickBot="1" x14ac:dyDescent="0.4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" thickBot="1" x14ac:dyDescent="0.4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6.5" thickBot="1" x14ac:dyDescent="0.4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" thickBot="1" x14ac:dyDescent="0.4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" thickBot="1" x14ac:dyDescent="0.4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" thickBot="1" x14ac:dyDescent="0.4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" thickBot="1" x14ac:dyDescent="0.4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" thickBot="1" x14ac:dyDescent="0.4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" thickBot="1" x14ac:dyDescent="0.4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" thickBot="1" x14ac:dyDescent="0.4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" thickBot="1" x14ac:dyDescent="0.4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6.5" thickBot="1" x14ac:dyDescent="0.4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" thickBot="1" x14ac:dyDescent="0.4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" thickBot="1" x14ac:dyDescent="0.4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" thickBot="1" x14ac:dyDescent="0.4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" thickBot="1" x14ac:dyDescent="0.4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" thickBot="1" x14ac:dyDescent="0.4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" thickBot="1" x14ac:dyDescent="0.4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" thickBot="1" x14ac:dyDescent="0.4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6.5" thickBot="1" x14ac:dyDescent="0.4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" thickBot="1" x14ac:dyDescent="0.4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" thickBot="1" x14ac:dyDescent="0.4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" thickBot="1" x14ac:dyDescent="0.4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" thickBot="1" x14ac:dyDescent="0.4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" thickBot="1" x14ac:dyDescent="0.4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" thickBot="1" x14ac:dyDescent="0.4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" thickBot="1" x14ac:dyDescent="0.4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" thickBot="1" x14ac:dyDescent="0.4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" thickBot="1" x14ac:dyDescent="0.4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6.5" thickBot="1" x14ac:dyDescent="0.4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" thickBot="1" x14ac:dyDescent="0.4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6.5" thickBot="1" x14ac:dyDescent="0.4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" thickBot="1" x14ac:dyDescent="0.4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" thickBot="1" x14ac:dyDescent="0.4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" thickBot="1" x14ac:dyDescent="0.4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" thickBot="1" x14ac:dyDescent="0.4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" thickBot="1" x14ac:dyDescent="0.4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" thickBot="1" x14ac:dyDescent="0.4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" thickBot="1" x14ac:dyDescent="0.4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" thickBot="1" x14ac:dyDescent="0.4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" thickBot="1" x14ac:dyDescent="0.4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" thickBot="1" x14ac:dyDescent="0.4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" thickBot="1" x14ac:dyDescent="0.4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" thickBot="1" x14ac:dyDescent="0.4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6.5" thickBot="1" x14ac:dyDescent="0.4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" thickBot="1" x14ac:dyDescent="0.4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" thickBot="1" x14ac:dyDescent="0.4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" thickBot="1" x14ac:dyDescent="0.4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" thickBot="1" x14ac:dyDescent="0.4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" thickBot="1" x14ac:dyDescent="0.4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" thickBot="1" x14ac:dyDescent="0.4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" thickBot="1" x14ac:dyDescent="0.4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" thickBot="1" x14ac:dyDescent="0.4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" thickBot="1" x14ac:dyDescent="0.4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" thickBot="1" x14ac:dyDescent="0.4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" thickBot="1" x14ac:dyDescent="0.4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" thickBot="1" x14ac:dyDescent="0.4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" thickBot="1" x14ac:dyDescent="0.4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" thickBot="1" x14ac:dyDescent="0.4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" thickBot="1" x14ac:dyDescent="0.4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" thickBot="1" x14ac:dyDescent="0.4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26.5" thickBot="1" x14ac:dyDescent="0.4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6.5" thickBot="1" x14ac:dyDescent="0.4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6.5" thickBot="1" x14ac:dyDescent="0.4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" thickBot="1" x14ac:dyDescent="0.4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6.5" thickBot="1" x14ac:dyDescent="0.4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" thickBot="1" x14ac:dyDescent="0.4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" thickBot="1" x14ac:dyDescent="0.4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" thickBot="1" x14ac:dyDescent="0.4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" thickBot="1" x14ac:dyDescent="0.4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" thickBot="1" x14ac:dyDescent="0.4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6.5" thickBot="1" x14ac:dyDescent="0.4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" thickBot="1" x14ac:dyDescent="0.4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" thickBot="1" x14ac:dyDescent="0.4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" thickBot="1" x14ac:dyDescent="0.4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" thickBot="1" x14ac:dyDescent="0.4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" thickBot="1" x14ac:dyDescent="0.4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" thickBot="1" x14ac:dyDescent="0.4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" thickBot="1" x14ac:dyDescent="0.4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" thickBot="1" x14ac:dyDescent="0.4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" thickBot="1" x14ac:dyDescent="0.4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" thickBot="1" x14ac:dyDescent="0.4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" thickBot="1" x14ac:dyDescent="0.4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" thickBot="1" x14ac:dyDescent="0.4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" thickBot="1" x14ac:dyDescent="0.4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" thickBot="1" x14ac:dyDescent="0.4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" thickBot="1" x14ac:dyDescent="0.4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" thickBot="1" x14ac:dyDescent="0.4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" thickBot="1" x14ac:dyDescent="0.4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" thickBot="1" x14ac:dyDescent="0.4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" thickBot="1" x14ac:dyDescent="0.4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" thickBot="1" x14ac:dyDescent="0.4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" thickBot="1" x14ac:dyDescent="0.4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" thickBot="1" x14ac:dyDescent="0.4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" thickBot="1" x14ac:dyDescent="0.4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" thickBot="1" x14ac:dyDescent="0.4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" thickBot="1" x14ac:dyDescent="0.4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" thickBot="1" x14ac:dyDescent="0.4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5" thickBot="1" x14ac:dyDescent="0.4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5" thickBot="1" x14ac:dyDescent="0.4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" thickBot="1" x14ac:dyDescent="0.4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" thickBot="1" x14ac:dyDescent="0.4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" thickBot="1" x14ac:dyDescent="0.4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6.5" thickBot="1" x14ac:dyDescent="0.4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" thickBot="1" x14ac:dyDescent="0.4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5" thickBot="1" x14ac:dyDescent="0.4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5" thickBot="1" x14ac:dyDescent="0.4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6.5" thickBot="1" x14ac:dyDescent="0.4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" thickBot="1" x14ac:dyDescent="0.4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" thickBot="1" x14ac:dyDescent="0.4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" thickBot="1" x14ac:dyDescent="0.4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" thickBot="1" x14ac:dyDescent="0.4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" thickBot="1" x14ac:dyDescent="0.4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6.5" thickBot="1" x14ac:dyDescent="0.4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6.5" thickBot="1" x14ac:dyDescent="0.4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" thickBot="1" x14ac:dyDescent="0.4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6.5" thickBot="1" x14ac:dyDescent="0.4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" thickBot="1" x14ac:dyDescent="0.4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" thickBot="1" x14ac:dyDescent="0.4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" thickBot="1" x14ac:dyDescent="0.4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" thickBot="1" x14ac:dyDescent="0.4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" thickBot="1" x14ac:dyDescent="0.4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" thickBot="1" x14ac:dyDescent="0.4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" thickBot="1" x14ac:dyDescent="0.4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" thickBot="1" x14ac:dyDescent="0.4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" thickBot="1" x14ac:dyDescent="0.4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" thickBot="1" x14ac:dyDescent="0.4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" thickBot="1" x14ac:dyDescent="0.4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" thickBot="1" x14ac:dyDescent="0.4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" thickBot="1" x14ac:dyDescent="0.4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6.5" thickBot="1" x14ac:dyDescent="0.4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" thickBot="1" x14ac:dyDescent="0.4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" thickBot="1" x14ac:dyDescent="0.4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" thickBot="1" x14ac:dyDescent="0.4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" thickBot="1" x14ac:dyDescent="0.4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" thickBot="1" x14ac:dyDescent="0.4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" thickBot="1" x14ac:dyDescent="0.4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6.5" thickBot="1" x14ac:dyDescent="0.4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" thickBot="1" x14ac:dyDescent="0.4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" thickBot="1" x14ac:dyDescent="0.4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" thickBot="1" x14ac:dyDescent="0.4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" thickBot="1" x14ac:dyDescent="0.4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" thickBot="1" x14ac:dyDescent="0.4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6.5" thickBot="1" x14ac:dyDescent="0.4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" thickBot="1" x14ac:dyDescent="0.4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" thickBot="1" x14ac:dyDescent="0.4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6.5" thickBot="1" x14ac:dyDescent="0.4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" thickBot="1" x14ac:dyDescent="0.4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" thickBot="1" x14ac:dyDescent="0.4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" thickBot="1" x14ac:dyDescent="0.4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" thickBot="1" x14ac:dyDescent="0.4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" thickBot="1" x14ac:dyDescent="0.4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" thickBot="1" x14ac:dyDescent="0.4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" thickBot="1" x14ac:dyDescent="0.4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" thickBot="1" x14ac:dyDescent="0.4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" thickBot="1" x14ac:dyDescent="0.4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6.5" thickBot="1" x14ac:dyDescent="0.4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6.5" thickBot="1" x14ac:dyDescent="0.4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" thickBot="1" x14ac:dyDescent="0.4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" thickBot="1" x14ac:dyDescent="0.4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" thickBot="1" x14ac:dyDescent="0.4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" thickBot="1" x14ac:dyDescent="0.4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" thickBot="1" x14ac:dyDescent="0.4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6.5" thickBot="1" x14ac:dyDescent="0.4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" thickBot="1" x14ac:dyDescent="0.4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" thickBot="1" x14ac:dyDescent="0.4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" thickBot="1" x14ac:dyDescent="0.4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" thickBot="1" x14ac:dyDescent="0.4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" thickBot="1" x14ac:dyDescent="0.4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" thickBot="1" x14ac:dyDescent="0.4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6.5" thickBot="1" x14ac:dyDescent="0.4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6.5" thickBot="1" x14ac:dyDescent="0.4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6.5" thickBot="1" x14ac:dyDescent="0.4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" thickBot="1" x14ac:dyDescent="0.4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" thickBot="1" x14ac:dyDescent="0.4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" thickBot="1" x14ac:dyDescent="0.4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" thickBot="1" x14ac:dyDescent="0.4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" thickBot="1" x14ac:dyDescent="0.4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" thickBot="1" x14ac:dyDescent="0.4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" thickBot="1" x14ac:dyDescent="0.4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" thickBot="1" x14ac:dyDescent="0.4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6.5" thickBot="1" x14ac:dyDescent="0.4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" thickBot="1" x14ac:dyDescent="0.4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" thickBot="1" x14ac:dyDescent="0.4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" thickBot="1" x14ac:dyDescent="0.4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" thickBot="1" x14ac:dyDescent="0.4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" thickBot="1" x14ac:dyDescent="0.4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" thickBot="1" x14ac:dyDescent="0.4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" thickBot="1" x14ac:dyDescent="0.4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" thickBot="1" x14ac:dyDescent="0.4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6.5" thickBot="1" x14ac:dyDescent="0.4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6.5" thickBot="1" x14ac:dyDescent="0.4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6.5" thickBot="1" x14ac:dyDescent="0.4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15" thickBot="1" x14ac:dyDescent="0.4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15" thickBot="1" x14ac:dyDescent="0.4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15" thickBot="1" x14ac:dyDescent="0.4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" thickBot="1" x14ac:dyDescent="0.4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15" thickBot="1" x14ac:dyDescent="0.4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15" thickBot="1" x14ac:dyDescent="0.4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15" thickBot="1" x14ac:dyDescent="0.4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" thickBot="1" x14ac:dyDescent="0.4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15" thickBot="1" x14ac:dyDescent="0.4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15" thickBot="1" x14ac:dyDescent="0.4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" thickBot="1" x14ac:dyDescent="0.4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15" thickBot="1" x14ac:dyDescent="0.4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" thickBot="1" x14ac:dyDescent="0.4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15" thickBot="1" x14ac:dyDescent="0.4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" thickBot="1" x14ac:dyDescent="0.4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" thickBot="1" x14ac:dyDescent="0.4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15" thickBot="1" x14ac:dyDescent="0.4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15" thickBot="1" x14ac:dyDescent="0.4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6.5" thickBot="1" x14ac:dyDescent="0.4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6.5" thickBot="1" x14ac:dyDescent="0.4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15" thickBot="1" x14ac:dyDescent="0.4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" thickBot="1" x14ac:dyDescent="0.4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15" thickBot="1" x14ac:dyDescent="0.4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" thickBot="1" x14ac:dyDescent="0.4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" thickBot="1" x14ac:dyDescent="0.4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15" thickBot="1" x14ac:dyDescent="0.4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15" thickBot="1" x14ac:dyDescent="0.4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" thickBot="1" x14ac:dyDescent="0.4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15" thickBot="1" x14ac:dyDescent="0.4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15" thickBot="1" x14ac:dyDescent="0.4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15" thickBot="1" x14ac:dyDescent="0.4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15" thickBot="1" x14ac:dyDescent="0.4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" thickBot="1" x14ac:dyDescent="0.4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15" thickBot="1" x14ac:dyDescent="0.4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" thickBot="1" x14ac:dyDescent="0.4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15" thickBot="1" x14ac:dyDescent="0.4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" thickBot="1" x14ac:dyDescent="0.4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15" thickBot="1" x14ac:dyDescent="0.4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6.5" thickBot="1" x14ac:dyDescent="0.4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15" thickBot="1" x14ac:dyDescent="0.4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15" thickBot="1" x14ac:dyDescent="0.4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15" thickBot="1" x14ac:dyDescent="0.4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" thickBot="1" x14ac:dyDescent="0.4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15" thickBot="1" x14ac:dyDescent="0.4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15" thickBot="1" x14ac:dyDescent="0.4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6.5" thickBot="1" x14ac:dyDescent="0.4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15" thickBot="1" x14ac:dyDescent="0.4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" thickBot="1" x14ac:dyDescent="0.4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15" thickBot="1" x14ac:dyDescent="0.4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15" thickBot="1" x14ac:dyDescent="0.4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15" thickBot="1" x14ac:dyDescent="0.4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6.5" thickBot="1" x14ac:dyDescent="0.4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15" thickBot="1" x14ac:dyDescent="0.4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" thickBot="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" thickBot="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" thickBot="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" thickBot="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" thickBot="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" thickBot="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" thickBot="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" thickBot="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" thickBot="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" thickBot="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" thickBot="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" thickBot="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" thickBot="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" thickBot="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" thickBot="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" thickBot="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" thickBot="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" thickBot="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" thickBot="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" thickBot="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" thickBot="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" thickBot="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" thickBot="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" thickBot="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" thickBot="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" thickBot="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" thickBot="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" thickBot="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" thickBot="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" thickBot="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" thickBot="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" thickBot="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" thickBot="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" thickBot="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" thickBot="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" thickBot="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" thickBot="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" thickBot="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" thickBot="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" thickBot="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" thickBot="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" thickBot="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" thickBot="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" thickBot="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" thickBot="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" thickBot="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" thickBot="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" thickBot="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" thickBot="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" thickBot="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" thickBot="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" thickBot="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" thickBot="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" thickBot="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" thickBot="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" thickBot="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" thickBot="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" thickBot="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" thickBot="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" thickBo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" thickBot="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" thickBot="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" thickBot="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" thickBot="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" thickBot="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" thickBot="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" thickBot="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" thickBot="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" thickBot="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" thickBot="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" thickBot="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" thickBot="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" thickBot="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" thickBot="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" thickBot="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" thickBot="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" thickBot="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" thickBot="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" thickBot="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" thickBot="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" thickBot="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" thickBot="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" thickBot="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" thickBot="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" thickBot="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" thickBot="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" thickBot="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" thickBot="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" thickBot="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" thickBot="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" thickBot="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" thickBot="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" thickBot="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" thickBot="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" thickBot="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" thickBot="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" thickBot="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" thickBot="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" thickBot="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" thickBot="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C13" sqref="C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521</v>
      </c>
      <c r="B3" t="s">
        <v>3545</v>
      </c>
      <c r="C3" t="s">
        <v>3546</v>
      </c>
      <c r="D3" t="s">
        <v>32</v>
      </c>
      <c r="E3">
        <v>95280392</v>
      </c>
      <c r="F3" t="s">
        <v>2968</v>
      </c>
      <c r="H3">
        <v>0</v>
      </c>
      <c r="I3" t="s">
        <v>25</v>
      </c>
      <c r="L3" s="1">
        <v>44197</v>
      </c>
      <c r="M3" t="s">
        <v>26</v>
      </c>
      <c r="N3" t="s">
        <v>101</v>
      </c>
      <c r="O3">
        <v>95280392</v>
      </c>
    </row>
    <row r="4" spans="1:16" x14ac:dyDescent="0.35">
      <c r="A4">
        <v>3061</v>
      </c>
      <c r="B4" t="s">
        <v>3547</v>
      </c>
      <c r="C4" t="s">
        <v>3548</v>
      </c>
      <c r="D4" t="s">
        <v>22</v>
      </c>
      <c r="E4">
        <v>57017161</v>
      </c>
      <c r="F4" t="s">
        <v>3549</v>
      </c>
      <c r="G4" t="s">
        <v>3550</v>
      </c>
      <c r="H4">
        <v>0</v>
      </c>
      <c r="I4" t="s">
        <v>25</v>
      </c>
      <c r="J4">
        <v>6137</v>
      </c>
      <c r="K4">
        <v>5721</v>
      </c>
      <c r="L4" s="1">
        <v>44866</v>
      </c>
      <c r="M4" t="s">
        <v>26</v>
      </c>
      <c r="N4" t="s">
        <v>27</v>
      </c>
      <c r="O4">
        <v>57017161</v>
      </c>
    </row>
    <row r="5" spans="1:16" x14ac:dyDescent="0.35">
      <c r="A5">
        <v>6476</v>
      </c>
      <c r="B5" t="s">
        <v>3551</v>
      </c>
      <c r="C5" t="s">
        <v>3552</v>
      </c>
      <c r="D5" t="s">
        <v>32</v>
      </c>
      <c r="E5">
        <v>65340266</v>
      </c>
      <c r="F5" t="s">
        <v>3553</v>
      </c>
      <c r="G5" t="s">
        <v>3554</v>
      </c>
      <c r="H5">
        <v>0</v>
      </c>
      <c r="I5" t="s">
        <v>25</v>
      </c>
      <c r="J5">
        <v>5775</v>
      </c>
      <c r="K5">
        <v>5258</v>
      </c>
      <c r="L5" s="1">
        <v>44970</v>
      </c>
      <c r="M5" t="s">
        <v>26</v>
      </c>
      <c r="N5" t="s">
        <v>27</v>
      </c>
      <c r="O5">
        <v>65340266</v>
      </c>
    </row>
    <row r="6" spans="1:16" x14ac:dyDescent="0.35">
      <c r="A6">
        <v>6477</v>
      </c>
      <c r="B6" t="s">
        <v>3555</v>
      </c>
      <c r="C6" t="s">
        <v>3556</v>
      </c>
      <c r="D6" t="s">
        <v>22</v>
      </c>
      <c r="E6">
        <v>62536870</v>
      </c>
      <c r="F6" t="s">
        <v>3557</v>
      </c>
      <c r="G6" t="s">
        <v>3558</v>
      </c>
      <c r="H6">
        <v>0</v>
      </c>
      <c r="I6" t="s">
        <v>25</v>
      </c>
      <c r="J6">
        <v>5775</v>
      </c>
      <c r="K6">
        <v>5258</v>
      </c>
      <c r="L6" s="1">
        <v>44867</v>
      </c>
      <c r="M6" t="s">
        <v>26</v>
      </c>
      <c r="N6" t="s">
        <v>27</v>
      </c>
      <c r="O6">
        <v>62536870</v>
      </c>
    </row>
    <row r="7" spans="1:16" x14ac:dyDescent="0.35">
      <c r="A7">
        <v>6265</v>
      </c>
      <c r="B7" t="s">
        <v>3559</v>
      </c>
      <c r="C7" t="s">
        <v>3560</v>
      </c>
      <c r="D7" t="s">
        <v>22</v>
      </c>
      <c r="E7">
        <v>61074901</v>
      </c>
      <c r="F7" t="s">
        <v>3561</v>
      </c>
      <c r="G7" t="s">
        <v>3562</v>
      </c>
      <c r="H7">
        <v>0</v>
      </c>
      <c r="I7" t="s">
        <v>25</v>
      </c>
      <c r="J7">
        <v>7121</v>
      </c>
      <c r="K7">
        <v>7113</v>
      </c>
      <c r="L7" s="1">
        <v>44847</v>
      </c>
      <c r="M7" t="s">
        <v>26</v>
      </c>
      <c r="N7" t="s">
        <v>27</v>
      </c>
      <c r="O7">
        <v>61074901</v>
      </c>
    </row>
    <row r="8" spans="1:16" x14ac:dyDescent="0.35">
      <c r="A8">
        <v>6478</v>
      </c>
      <c r="B8" t="s">
        <v>3563</v>
      </c>
      <c r="C8" t="s">
        <v>3564</v>
      </c>
      <c r="D8" t="s">
        <v>32</v>
      </c>
      <c r="E8">
        <v>67645552</v>
      </c>
      <c r="F8" t="s">
        <v>3565</v>
      </c>
      <c r="G8" t="s">
        <v>3566</v>
      </c>
      <c r="H8">
        <v>0</v>
      </c>
      <c r="I8" t="s">
        <v>25</v>
      </c>
      <c r="J8">
        <v>5579</v>
      </c>
      <c r="K8">
        <v>5258</v>
      </c>
      <c r="L8" s="1">
        <v>44958</v>
      </c>
      <c r="M8" t="s">
        <v>26</v>
      </c>
      <c r="N8" t="s">
        <v>27</v>
      </c>
      <c r="O8">
        <v>67645552</v>
      </c>
    </row>
    <row r="9" spans="1:16" x14ac:dyDescent="0.35">
      <c r="A9">
        <v>5895</v>
      </c>
      <c r="B9" t="s">
        <v>3567</v>
      </c>
      <c r="C9" t="s">
        <v>3568</v>
      </c>
      <c r="D9" t="s">
        <v>32</v>
      </c>
      <c r="E9">
        <v>62162346</v>
      </c>
      <c r="F9" t="s">
        <v>3569</v>
      </c>
      <c r="G9" t="s">
        <v>3570</v>
      </c>
      <c r="H9">
        <v>0</v>
      </c>
      <c r="I9" t="s">
        <v>25</v>
      </c>
      <c r="J9">
        <v>3001</v>
      </c>
      <c r="K9">
        <v>5580</v>
      </c>
      <c r="L9" s="1">
        <v>44977</v>
      </c>
      <c r="M9" t="s">
        <v>26</v>
      </c>
      <c r="N9" t="s">
        <v>27</v>
      </c>
      <c r="O9">
        <v>62162346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L1" workbookViewId="0">
      <selection activeCell="M11" sqref="M11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3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3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3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3539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35">
      <c r="A7">
        <v>8140</v>
      </c>
      <c r="B7" t="s">
        <v>3540</v>
      </c>
      <c r="C7" t="s">
        <v>148</v>
      </c>
      <c r="D7" t="s">
        <v>32</v>
      </c>
      <c r="E7">
        <v>91504486</v>
      </c>
      <c r="F7" t="s">
        <v>3284</v>
      </c>
      <c r="G7" t="s">
        <v>3541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35">
      <c r="A8">
        <v>7260</v>
      </c>
      <c r="B8" t="s">
        <v>3542</v>
      </c>
      <c r="C8" t="s">
        <v>3543</v>
      </c>
      <c r="D8" t="s">
        <v>22</v>
      </c>
      <c r="E8">
        <v>62721114</v>
      </c>
      <c r="F8" t="s">
        <v>3287</v>
      </c>
      <c r="G8" t="s">
        <v>3544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3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3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1" workbookViewId="0">
      <selection activeCell="A21" sqref="A21:XFD21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3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3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3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3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3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3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3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3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3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3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3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3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3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3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3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3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3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3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3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3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3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3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3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3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3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3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3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3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3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3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3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3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3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3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3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3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3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3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3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3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3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3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3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3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3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3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3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3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3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3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3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3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3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3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3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3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3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opLeftCell="B19" workbookViewId="0">
      <selection activeCell="D24" sqref="D24"/>
    </sheetView>
  </sheetViews>
  <sheetFormatPr baseColWidth="10" defaultColWidth="26.1796875" defaultRowHeight="14.5" x14ac:dyDescent="0.35"/>
  <cols>
    <col min="1" max="1" width="15" hidden="1" customWidth="1"/>
    <col min="2" max="2" width="14.453125" customWidth="1"/>
    <col min="3" max="3" width="25.7265625" bestFit="1" customWidth="1"/>
    <col min="4" max="4" width="25.7265625" customWidth="1"/>
    <col min="5" max="5" width="9.81640625" bestFit="1" customWidth="1"/>
    <col min="6" max="6" width="19.26953125" customWidth="1"/>
    <col min="7" max="7" width="18.453125" customWidth="1"/>
    <col min="8" max="8" width="26.1796875" customWidth="1"/>
    <col min="9" max="9" width="18.7265625" customWidth="1"/>
    <col min="10" max="10" width="25.26953125" bestFit="1" customWidth="1"/>
    <col min="11" max="11" width="23.54296875" bestFit="1" customWidth="1"/>
    <col min="12" max="12" width="18.453125" bestFit="1" customWidth="1"/>
    <col min="13" max="13" width="25.81640625" hidden="1" customWidth="1"/>
    <col min="14" max="14" width="18.54296875" hidden="1" customWidth="1"/>
    <col min="15" max="15" width="23.7265625" hidden="1" customWidth="1"/>
    <col min="16" max="16" width="11.54296875" hidden="1" customWidth="1"/>
    <col min="17" max="17" width="19.1796875" bestFit="1" customWidth="1"/>
    <col min="18" max="18" width="5.54296875" hidden="1" customWidth="1"/>
    <col min="19" max="19" width="25.1796875" bestFit="1" customWidth="1"/>
  </cols>
  <sheetData>
    <row r="1" spans="1:19" ht="26.5" thickBot="1" x14ac:dyDescent="0.4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19" ht="26.5" thickBot="1" x14ac:dyDescent="0.4">
      <c r="A2" s="18">
        <v>44998.567326388889</v>
      </c>
      <c r="B2" s="15" t="s">
        <v>3571</v>
      </c>
      <c r="C2" s="15" t="s">
        <v>3572</v>
      </c>
      <c r="D2" s="16">
        <v>6255</v>
      </c>
      <c r="E2" s="15" t="s">
        <v>32</v>
      </c>
      <c r="F2" s="19">
        <v>35417</v>
      </c>
      <c r="G2" s="15" t="s">
        <v>3573</v>
      </c>
      <c r="H2" s="15" t="s">
        <v>2617</v>
      </c>
      <c r="I2" s="15" t="s">
        <v>2912</v>
      </c>
      <c r="J2" s="15" t="s">
        <v>2728</v>
      </c>
      <c r="K2" s="15" t="s">
        <v>424</v>
      </c>
      <c r="L2" s="20">
        <v>97067277</v>
      </c>
      <c r="M2" s="17" t="s">
        <v>3574</v>
      </c>
      <c r="N2" s="15"/>
      <c r="O2" s="15"/>
      <c r="P2" s="15">
        <v>202112639907</v>
      </c>
      <c r="Q2" s="19">
        <v>44949</v>
      </c>
      <c r="R2" s="15"/>
      <c r="S2" s="17" t="s">
        <v>3024</v>
      </c>
    </row>
    <row r="3" spans="1:19" ht="26.5" thickBot="1" x14ac:dyDescent="0.4">
      <c r="A3" s="18">
        <v>44998.845752314817</v>
      </c>
      <c r="B3" s="15" t="s">
        <v>3575</v>
      </c>
      <c r="C3" s="15" t="s">
        <v>3576</v>
      </c>
      <c r="D3" s="16">
        <v>6256</v>
      </c>
      <c r="E3" s="15" t="s">
        <v>32</v>
      </c>
      <c r="F3" s="19">
        <v>34425</v>
      </c>
      <c r="G3" s="15" t="s">
        <v>3417</v>
      </c>
      <c r="H3" s="15" t="s">
        <v>2617</v>
      </c>
      <c r="I3" s="15" t="s">
        <v>2912</v>
      </c>
      <c r="J3" s="15" t="s">
        <v>2728</v>
      </c>
      <c r="K3" s="15" t="s">
        <v>424</v>
      </c>
      <c r="L3" s="20">
        <v>52999765</v>
      </c>
      <c r="M3" s="17" t="s">
        <v>3577</v>
      </c>
      <c r="N3" s="15"/>
      <c r="O3" s="15"/>
      <c r="P3" s="15"/>
      <c r="Q3" s="19">
        <v>44949</v>
      </c>
      <c r="R3" s="15"/>
      <c r="S3" s="17" t="s">
        <v>3024</v>
      </c>
    </row>
    <row r="4" spans="1:19" ht="26.5" thickBot="1" x14ac:dyDescent="0.4">
      <c r="A4" s="18">
        <v>44999.758645833332</v>
      </c>
      <c r="B4" s="15" t="s">
        <v>3578</v>
      </c>
      <c r="C4" s="15" t="s">
        <v>3579</v>
      </c>
      <c r="D4" s="16">
        <v>5893</v>
      </c>
      <c r="E4" s="15" t="s">
        <v>32</v>
      </c>
      <c r="F4" s="19">
        <v>35070</v>
      </c>
      <c r="G4" s="15" t="s">
        <v>614</v>
      </c>
      <c r="H4" s="15" t="s">
        <v>2617</v>
      </c>
      <c r="I4" s="15" t="s">
        <v>2763</v>
      </c>
      <c r="J4" s="15" t="s">
        <v>3111</v>
      </c>
      <c r="K4" s="15" t="s">
        <v>3580</v>
      </c>
      <c r="L4" s="20">
        <v>53813437</v>
      </c>
      <c r="M4" s="17" t="s">
        <v>3581</v>
      </c>
      <c r="N4" s="15"/>
      <c r="O4" s="15"/>
      <c r="P4" s="15"/>
      <c r="Q4" s="19">
        <v>44970</v>
      </c>
      <c r="R4" s="15"/>
      <c r="S4" s="17" t="s">
        <v>3030</v>
      </c>
    </row>
    <row r="5" spans="1:19" ht="26.5" thickBot="1" x14ac:dyDescent="0.4">
      <c r="A5" s="18">
        <v>45000.943067129629</v>
      </c>
      <c r="B5" s="15" t="s">
        <v>3582</v>
      </c>
      <c r="C5" s="15" t="s">
        <v>3583</v>
      </c>
      <c r="D5" s="16">
        <v>5894</v>
      </c>
      <c r="E5" s="15" t="s">
        <v>32</v>
      </c>
      <c r="F5" s="19">
        <v>44970</v>
      </c>
      <c r="G5" s="15" t="s">
        <v>3584</v>
      </c>
      <c r="H5" s="15" t="s">
        <v>2617</v>
      </c>
      <c r="I5" s="15" t="s">
        <v>2763</v>
      </c>
      <c r="J5" s="15" t="s">
        <v>3111</v>
      </c>
      <c r="K5" s="15" t="s">
        <v>3585</v>
      </c>
      <c r="L5" s="20">
        <v>96485306</v>
      </c>
      <c r="M5" s="17" t="s">
        <v>3586</v>
      </c>
      <c r="N5" s="15"/>
      <c r="O5" s="15"/>
      <c r="P5" s="15">
        <v>202214065849</v>
      </c>
      <c r="Q5" s="19">
        <v>44970</v>
      </c>
      <c r="R5" s="15"/>
      <c r="S5" s="17" t="s">
        <v>3030</v>
      </c>
    </row>
    <row r="6" spans="1:19" ht="26.5" thickBot="1" x14ac:dyDescent="0.4">
      <c r="A6" s="18">
        <v>45001.364664351851</v>
      </c>
      <c r="B6" s="15" t="s">
        <v>3587</v>
      </c>
      <c r="C6" s="15" t="s">
        <v>3588</v>
      </c>
      <c r="D6" s="16">
        <v>6474</v>
      </c>
      <c r="E6" s="15" t="s">
        <v>32</v>
      </c>
      <c r="F6" s="19">
        <v>35950</v>
      </c>
      <c r="G6" s="15" t="s">
        <v>735</v>
      </c>
      <c r="H6" s="15" t="s">
        <v>2617</v>
      </c>
      <c r="I6" s="15" t="s">
        <v>1639</v>
      </c>
      <c r="J6" s="15" t="s">
        <v>3027</v>
      </c>
      <c r="K6" s="15" t="s">
        <v>2460</v>
      </c>
      <c r="L6" s="20">
        <v>96463545</v>
      </c>
      <c r="M6" s="17" t="s">
        <v>3589</v>
      </c>
      <c r="N6" s="15" t="s">
        <v>2533</v>
      </c>
      <c r="O6" s="15"/>
      <c r="P6" s="15" t="s">
        <v>2533</v>
      </c>
      <c r="Q6" s="19">
        <v>44958</v>
      </c>
      <c r="R6" s="15"/>
      <c r="S6" s="17" t="s">
        <v>3030</v>
      </c>
    </row>
    <row r="7" spans="1:19" ht="26.5" thickBot="1" x14ac:dyDescent="0.4">
      <c r="A7" s="18">
        <v>45002.591273148151</v>
      </c>
      <c r="B7" s="15" t="s">
        <v>384</v>
      </c>
      <c r="C7" s="15" t="s">
        <v>3590</v>
      </c>
      <c r="D7" s="16">
        <v>6475</v>
      </c>
      <c r="E7" s="15" t="s">
        <v>32</v>
      </c>
      <c r="F7" s="19">
        <v>35589</v>
      </c>
      <c r="G7" s="15" t="s">
        <v>424</v>
      </c>
      <c r="H7" s="15" t="s">
        <v>2617</v>
      </c>
      <c r="I7" s="15" t="s">
        <v>1367</v>
      </c>
      <c r="J7" s="15" t="s">
        <v>3027</v>
      </c>
      <c r="K7" s="15" t="s">
        <v>3591</v>
      </c>
      <c r="L7" s="20">
        <v>22966020449</v>
      </c>
      <c r="M7" s="17" t="s">
        <v>3592</v>
      </c>
      <c r="N7" s="15"/>
      <c r="O7" s="15"/>
      <c r="P7" s="15"/>
      <c r="Q7" s="19">
        <v>44970</v>
      </c>
      <c r="R7" s="15"/>
      <c r="S7" s="17" t="s">
        <v>3030</v>
      </c>
    </row>
    <row r="8" spans="1:19" ht="26.5" thickBot="1" x14ac:dyDescent="0.4">
      <c r="A8" s="18"/>
      <c r="B8" s="15" t="s">
        <v>3314</v>
      </c>
      <c r="C8" s="15" t="s">
        <v>3315</v>
      </c>
      <c r="D8" s="16">
        <v>8129</v>
      </c>
      <c r="E8" s="15" t="s">
        <v>32</v>
      </c>
      <c r="F8" s="19">
        <v>36202</v>
      </c>
      <c r="G8" s="15" t="s">
        <v>2590</v>
      </c>
      <c r="H8" s="15" t="s">
        <v>2617</v>
      </c>
      <c r="I8" s="15" t="s">
        <v>2767</v>
      </c>
      <c r="J8" s="15" t="s">
        <v>2698</v>
      </c>
      <c r="K8" s="15" t="s">
        <v>68</v>
      </c>
      <c r="L8" s="20">
        <v>69878758</v>
      </c>
      <c r="M8" s="17" t="s">
        <v>3321</v>
      </c>
      <c r="N8" s="15"/>
      <c r="O8" s="15"/>
      <c r="P8" s="15">
        <v>202220308870</v>
      </c>
      <c r="Q8" s="19">
        <v>44935</v>
      </c>
      <c r="R8" s="15"/>
      <c r="S8" s="17" t="s">
        <v>3593</v>
      </c>
    </row>
    <row r="9" spans="1:19" ht="26.5" thickBot="1" x14ac:dyDescent="0.4">
      <c r="A9" s="18"/>
      <c r="B9" s="15" t="s">
        <v>3594</v>
      </c>
      <c r="C9" s="15" t="s">
        <v>3595</v>
      </c>
      <c r="D9" s="16">
        <v>6257</v>
      </c>
      <c r="E9" s="15" t="s">
        <v>32</v>
      </c>
      <c r="F9" s="19">
        <v>31174</v>
      </c>
      <c r="G9" s="15" t="s">
        <v>424</v>
      </c>
      <c r="H9" s="15" t="s">
        <v>2617</v>
      </c>
      <c r="I9" s="15" t="s">
        <v>2912</v>
      </c>
      <c r="J9" s="15" t="s">
        <v>2728</v>
      </c>
      <c r="K9" s="15" t="s">
        <v>424</v>
      </c>
      <c r="L9" s="20">
        <v>96058676</v>
      </c>
      <c r="M9" s="17" t="s">
        <v>3596</v>
      </c>
      <c r="N9" s="15"/>
      <c r="O9" s="15"/>
      <c r="P9" s="15"/>
      <c r="Q9" s="19">
        <v>44972</v>
      </c>
      <c r="R9" s="15"/>
      <c r="S9" s="17" t="s">
        <v>3024</v>
      </c>
    </row>
    <row r="10" spans="1:19" s="2" customFormat="1" ht="26.5" thickBot="1" x14ac:dyDescent="0.4">
      <c r="A10" s="21"/>
      <c r="B10" s="22" t="s">
        <v>3597</v>
      </c>
      <c r="C10" s="22" t="s">
        <v>3598</v>
      </c>
      <c r="D10" s="16">
        <v>6258</v>
      </c>
      <c r="E10" s="22" t="s">
        <v>22</v>
      </c>
      <c r="F10" s="23">
        <v>33968</v>
      </c>
      <c r="G10" s="22" t="s">
        <v>424</v>
      </c>
      <c r="H10" s="22" t="s">
        <v>2617</v>
      </c>
      <c r="I10" s="22" t="s">
        <v>2912</v>
      </c>
      <c r="J10" s="22" t="s">
        <v>2728</v>
      </c>
      <c r="K10" s="22" t="s">
        <v>424</v>
      </c>
      <c r="L10" s="24">
        <v>61517097</v>
      </c>
      <c r="M10" s="25" t="s">
        <v>3599</v>
      </c>
      <c r="N10" s="22"/>
      <c r="O10" s="22"/>
      <c r="P10" s="22"/>
      <c r="Q10" s="23">
        <v>44972</v>
      </c>
      <c r="R10" s="22"/>
      <c r="S10" s="25" t="s">
        <v>3024</v>
      </c>
    </row>
    <row r="11" spans="1:19" ht="26.5" thickBot="1" x14ac:dyDescent="0.4">
      <c r="A11" s="18"/>
      <c r="B11" s="15" t="s">
        <v>2377</v>
      </c>
      <c r="C11" s="15" t="s">
        <v>3600</v>
      </c>
      <c r="D11" s="16">
        <v>6259</v>
      </c>
      <c r="E11" s="15" t="s">
        <v>22</v>
      </c>
      <c r="F11" s="19">
        <v>36009</v>
      </c>
      <c r="G11" s="15" t="s">
        <v>3601</v>
      </c>
      <c r="H11" s="15" t="s">
        <v>2617</v>
      </c>
      <c r="I11" s="15" t="s">
        <v>2885</v>
      </c>
      <c r="J11" s="15" t="s">
        <v>2728</v>
      </c>
      <c r="K11" s="15" t="s">
        <v>2873</v>
      </c>
      <c r="L11" s="20">
        <v>51866609</v>
      </c>
      <c r="M11" s="17" t="s">
        <v>3602</v>
      </c>
      <c r="N11" s="15"/>
      <c r="O11" s="15"/>
      <c r="P11" s="15"/>
      <c r="Q11" s="19">
        <v>44965</v>
      </c>
      <c r="R11" s="15"/>
      <c r="S11" s="17" t="s">
        <v>3024</v>
      </c>
    </row>
    <row r="12" spans="1:19" ht="26.5" thickBot="1" x14ac:dyDescent="0.4">
      <c r="A12" s="18"/>
      <c r="B12" s="15" t="s">
        <v>2327</v>
      </c>
      <c r="C12" s="15" t="s">
        <v>3603</v>
      </c>
      <c r="D12" s="16">
        <v>6260</v>
      </c>
      <c r="E12" s="15" t="s">
        <v>22</v>
      </c>
      <c r="F12" s="19">
        <v>36058</v>
      </c>
      <c r="G12" s="15" t="s">
        <v>3601</v>
      </c>
      <c r="H12" s="15" t="s">
        <v>2617</v>
      </c>
      <c r="I12" s="15" t="s">
        <v>2885</v>
      </c>
      <c r="J12" s="15" t="s">
        <v>2728</v>
      </c>
      <c r="K12" s="15" t="s">
        <v>2873</v>
      </c>
      <c r="L12" s="20">
        <v>67362861</v>
      </c>
      <c r="M12" s="17" t="s">
        <v>3604</v>
      </c>
      <c r="N12" s="15"/>
      <c r="O12" s="15"/>
      <c r="P12" s="15"/>
      <c r="Q12" s="19">
        <v>44963</v>
      </c>
      <c r="R12" s="15"/>
      <c r="S12" s="17" t="s">
        <v>3024</v>
      </c>
    </row>
    <row r="13" spans="1:19" ht="26.5" thickBot="1" x14ac:dyDescent="0.4">
      <c r="A13" s="18"/>
      <c r="B13" s="15" t="s">
        <v>3605</v>
      </c>
      <c r="C13" s="15" t="s">
        <v>3606</v>
      </c>
      <c r="D13" s="16">
        <v>6261</v>
      </c>
      <c r="E13" s="15" t="s">
        <v>32</v>
      </c>
      <c r="F13" s="19">
        <v>34139</v>
      </c>
      <c r="G13" s="15" t="s">
        <v>3607</v>
      </c>
      <c r="H13" s="15" t="s">
        <v>2617</v>
      </c>
      <c r="I13" s="15" t="s">
        <v>2885</v>
      </c>
      <c r="J13" s="15" t="s">
        <v>2728</v>
      </c>
      <c r="K13" s="15" t="s">
        <v>735</v>
      </c>
      <c r="L13" s="20">
        <v>67142778</v>
      </c>
      <c r="M13" s="17" t="s">
        <v>3608</v>
      </c>
      <c r="N13" s="15"/>
      <c r="O13" s="15"/>
      <c r="P13" s="15"/>
      <c r="Q13" s="19">
        <v>44970</v>
      </c>
      <c r="R13" s="15"/>
      <c r="S13" s="17" t="s">
        <v>3024</v>
      </c>
    </row>
    <row r="14" spans="1:19" ht="26.5" thickBot="1" x14ac:dyDescent="0.4">
      <c r="A14" s="18"/>
      <c r="B14" s="15" t="s">
        <v>3609</v>
      </c>
      <c r="C14" s="15" t="s">
        <v>3610</v>
      </c>
      <c r="D14" s="16">
        <v>6262</v>
      </c>
      <c r="E14" s="15" t="s">
        <v>22</v>
      </c>
      <c r="F14" s="19">
        <v>33912</v>
      </c>
      <c r="G14" s="15" t="s">
        <v>614</v>
      </c>
      <c r="H14" s="15" t="s">
        <v>2617</v>
      </c>
      <c r="I14" s="15" t="s">
        <v>2885</v>
      </c>
      <c r="J14" s="15" t="s">
        <v>2728</v>
      </c>
      <c r="K14" s="15" t="s">
        <v>614</v>
      </c>
      <c r="L14" s="20">
        <v>96058667</v>
      </c>
      <c r="M14" s="17" t="s">
        <v>3611</v>
      </c>
      <c r="N14" s="15"/>
      <c r="O14" s="15"/>
      <c r="P14" s="15"/>
      <c r="Q14" s="19">
        <v>44956</v>
      </c>
      <c r="R14" s="15"/>
      <c r="S14" s="17" t="s">
        <v>3024</v>
      </c>
    </row>
    <row r="15" spans="1:19" ht="26.5" thickBot="1" x14ac:dyDescent="0.4">
      <c r="A15" s="18"/>
      <c r="B15" s="15" t="s">
        <v>3612</v>
      </c>
      <c r="C15" s="15" t="s">
        <v>3613</v>
      </c>
      <c r="D15" s="16">
        <v>6263</v>
      </c>
      <c r="E15" s="15" t="s">
        <v>32</v>
      </c>
      <c r="F15" s="19">
        <v>32914</v>
      </c>
      <c r="G15" s="15" t="s">
        <v>2706</v>
      </c>
      <c r="H15" s="15" t="s">
        <v>2617</v>
      </c>
      <c r="I15" s="15" t="s">
        <v>2885</v>
      </c>
      <c r="J15" s="15" t="s">
        <v>2728</v>
      </c>
      <c r="K15" s="15" t="s">
        <v>614</v>
      </c>
      <c r="L15" s="20">
        <v>96135616</v>
      </c>
      <c r="M15" s="17" t="s">
        <v>3614</v>
      </c>
      <c r="N15" s="15"/>
      <c r="O15" s="15"/>
      <c r="P15" s="15"/>
      <c r="Q15" s="19">
        <v>44963</v>
      </c>
      <c r="R15" s="15"/>
      <c r="S15" s="17" t="s">
        <v>3024</v>
      </c>
    </row>
    <row r="16" spans="1:19" ht="26.5" thickBot="1" x14ac:dyDescent="0.4">
      <c r="A16" s="18"/>
      <c r="B16" s="15" t="s">
        <v>3615</v>
      </c>
      <c r="C16" s="15" t="s">
        <v>3616</v>
      </c>
      <c r="D16" s="16">
        <v>8130</v>
      </c>
      <c r="E16" s="15" t="s">
        <v>22</v>
      </c>
      <c r="F16" s="19">
        <v>36334</v>
      </c>
      <c r="G16" s="15" t="s">
        <v>222</v>
      </c>
      <c r="H16" s="15" t="s">
        <v>2617</v>
      </c>
      <c r="I16" s="15" t="s">
        <v>2897</v>
      </c>
      <c r="J16" s="15" t="s">
        <v>2698</v>
      </c>
      <c r="K16" s="15" t="s">
        <v>3617</v>
      </c>
      <c r="L16" s="20">
        <v>53162193</v>
      </c>
      <c r="M16" s="17" t="s">
        <v>3618</v>
      </c>
      <c r="N16" s="15"/>
      <c r="O16" s="15"/>
      <c r="P16" s="15">
        <v>202265830754</v>
      </c>
      <c r="Q16" s="19">
        <v>44972</v>
      </c>
      <c r="R16" s="15"/>
      <c r="S16" s="17" t="s">
        <v>3024</v>
      </c>
    </row>
    <row r="17" spans="1:26" ht="26.5" thickBot="1" x14ac:dyDescent="0.4">
      <c r="A17" s="18"/>
      <c r="B17" s="15" t="s">
        <v>3413</v>
      </c>
      <c r="C17" s="15" t="s">
        <v>148</v>
      </c>
      <c r="D17" s="16">
        <v>6264</v>
      </c>
      <c r="E17" s="15" t="s">
        <v>32</v>
      </c>
      <c r="F17" s="19">
        <v>36784</v>
      </c>
      <c r="G17" s="15" t="s">
        <v>462</v>
      </c>
      <c r="H17" s="15" t="s">
        <v>2617</v>
      </c>
      <c r="I17" s="15" t="s">
        <v>2885</v>
      </c>
      <c r="J17" s="15" t="s">
        <v>2728</v>
      </c>
      <c r="K17" s="15" t="s">
        <v>3619</v>
      </c>
      <c r="L17" s="20">
        <v>51782068</v>
      </c>
      <c r="M17" s="17" t="s">
        <v>3620</v>
      </c>
      <c r="N17" s="15"/>
      <c r="O17" s="15"/>
      <c r="P17" s="15"/>
      <c r="Q17" s="19">
        <v>44970</v>
      </c>
      <c r="R17" s="15"/>
      <c r="S17" s="17" t="s">
        <v>3024</v>
      </c>
    </row>
    <row r="18" spans="1:26" ht="26.5" thickBot="1" x14ac:dyDescent="0.4">
      <c r="A18" s="18"/>
      <c r="B18" s="15" t="s">
        <v>3559</v>
      </c>
      <c r="C18" s="15" t="s">
        <v>3621</v>
      </c>
      <c r="D18" s="16">
        <v>6265</v>
      </c>
      <c r="E18" s="15" t="s">
        <v>22</v>
      </c>
      <c r="F18" s="19">
        <v>35957</v>
      </c>
      <c r="G18" s="15" t="s">
        <v>2455</v>
      </c>
      <c r="H18" s="15" t="s">
        <v>2617</v>
      </c>
      <c r="I18" s="15" t="s">
        <v>2912</v>
      </c>
      <c r="J18" s="15" t="s">
        <v>2728</v>
      </c>
      <c r="K18" s="15" t="s">
        <v>3622</v>
      </c>
      <c r="L18" s="20">
        <v>61074901</v>
      </c>
      <c r="M18" s="17" t="s">
        <v>3562</v>
      </c>
      <c r="N18" s="15"/>
      <c r="O18" s="15"/>
      <c r="P18" s="15"/>
      <c r="Q18" s="19">
        <v>44850</v>
      </c>
      <c r="R18" s="15"/>
      <c r="S18" s="17" t="s">
        <v>3024</v>
      </c>
    </row>
    <row r="19" spans="1:26" ht="15" thickBot="1" x14ac:dyDescent="0.4">
      <c r="A19" s="18"/>
      <c r="B19" s="15" t="s">
        <v>3042</v>
      </c>
      <c r="C19" s="15" t="s">
        <v>3316</v>
      </c>
      <c r="D19" s="16">
        <v>7372</v>
      </c>
      <c r="E19" s="15" t="s">
        <v>22</v>
      </c>
      <c r="F19" s="19">
        <v>32675</v>
      </c>
      <c r="G19" s="15" t="s">
        <v>462</v>
      </c>
      <c r="H19" s="15" t="s">
        <v>2617</v>
      </c>
      <c r="I19" s="15" t="s">
        <v>2862</v>
      </c>
      <c r="J19" s="15" t="s">
        <v>3045</v>
      </c>
      <c r="K19" s="15" t="s">
        <v>2092</v>
      </c>
      <c r="L19" s="20">
        <v>97522448</v>
      </c>
      <c r="M19" s="17" t="s">
        <v>3322</v>
      </c>
      <c r="N19" s="15" t="s">
        <v>2863</v>
      </c>
      <c r="O19" s="15"/>
      <c r="P19" s="15"/>
      <c r="Q19" s="19">
        <v>44937</v>
      </c>
      <c r="R19" s="15"/>
      <c r="S19" s="17" t="s">
        <v>3024</v>
      </c>
    </row>
    <row r="20" spans="1:26" ht="26.5" thickBot="1" x14ac:dyDescent="0.4">
      <c r="A20" s="18"/>
      <c r="B20" s="15" t="s">
        <v>3317</v>
      </c>
      <c r="C20" s="15" t="s">
        <v>3318</v>
      </c>
      <c r="D20" s="16">
        <v>7373</v>
      </c>
      <c r="E20" s="15" t="s">
        <v>22</v>
      </c>
      <c r="F20" s="19">
        <v>33469</v>
      </c>
      <c r="G20" s="15" t="s">
        <v>462</v>
      </c>
      <c r="H20" s="15" t="s">
        <v>2617</v>
      </c>
      <c r="I20" s="15" t="s">
        <v>2862</v>
      </c>
      <c r="J20" s="15" t="s">
        <v>3045</v>
      </c>
      <c r="K20" s="15" t="s">
        <v>3320</v>
      </c>
      <c r="L20" s="20">
        <v>97065672</v>
      </c>
      <c r="M20" s="17" t="s">
        <v>3323</v>
      </c>
      <c r="N20" s="15" t="s">
        <v>2863</v>
      </c>
      <c r="O20" s="15"/>
      <c r="P20" s="15"/>
      <c r="Q20" s="19">
        <v>44937</v>
      </c>
      <c r="R20" s="15"/>
      <c r="S20" s="17" t="s">
        <v>3024</v>
      </c>
    </row>
    <row r="21" spans="1:26" ht="15" thickBot="1" x14ac:dyDescent="0.4">
      <c r="A21" s="18"/>
      <c r="B21" s="15" t="s">
        <v>3623</v>
      </c>
      <c r="C21" s="15" t="s">
        <v>3624</v>
      </c>
      <c r="D21" s="16">
        <v>7375</v>
      </c>
      <c r="E21" s="15" t="s">
        <v>22</v>
      </c>
      <c r="F21" s="19">
        <v>32809</v>
      </c>
      <c r="G21" s="15" t="s">
        <v>462</v>
      </c>
      <c r="H21" s="15" t="s">
        <v>2617</v>
      </c>
      <c r="I21" s="15" t="s">
        <v>2862</v>
      </c>
      <c r="J21" s="15" t="s">
        <v>3045</v>
      </c>
      <c r="K21" s="15" t="s">
        <v>3320</v>
      </c>
      <c r="L21" s="20">
        <v>97206877</v>
      </c>
      <c r="M21" s="17" t="s">
        <v>3625</v>
      </c>
      <c r="N21" s="15" t="s">
        <v>2863</v>
      </c>
      <c r="O21" s="15"/>
      <c r="P21" s="15"/>
      <c r="Q21" s="19">
        <v>44965</v>
      </c>
      <c r="R21" s="15"/>
      <c r="S21" s="17" t="s">
        <v>3024</v>
      </c>
    </row>
    <row r="22" spans="1:26" ht="26.5" thickBot="1" x14ac:dyDescent="0.4">
      <c r="A22" s="18"/>
      <c r="B22" s="15" t="s">
        <v>3042</v>
      </c>
      <c r="C22" s="15" t="s">
        <v>3319</v>
      </c>
      <c r="D22" s="16">
        <v>7374</v>
      </c>
      <c r="E22" s="15" t="s">
        <v>32</v>
      </c>
      <c r="F22" s="19">
        <v>31048</v>
      </c>
      <c r="G22" s="15" t="s">
        <v>462</v>
      </c>
      <c r="H22" s="15" t="s">
        <v>2617</v>
      </c>
      <c r="I22" s="15" t="s">
        <v>2862</v>
      </c>
      <c r="J22" s="15" t="s">
        <v>3045</v>
      </c>
      <c r="K22" s="15" t="s">
        <v>2959</v>
      </c>
      <c r="L22" s="20">
        <v>96420299</v>
      </c>
      <c r="M22" s="17" t="s">
        <v>3324</v>
      </c>
      <c r="N22" s="15" t="s">
        <v>2863</v>
      </c>
      <c r="O22" s="15"/>
      <c r="P22" s="15"/>
      <c r="Q22" s="19">
        <v>44937</v>
      </c>
      <c r="R22" s="15"/>
      <c r="S22" s="17" t="s">
        <v>3024</v>
      </c>
    </row>
    <row r="23" spans="1:26" ht="26.5" thickBot="1" x14ac:dyDescent="0.4">
      <c r="A23" s="18"/>
      <c r="B23" s="15" t="s">
        <v>3521</v>
      </c>
      <c r="C23" s="15" t="s">
        <v>3522</v>
      </c>
      <c r="D23" s="16">
        <v>6266</v>
      </c>
      <c r="E23" s="15" t="s">
        <v>22</v>
      </c>
      <c r="F23" s="19">
        <v>33784</v>
      </c>
      <c r="G23" s="15" t="s">
        <v>614</v>
      </c>
      <c r="H23" s="15" t="s">
        <v>2617</v>
      </c>
      <c r="I23" s="15" t="s">
        <v>244</v>
      </c>
      <c r="J23" s="15" t="s">
        <v>2728</v>
      </c>
      <c r="K23" s="15" t="s">
        <v>614</v>
      </c>
      <c r="L23" s="20">
        <v>96250857</v>
      </c>
      <c r="M23" s="17" t="s">
        <v>3523</v>
      </c>
      <c r="N23" s="15"/>
      <c r="O23" s="15"/>
      <c r="P23" s="15"/>
      <c r="Q23" s="19">
        <v>44978</v>
      </c>
      <c r="R23" s="15"/>
      <c r="S23" s="17" t="s">
        <v>3024</v>
      </c>
    </row>
    <row r="24" spans="1:26" ht="26.5" thickBot="1" x14ac:dyDescent="0.4">
      <c r="A24" s="18"/>
      <c r="B24" s="15" t="s">
        <v>3626</v>
      </c>
      <c r="C24" s="15" t="s">
        <v>3627</v>
      </c>
      <c r="D24" s="16">
        <v>8131</v>
      </c>
      <c r="E24" s="15" t="s">
        <v>22</v>
      </c>
      <c r="F24" s="19">
        <v>36806</v>
      </c>
      <c r="G24" s="15" t="s">
        <v>462</v>
      </c>
      <c r="H24" s="15" t="s">
        <v>2617</v>
      </c>
      <c r="I24" s="15" t="s">
        <v>3084</v>
      </c>
      <c r="J24" s="15" t="s">
        <v>2698</v>
      </c>
      <c r="K24" s="15" t="s">
        <v>3628</v>
      </c>
      <c r="L24" s="20">
        <v>56943793</v>
      </c>
      <c r="M24" s="17" t="s">
        <v>3629</v>
      </c>
      <c r="N24" s="15"/>
      <c r="O24" s="15"/>
      <c r="P24" s="15"/>
      <c r="Q24" s="19">
        <v>44967</v>
      </c>
      <c r="R24" s="15"/>
      <c r="S24" s="17" t="s">
        <v>3024</v>
      </c>
    </row>
    <row r="25" spans="1:26" ht="15" thickBot="1" x14ac:dyDescent="0.4">
      <c r="A25" s="18"/>
      <c r="B25" s="15"/>
      <c r="C25" s="15"/>
      <c r="D25" s="16"/>
      <c r="E25" s="15"/>
      <c r="F25" s="19"/>
      <c r="G25" s="15"/>
      <c r="H25" s="15"/>
      <c r="I25" s="15"/>
      <c r="J25" s="15"/>
      <c r="K25" s="15"/>
      <c r="L25" s="20"/>
      <c r="M25" s="17"/>
      <c r="N25" s="15"/>
      <c r="O25" s="15"/>
      <c r="P25" s="15"/>
      <c r="Q25" s="19"/>
      <c r="R25" s="15"/>
      <c r="S25" s="17"/>
    </row>
    <row r="26" spans="1:26" s="2" customFormat="1" ht="15" thickBot="1" x14ac:dyDescent="0.4">
      <c r="A26" s="21"/>
      <c r="B26" s="22"/>
      <c r="C26" s="22"/>
      <c r="D26" s="16"/>
      <c r="E26" s="22"/>
      <c r="F26" s="23"/>
      <c r="G26" s="22"/>
      <c r="H26" s="22"/>
      <c r="I26" s="22"/>
      <c r="J26" s="22"/>
      <c r="K26" s="22"/>
      <c r="L26" s="24"/>
      <c r="M26" s="22"/>
      <c r="N26" s="22"/>
      <c r="O26" s="22"/>
      <c r="P26" s="22"/>
      <c r="Q26" s="23"/>
      <c r="R26" s="22"/>
      <c r="S26" s="25"/>
      <c r="T26" s="22"/>
      <c r="U26" s="22"/>
      <c r="V26" s="22"/>
      <c r="W26" s="22"/>
      <c r="X26" s="22"/>
      <c r="Y26" s="22"/>
      <c r="Z26" s="22"/>
    </row>
    <row r="27" spans="1:26" s="2" customFormat="1" ht="15" thickBot="1" x14ac:dyDescent="0.4">
      <c r="A27" s="21"/>
      <c r="B27" s="22"/>
      <c r="C27" s="22"/>
      <c r="D27" s="16"/>
      <c r="E27" s="22"/>
      <c r="F27" s="23"/>
      <c r="G27" s="22"/>
      <c r="H27" s="22"/>
      <c r="I27" s="22"/>
      <c r="J27" s="22"/>
      <c r="K27" s="22"/>
      <c r="L27" s="24"/>
      <c r="M27" s="22"/>
      <c r="N27" s="22"/>
      <c r="O27" s="22"/>
      <c r="P27" s="22"/>
      <c r="Q27" s="23"/>
      <c r="R27" s="22"/>
      <c r="S27" s="25"/>
      <c r="T27" s="22"/>
      <c r="U27" s="22"/>
      <c r="V27" s="22"/>
      <c r="W27" s="22"/>
      <c r="X27" s="22"/>
      <c r="Y27" s="22"/>
      <c r="Z27" s="22"/>
    </row>
    <row r="28" spans="1:26" ht="15" thickBot="1" x14ac:dyDescent="0.4">
      <c r="A28" s="18"/>
      <c r="B28" s="15"/>
      <c r="C28" s="15"/>
      <c r="D28" s="16"/>
      <c r="E28" s="15"/>
      <c r="F28" s="19"/>
      <c r="G28" s="15"/>
      <c r="H28" s="15"/>
      <c r="I28" s="15"/>
      <c r="J28" s="15"/>
      <c r="K28" s="15"/>
      <c r="L28" s="20"/>
      <c r="M28" s="15"/>
      <c r="N28" s="15"/>
      <c r="O28" s="15"/>
      <c r="P28" s="15"/>
      <c r="Q28" s="19"/>
      <c r="R28" s="15"/>
      <c r="S28" s="17"/>
      <c r="T28" s="15"/>
      <c r="U28" s="15"/>
      <c r="V28" s="15"/>
      <c r="W28" s="15"/>
      <c r="X28" s="15"/>
      <c r="Y28" s="15"/>
      <c r="Z28" s="15"/>
    </row>
    <row r="29" spans="1:26" s="2" customFormat="1" ht="15" thickBot="1" x14ac:dyDescent="0.4">
      <c r="A29" s="21"/>
      <c r="B29" s="22"/>
      <c r="C29" s="22"/>
      <c r="D29" s="16"/>
      <c r="E29" s="22"/>
      <c r="F29" s="23"/>
      <c r="G29" s="22"/>
      <c r="H29" s="22"/>
      <c r="I29" s="22"/>
      <c r="J29" s="22"/>
      <c r="K29" s="22"/>
      <c r="L29" s="24"/>
      <c r="M29" s="22"/>
      <c r="N29" s="22"/>
      <c r="O29" s="22"/>
      <c r="P29" s="22"/>
      <c r="Q29" s="23"/>
      <c r="R29" s="22"/>
      <c r="S29" s="25"/>
      <c r="T29" s="22"/>
      <c r="U29" s="22"/>
      <c r="V29" s="22"/>
      <c r="W29" s="22"/>
      <c r="X29" s="22"/>
      <c r="Y29" s="22"/>
      <c r="Z29" s="22"/>
    </row>
    <row r="30" spans="1:26" ht="15" thickBot="1" x14ac:dyDescent="0.4">
      <c r="A30" s="18"/>
      <c r="B30" s="15"/>
      <c r="C30" s="15"/>
      <c r="D30" s="16"/>
      <c r="E30" s="15"/>
      <c r="F30" s="19"/>
      <c r="G30" s="15"/>
      <c r="H30" s="15"/>
      <c r="I30" s="15"/>
      <c r="J30" s="15"/>
      <c r="K30" s="15"/>
      <c r="L30" s="20"/>
      <c r="M30" s="17"/>
      <c r="N30" s="15"/>
      <c r="O30" s="15"/>
      <c r="P30" s="15"/>
      <c r="Q30" s="19"/>
      <c r="R30" s="15"/>
      <c r="S30" s="17"/>
      <c r="T30" s="15"/>
      <c r="U30" s="15"/>
      <c r="V30" s="15"/>
      <c r="W30" s="15"/>
      <c r="X30" s="15"/>
      <c r="Y30" s="15"/>
      <c r="Z30" s="15"/>
    </row>
    <row r="31" spans="1:26" ht="15" thickBot="1" x14ac:dyDescent="0.4">
      <c r="A31" s="18"/>
      <c r="B31" s="15"/>
      <c r="C31" s="15"/>
      <c r="D31" s="16"/>
      <c r="E31" s="15"/>
      <c r="F31" s="19"/>
      <c r="G31" s="15"/>
      <c r="H31" s="15"/>
      <c r="I31" s="15"/>
      <c r="J31" s="15"/>
      <c r="K31" s="15"/>
      <c r="L31" s="20"/>
      <c r="M31" s="17"/>
      <c r="N31" s="15"/>
      <c r="O31" s="15"/>
      <c r="P31" s="15"/>
      <c r="Q31" s="19"/>
      <c r="R31" s="15"/>
      <c r="S31" s="17"/>
      <c r="T31" s="15"/>
      <c r="U31" s="15"/>
      <c r="V31" s="15"/>
      <c r="W31" s="15"/>
      <c r="X31" s="15"/>
      <c r="Y31" s="15"/>
      <c r="Z31" s="15"/>
    </row>
  </sheetData>
  <autoFilter ref="A1:S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4"/>
  <sheetViews>
    <sheetView topLeftCell="M15" workbookViewId="0">
      <selection activeCell="A3" sqref="A3:O25"/>
    </sheetView>
  </sheetViews>
  <sheetFormatPr baseColWidth="10" defaultColWidth="9.1796875" defaultRowHeight="14.5" x14ac:dyDescent="0.35"/>
  <cols>
    <col min="1" max="1" width="9" style="13" bestFit="1" customWidth="1"/>
    <col min="2" max="2" width="18.26953125" style="13" bestFit="1" customWidth="1"/>
    <col min="3" max="3" width="30.453125" style="13" bestFit="1" customWidth="1"/>
    <col min="4" max="4" width="10.26953125" style="13" bestFit="1" customWidth="1"/>
    <col min="5" max="5" width="11.81640625" style="13" bestFit="1" customWidth="1"/>
    <col min="6" max="6" width="46.54296875" style="13" bestFit="1" customWidth="1"/>
    <col min="7" max="7" width="35.26953125" style="13" bestFit="1" customWidth="1"/>
    <col min="8" max="8" width="12" style="13" bestFit="1" customWidth="1"/>
    <col min="9" max="9" width="7.81640625" style="13" bestFit="1" customWidth="1"/>
    <col min="10" max="10" width="17" style="13" bestFit="1" customWidth="1"/>
    <col min="11" max="11" width="20.81640625" style="13" bestFit="1" customWidth="1"/>
    <col min="12" max="12" width="11" style="14" bestFit="1" customWidth="1"/>
    <col min="13" max="13" width="56.1796875" style="13" bestFit="1" customWidth="1"/>
    <col min="14" max="14" width="21.453125" style="13" bestFit="1" customWidth="1"/>
    <col min="15" max="15" width="30.81640625" style="13" bestFit="1" customWidth="1"/>
    <col min="16" max="16" width="6" style="13" bestFit="1" customWidth="1"/>
    <col min="17" max="16384" width="9.1796875" style="13"/>
  </cols>
  <sheetData>
    <row r="1" spans="1:16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35">
      <c r="A3" s="13">
        <f>Données!D2</f>
        <v>6255</v>
      </c>
      <c r="B3" s="13" t="str">
        <f>Données!B2</f>
        <v>HOUNSADO</v>
      </c>
      <c r="C3" s="13" t="str">
        <f>Données!C2</f>
        <v>Alain</v>
      </c>
      <c r="D3" s="13" t="str">
        <f>Données!E2</f>
        <v>MASCULIN</v>
      </c>
      <c r="E3" s="13">
        <f>Données!L2</f>
        <v>97067277</v>
      </c>
      <c r="F3" s="13" t="str">
        <f>Données!K2</f>
        <v>Porto-Novo</v>
      </c>
      <c r="G3" s="13" t="str">
        <f>Données!M2</f>
        <v>alainhounsado056@gmail.com</v>
      </c>
      <c r="H3" s="13">
        <f>Données!P2</f>
        <v>202112639907</v>
      </c>
      <c r="I3" s="13" t="s">
        <v>25</v>
      </c>
      <c r="J3" s="13">
        <f>+VLOOKUP(Données!I2,Managers!$E$3:$H$27,3,FALSE)</f>
        <v>7121</v>
      </c>
      <c r="K3" s="13">
        <f>+VLOOKUP(Données!I2,Managers!$E$3:$H$27,4,FALSE)</f>
        <v>7113</v>
      </c>
      <c r="L3" s="14">
        <f>Données!Q2</f>
        <v>44949</v>
      </c>
      <c r="M3" s="13" t="s">
        <v>26</v>
      </c>
      <c r="N3" s="13" t="s">
        <v>27</v>
      </c>
      <c r="O3" s="13">
        <f>Données!L2</f>
        <v>97067277</v>
      </c>
    </row>
    <row r="4" spans="1:16" x14ac:dyDescent="0.35">
      <c r="A4" s="13">
        <f>Données!D3</f>
        <v>6256</v>
      </c>
      <c r="B4" s="13" t="str">
        <f>Données!B3</f>
        <v>ABLI</v>
      </c>
      <c r="C4" s="13" t="str">
        <f>Données!C3</f>
        <v>Mahugnon Julien</v>
      </c>
      <c r="D4" s="13" t="str">
        <f>Données!E3</f>
        <v>MASCULIN</v>
      </c>
      <c r="E4" s="13">
        <f>Données!L3</f>
        <v>52999765</v>
      </c>
      <c r="F4" s="13" t="str">
        <f>Données!K3</f>
        <v>Porto-Novo</v>
      </c>
      <c r="G4" s="13" t="str">
        <f>Données!M3</f>
        <v>ablimahugnon@gmail.com</v>
      </c>
      <c r="H4" s="13">
        <f>Données!P3</f>
        <v>0</v>
      </c>
      <c r="I4" s="13" t="s">
        <v>25</v>
      </c>
      <c r="J4" s="13">
        <f>+VLOOKUP(Données!I3,Managers!$E$3:$H$27,3,FALSE)</f>
        <v>7121</v>
      </c>
      <c r="K4" s="13">
        <f>+VLOOKUP(Données!I3,Managers!$E$3:$H$27,4,FALSE)</f>
        <v>7113</v>
      </c>
      <c r="L4" s="14">
        <f>Données!Q3</f>
        <v>44949</v>
      </c>
      <c r="M4" s="13" t="s">
        <v>26</v>
      </c>
      <c r="N4" s="13" t="s">
        <v>27</v>
      </c>
      <c r="O4" s="13">
        <f>Données!L3</f>
        <v>52999765</v>
      </c>
    </row>
    <row r="5" spans="1:16" x14ac:dyDescent="0.35">
      <c r="A5" s="13">
        <f>Données!D4</f>
        <v>5893</v>
      </c>
      <c r="B5" s="13" t="str">
        <f>Données!B4</f>
        <v>DAYISSO</v>
      </c>
      <c r="C5" s="13" t="str">
        <f>Données!C4</f>
        <v>Ibrahim</v>
      </c>
      <c r="D5" s="13" t="str">
        <f>Données!E4</f>
        <v>MASCULIN</v>
      </c>
      <c r="E5" s="13">
        <f>Données!L4</f>
        <v>53813437</v>
      </c>
      <c r="F5" s="13" t="str">
        <f>Données!K4</f>
        <v>Ahouassa Akpakpa Cotonou</v>
      </c>
      <c r="G5" s="13" t="str">
        <f>Données!M4</f>
        <v>Dayissaibrahim@gmail.com</v>
      </c>
      <c r="H5" s="13">
        <f>Données!P4</f>
        <v>0</v>
      </c>
      <c r="I5" s="13" t="s">
        <v>25</v>
      </c>
      <c r="J5" s="13">
        <f>+VLOOKUP(Données!I4,Managers!$E$3:$H$27,3,FALSE)</f>
        <v>3001</v>
      </c>
      <c r="K5" s="13">
        <f>+VLOOKUP(Données!I4,Managers!$E$3:$H$27,4,FALSE)</f>
        <v>5580</v>
      </c>
      <c r="L5" s="14">
        <f>Données!Q4</f>
        <v>44970</v>
      </c>
      <c r="M5" s="13" t="s">
        <v>26</v>
      </c>
      <c r="N5" s="13" t="s">
        <v>27</v>
      </c>
      <c r="O5" s="13">
        <f>Données!L4</f>
        <v>53813437</v>
      </c>
    </row>
    <row r="6" spans="1:16" x14ac:dyDescent="0.35">
      <c r="A6" s="13">
        <f>Données!D5</f>
        <v>5894</v>
      </c>
      <c r="B6" s="13" t="str">
        <f>Données!B5</f>
        <v>SEDEDJI</v>
      </c>
      <c r="C6" s="13" t="str">
        <f>Données!C5</f>
        <v>Dagbedossessi Cyprien</v>
      </c>
      <c r="D6" s="13" t="str">
        <f>Données!E5</f>
        <v>MASCULIN</v>
      </c>
      <c r="E6" s="13">
        <f>Données!L5</f>
        <v>96485306</v>
      </c>
      <c r="F6" s="13" t="str">
        <f>Données!K5</f>
        <v>Womey Calavi</v>
      </c>
      <c r="G6" s="13" t="str">
        <f>Données!M5</f>
        <v>scypri169@gmal.com</v>
      </c>
      <c r="H6" s="13">
        <f>Données!P5</f>
        <v>202214065849</v>
      </c>
      <c r="I6" s="13" t="s">
        <v>25</v>
      </c>
      <c r="J6" s="13">
        <f>+VLOOKUP(Données!I5,Managers!$E$3:$H$27,3,FALSE)</f>
        <v>3001</v>
      </c>
      <c r="K6" s="13">
        <f>+VLOOKUP(Données!I5,Managers!$E$3:$H$27,4,FALSE)</f>
        <v>5580</v>
      </c>
      <c r="L6" s="14">
        <f>Données!Q5</f>
        <v>44970</v>
      </c>
      <c r="M6" s="13" t="s">
        <v>26</v>
      </c>
      <c r="N6" s="13" t="s">
        <v>27</v>
      </c>
      <c r="O6" s="13">
        <f>Données!L5</f>
        <v>96485306</v>
      </c>
    </row>
    <row r="7" spans="1:16" x14ac:dyDescent="0.35">
      <c r="A7" s="13">
        <f>Données!D6</f>
        <v>6474</v>
      </c>
      <c r="B7" s="13" t="str">
        <f>Données!B6</f>
        <v>AGBO-OLA</v>
      </c>
      <c r="C7" s="13" t="str">
        <f>Données!C6</f>
        <v>AGNIDE MOUTCHI</v>
      </c>
      <c r="D7" s="13" t="str">
        <f>Données!E6</f>
        <v>MASCULIN</v>
      </c>
      <c r="E7" s="13">
        <f>Données!L6</f>
        <v>96463545</v>
      </c>
      <c r="F7" s="13" t="str">
        <f>Données!K6</f>
        <v>Calavi</v>
      </c>
      <c r="G7" s="13" t="str">
        <f>Données!M6</f>
        <v>elmouchisking@gmail.com</v>
      </c>
      <c r="H7" s="13" t="str">
        <f>Données!P6</f>
        <v>Non</v>
      </c>
      <c r="I7" s="13" t="s">
        <v>25</v>
      </c>
      <c r="J7" s="13">
        <f>+VLOOKUP(Données!I6,Managers!$E$3:$H$27,3,FALSE)</f>
        <v>5579</v>
      </c>
      <c r="K7" s="13">
        <f>+VLOOKUP(Données!I6,Managers!$E$3:$H$27,4,FALSE)</f>
        <v>5258</v>
      </c>
      <c r="L7" s="14">
        <f>Données!Q6</f>
        <v>44958</v>
      </c>
      <c r="M7" s="13" t="s">
        <v>26</v>
      </c>
      <c r="N7" s="13" t="s">
        <v>27</v>
      </c>
      <c r="O7" s="13">
        <f>Données!L6</f>
        <v>96463545</v>
      </c>
    </row>
    <row r="8" spans="1:16" x14ac:dyDescent="0.35">
      <c r="A8" s="13">
        <f>Données!D7</f>
        <v>6475</v>
      </c>
      <c r="B8" s="13" t="str">
        <f>Données!B7</f>
        <v>HOUSSOU</v>
      </c>
      <c r="C8" s="13" t="str">
        <f>Données!C7</f>
        <v>SEGLA OLIVIER DIEUDONNE</v>
      </c>
      <c r="D8" s="13" t="str">
        <f>Données!E7</f>
        <v>MASCULIN</v>
      </c>
      <c r="E8" s="13">
        <f>Données!L7</f>
        <v>22966020449</v>
      </c>
      <c r="F8" s="13" t="str">
        <f>Données!K7</f>
        <v>Ouando, M/ HOUSSOU</v>
      </c>
      <c r="G8" s="13" t="str">
        <f>Données!M7</f>
        <v>olverhoussou97@gmail.com</v>
      </c>
      <c r="H8" s="13">
        <f>Données!P7</f>
        <v>0</v>
      </c>
      <c r="I8" s="13" t="s">
        <v>25</v>
      </c>
      <c r="J8" s="13">
        <f>+VLOOKUP(Données!I7,Managers!$E$3:$H$27,3,FALSE)</f>
        <v>5775</v>
      </c>
      <c r="K8" s="13">
        <f>+VLOOKUP(Données!I7,Managers!$E$3:$H$27,4,FALSE)</f>
        <v>5258</v>
      </c>
      <c r="L8" s="14">
        <f>Données!Q7</f>
        <v>44970</v>
      </c>
      <c r="M8" s="13" t="s">
        <v>26</v>
      </c>
      <c r="N8" s="13" t="s">
        <v>27</v>
      </c>
      <c r="O8" s="13">
        <f>Données!L7</f>
        <v>22966020449</v>
      </c>
    </row>
    <row r="9" spans="1:16" x14ac:dyDescent="0.35">
      <c r="A9" s="13">
        <f>Données!D8</f>
        <v>8129</v>
      </c>
      <c r="B9" s="13" t="str">
        <f>Données!B8</f>
        <v>Bako</v>
      </c>
      <c r="C9" s="13" t="str">
        <f>Données!C8</f>
        <v>Abdoul Rachid</v>
      </c>
      <c r="D9" s="13" t="str">
        <f>Données!E8</f>
        <v>MASCULIN</v>
      </c>
      <c r="E9" s="13">
        <f>Données!L8</f>
        <v>69878758</v>
      </c>
      <c r="F9" s="13" t="str">
        <f>Données!K8</f>
        <v>Titirou parakou</v>
      </c>
      <c r="G9" s="13" t="str">
        <f>Données!M8</f>
        <v>abdoulrachidbako0@gmail.com</v>
      </c>
      <c r="H9" s="13">
        <f>Données!P8</f>
        <v>202220308870</v>
      </c>
      <c r="I9" s="13" t="s">
        <v>25</v>
      </c>
      <c r="J9" s="13">
        <f>+VLOOKUP(Données!I8,Managers!$E$3:$H$27,3,FALSE)</f>
        <v>8037</v>
      </c>
      <c r="K9" s="13">
        <f>+VLOOKUP(Données!I8,Managers!$E$3:$H$27,4,FALSE)</f>
        <v>8036</v>
      </c>
      <c r="L9" s="14">
        <f>Données!Q8</f>
        <v>44935</v>
      </c>
      <c r="M9" s="13" t="s">
        <v>26</v>
      </c>
      <c r="N9" s="13" t="s">
        <v>27</v>
      </c>
      <c r="O9" s="13">
        <f>Données!L8</f>
        <v>69878758</v>
      </c>
    </row>
    <row r="10" spans="1:16" x14ac:dyDescent="0.35">
      <c r="A10" s="13">
        <f>Données!D9</f>
        <v>6257</v>
      </c>
      <c r="B10" s="13" t="str">
        <f>Données!B9</f>
        <v>SOGNITO</v>
      </c>
      <c r="C10" s="13" t="str">
        <f>Données!C9</f>
        <v>Mahoutin Stanislas</v>
      </c>
      <c r="D10" s="13" t="str">
        <f>Données!E9</f>
        <v>MASCULIN</v>
      </c>
      <c r="E10" s="13">
        <f>Données!L9</f>
        <v>96058676</v>
      </c>
      <c r="F10" s="13" t="str">
        <f>Données!K9</f>
        <v>Porto-Novo</v>
      </c>
      <c r="G10" s="13" t="str">
        <f>Données!M9</f>
        <v>stanmahutn@gmail.com</v>
      </c>
      <c r="H10" s="13">
        <f>Données!P9</f>
        <v>0</v>
      </c>
      <c r="I10" s="13" t="s">
        <v>25</v>
      </c>
      <c r="J10" s="13">
        <f>+VLOOKUP(Données!I9,Managers!$E$3:$H$27,3,FALSE)</f>
        <v>7121</v>
      </c>
      <c r="K10" s="13">
        <f>+VLOOKUP(Données!I9,Managers!$E$3:$H$27,4,FALSE)</f>
        <v>7113</v>
      </c>
      <c r="L10" s="14">
        <f>Données!Q9</f>
        <v>44972</v>
      </c>
      <c r="M10" s="13" t="s">
        <v>26</v>
      </c>
      <c r="N10" s="13" t="s">
        <v>27</v>
      </c>
      <c r="O10" s="13">
        <f>Données!L9</f>
        <v>96058676</v>
      </c>
    </row>
    <row r="11" spans="1:16" x14ac:dyDescent="0.35">
      <c r="A11" s="13">
        <f>Données!D10</f>
        <v>6258</v>
      </c>
      <c r="B11" s="13" t="str">
        <f>Données!B10</f>
        <v>BELLO</v>
      </c>
      <c r="C11" s="13" t="str">
        <f>Données!C10</f>
        <v>Roukayath Adetola Adoukè</v>
      </c>
      <c r="D11" s="13" t="str">
        <f>Données!E10</f>
        <v>FEMININ</v>
      </c>
      <c r="E11" s="13">
        <f>Données!L10</f>
        <v>61517097</v>
      </c>
      <c r="F11" s="13" t="str">
        <f>Données!K10</f>
        <v>Porto-Novo</v>
      </c>
      <c r="G11" s="13" t="str">
        <f>Données!M10</f>
        <v>belloroukayath82@gmail.com</v>
      </c>
      <c r="H11" s="13">
        <f>Données!P10</f>
        <v>0</v>
      </c>
      <c r="I11" s="13" t="s">
        <v>25</v>
      </c>
      <c r="J11" s="13">
        <f>+VLOOKUP(Données!I10,Managers!$E$3:$H$27,3,FALSE)</f>
        <v>7121</v>
      </c>
      <c r="K11" s="13">
        <f>+VLOOKUP(Données!I10,Managers!$E$3:$H$27,4,FALSE)</f>
        <v>7113</v>
      </c>
      <c r="L11" s="14">
        <f>Données!Q10</f>
        <v>44972</v>
      </c>
      <c r="M11" s="13" t="s">
        <v>26</v>
      </c>
      <c r="N11" s="13" t="s">
        <v>27</v>
      </c>
      <c r="O11" s="13">
        <f>Données!L10</f>
        <v>61517097</v>
      </c>
    </row>
    <row r="12" spans="1:16" x14ac:dyDescent="0.35">
      <c r="A12" s="13">
        <f>Données!D11</f>
        <v>6259</v>
      </c>
      <c r="B12" s="13" t="str">
        <f>Données!B11</f>
        <v>MITCHODJEHOUN</v>
      </c>
      <c r="C12" s="13" t="str">
        <f>Données!C11</f>
        <v>S. Jeanne</v>
      </c>
      <c r="D12" s="13" t="str">
        <f>Données!E11</f>
        <v>FEMININ</v>
      </c>
      <c r="E12" s="13">
        <f>Données!L11</f>
        <v>51866609</v>
      </c>
      <c r="F12" s="13" t="str">
        <f>Données!K11</f>
        <v>IFANGNI</v>
      </c>
      <c r="G12" s="13" t="str">
        <f>Données!M11</f>
        <v>michodjehounjeanne@gmail.com</v>
      </c>
      <c r="H12" s="13">
        <f>Données!P11</f>
        <v>0</v>
      </c>
      <c r="I12" s="13" t="s">
        <v>25</v>
      </c>
      <c r="J12" s="13">
        <f>+VLOOKUP(Données!I11,Managers!$E$3:$H$27,3,FALSE)</f>
        <v>7102</v>
      </c>
      <c r="K12" s="13">
        <f>+VLOOKUP(Données!I11,Managers!$E$3:$H$27,4,FALSE)</f>
        <v>7113</v>
      </c>
      <c r="L12" s="14">
        <f>Données!Q11</f>
        <v>44965</v>
      </c>
      <c r="M12" s="13" t="s">
        <v>26</v>
      </c>
      <c r="N12" s="13" t="s">
        <v>27</v>
      </c>
      <c r="O12" s="13">
        <f>Données!L11</f>
        <v>51866609</v>
      </c>
    </row>
    <row r="13" spans="1:16" x14ac:dyDescent="0.35">
      <c r="A13" s="13">
        <f>Données!D12</f>
        <v>6260</v>
      </c>
      <c r="B13" s="13" t="str">
        <f>Données!B12</f>
        <v>DJOSSOU</v>
      </c>
      <c r="C13" s="13" t="str">
        <f>Données!C12</f>
        <v>Collette</v>
      </c>
      <c r="D13" s="13" t="str">
        <f>Données!E12</f>
        <v>FEMININ</v>
      </c>
      <c r="E13" s="13">
        <f>Données!L12</f>
        <v>67362861</v>
      </c>
      <c r="F13" s="13" t="str">
        <f>Données!K12</f>
        <v>IFANGNI</v>
      </c>
      <c r="G13" s="13" t="str">
        <f>Données!M12</f>
        <v>djossoucollette@gmail.com</v>
      </c>
      <c r="H13" s="13">
        <f>Données!P12</f>
        <v>0</v>
      </c>
      <c r="I13" s="13" t="s">
        <v>25</v>
      </c>
      <c r="J13" s="13">
        <f>+VLOOKUP(Données!I12,Managers!$E$3:$H$27,3,FALSE)</f>
        <v>7102</v>
      </c>
      <c r="K13" s="13">
        <f>+VLOOKUP(Données!I12,Managers!$E$3:$H$27,4,FALSE)</f>
        <v>7113</v>
      </c>
      <c r="L13" s="14">
        <f>Données!Q12</f>
        <v>44963</v>
      </c>
      <c r="M13" s="13" t="s">
        <v>26</v>
      </c>
      <c r="N13" s="13" t="s">
        <v>27</v>
      </c>
      <c r="O13" s="13">
        <f>Données!L12</f>
        <v>67362861</v>
      </c>
    </row>
    <row r="14" spans="1:16" x14ac:dyDescent="0.35">
      <c r="A14" s="13">
        <f>Données!D13</f>
        <v>6261</v>
      </c>
      <c r="B14" s="13" t="str">
        <f>Données!B13</f>
        <v>DANHOUMBO</v>
      </c>
      <c r="C14" s="13" t="str">
        <f>Données!C13</f>
        <v>N.B. Rodriguez</v>
      </c>
      <c r="D14" s="13" t="str">
        <f>Données!E13</f>
        <v>MASCULIN</v>
      </c>
      <c r="E14" s="13">
        <f>Données!L13</f>
        <v>67142778</v>
      </c>
      <c r="F14" s="13" t="str">
        <f>Données!K13</f>
        <v>PORTO NOVO</v>
      </c>
      <c r="G14" s="13" t="str">
        <f>Données!M13</f>
        <v>danhoumborodriguez@gmail.com</v>
      </c>
      <c r="H14" s="13">
        <f>Données!P13</f>
        <v>0</v>
      </c>
      <c r="I14" s="13" t="s">
        <v>25</v>
      </c>
      <c r="J14" s="13">
        <f>+VLOOKUP(Données!I13,Managers!$E$3:$H$27,3,FALSE)</f>
        <v>7102</v>
      </c>
      <c r="K14" s="13">
        <f>+VLOOKUP(Données!I13,Managers!$E$3:$H$27,4,FALSE)</f>
        <v>7113</v>
      </c>
      <c r="L14" s="14">
        <f>Données!Q13</f>
        <v>44970</v>
      </c>
      <c r="M14" s="13" t="s">
        <v>26</v>
      </c>
      <c r="N14" s="13" t="s">
        <v>27</v>
      </c>
      <c r="O14" s="13">
        <f>Données!L13</f>
        <v>67142778</v>
      </c>
    </row>
    <row r="15" spans="1:16" x14ac:dyDescent="0.35">
      <c r="A15" s="13">
        <f>Données!D14</f>
        <v>6262</v>
      </c>
      <c r="B15" s="13" t="str">
        <f>Données!B14</f>
        <v>PADONOU</v>
      </c>
      <c r="C15" s="13" t="str">
        <f>Données!C14</f>
        <v>M
Charlotte</v>
      </c>
      <c r="D15" s="13" t="str">
        <f>Données!E14</f>
        <v>FEMININ</v>
      </c>
      <c r="E15" s="13">
        <f>Données!L14</f>
        <v>96058667</v>
      </c>
      <c r="F15" s="13" t="str">
        <f>Données!K14</f>
        <v>Porto Novo</v>
      </c>
      <c r="G15" s="13" t="str">
        <f>Données!M14</f>
        <v>padonoucharlotte391@gmail.com</v>
      </c>
      <c r="H15" s="13">
        <f>Données!P14</f>
        <v>0</v>
      </c>
      <c r="I15" s="13" t="s">
        <v>25</v>
      </c>
      <c r="J15" s="13">
        <f>+VLOOKUP(Données!I14,Managers!$E$3:$H$27,3,FALSE)</f>
        <v>7102</v>
      </c>
      <c r="K15" s="13">
        <f>+VLOOKUP(Données!I14,Managers!$E$3:$H$27,4,FALSE)</f>
        <v>7113</v>
      </c>
      <c r="L15" s="14">
        <f>Données!Q14</f>
        <v>44956</v>
      </c>
      <c r="M15" s="13" t="s">
        <v>26</v>
      </c>
      <c r="N15" s="13" t="s">
        <v>27</v>
      </c>
      <c r="O15" s="13">
        <f>Données!L14</f>
        <v>96058667</v>
      </c>
    </row>
    <row r="16" spans="1:16" x14ac:dyDescent="0.35">
      <c r="A16" s="13">
        <f>Données!D15</f>
        <v>6263</v>
      </c>
      <c r="B16" s="13" t="str">
        <f>Données!B15</f>
        <v>ADANDEDJAN</v>
      </c>
      <c r="C16" s="13" t="str">
        <f>Données!C15</f>
        <v>Guillaume</v>
      </c>
      <c r="D16" s="13" t="str">
        <f>Données!E15</f>
        <v>MASCULIN</v>
      </c>
      <c r="E16" s="13">
        <f>Données!L15</f>
        <v>96135616</v>
      </c>
      <c r="F16" s="13" t="str">
        <f>Données!K15</f>
        <v>Porto Novo</v>
      </c>
      <c r="G16" s="13" t="str">
        <f>Données!M15</f>
        <v>guillaumeadandedjan]@gmail.com</v>
      </c>
      <c r="H16" s="13">
        <f>Données!P15</f>
        <v>0</v>
      </c>
      <c r="I16" s="13" t="s">
        <v>25</v>
      </c>
      <c r="J16" s="13">
        <f>+VLOOKUP(Données!I15,Managers!$E$3:$H$27,3,FALSE)</f>
        <v>7102</v>
      </c>
      <c r="K16" s="13">
        <f>+VLOOKUP(Données!I15,Managers!$E$3:$H$27,4,FALSE)</f>
        <v>7113</v>
      </c>
      <c r="L16" s="14">
        <f>Données!Q15</f>
        <v>44963</v>
      </c>
      <c r="M16" s="13" t="s">
        <v>26</v>
      </c>
      <c r="N16" s="13" t="s">
        <v>27</v>
      </c>
      <c r="O16" s="13">
        <f>Données!L15</f>
        <v>96135616</v>
      </c>
    </row>
    <row r="17" spans="1:15" x14ac:dyDescent="0.35">
      <c r="A17" s="13">
        <f>Données!D16</f>
        <v>8130</v>
      </c>
      <c r="B17" s="13" t="str">
        <f>Données!B16</f>
        <v>SOBABE</v>
      </c>
      <c r="C17" s="13" t="str">
        <f>Données!C16</f>
        <v>Mouinatou</v>
      </c>
      <c r="D17" s="13" t="str">
        <f>Données!E16</f>
        <v>FEMININ</v>
      </c>
      <c r="E17" s="13">
        <f>Données!L16</f>
        <v>53162193</v>
      </c>
      <c r="F17" s="13" t="str">
        <f>Données!K16</f>
        <v>Parakou au quartier zongo 2 maison SOBABE</v>
      </c>
      <c r="G17" s="13" t="str">
        <f>Données!M16</f>
        <v>mouinatousobabe353@gmail.com</v>
      </c>
      <c r="H17" s="13">
        <f>Données!P16</f>
        <v>202265830754</v>
      </c>
      <c r="I17" s="13" t="s">
        <v>25</v>
      </c>
      <c r="J17" s="13">
        <f>+VLOOKUP(Données!I16,Managers!$E$3:$H$27,3,FALSE)</f>
        <v>7114</v>
      </c>
      <c r="K17" s="13">
        <f>+VLOOKUP(Données!I16,Managers!$E$3:$H$27,4,FALSE)</f>
        <v>8036</v>
      </c>
      <c r="L17" s="14">
        <f>Données!Q16</f>
        <v>44972</v>
      </c>
      <c r="M17" s="13" t="s">
        <v>26</v>
      </c>
      <c r="N17" s="13" t="s">
        <v>27</v>
      </c>
      <c r="O17" s="13">
        <f>Données!L16</f>
        <v>53162193</v>
      </c>
    </row>
    <row r="18" spans="1:15" x14ac:dyDescent="0.35">
      <c r="A18" s="13">
        <f>Données!D17</f>
        <v>6264</v>
      </c>
      <c r="B18" s="13" t="str">
        <f>Données!B17</f>
        <v>KPANOU</v>
      </c>
      <c r="C18" s="13" t="str">
        <f>Données!C17</f>
        <v>Emmanuel</v>
      </c>
      <c r="D18" s="13" t="str">
        <f>Données!E17</f>
        <v>MASCULIN</v>
      </c>
      <c r="E18" s="13">
        <f>Données!L17</f>
        <v>51782068</v>
      </c>
      <c r="F18" s="13" t="str">
        <f>Données!K17</f>
        <v>Ekpe</v>
      </c>
      <c r="G18" s="13" t="str">
        <f>Données!M17</f>
        <v>kpanouemmanuel001.@gmail.com</v>
      </c>
      <c r="H18" s="13">
        <f>Données!P17</f>
        <v>0</v>
      </c>
      <c r="I18" s="13" t="s">
        <v>25</v>
      </c>
      <c r="J18" s="13">
        <f>+VLOOKUP(Données!I17,Managers!$E$3:$H$27,3,FALSE)</f>
        <v>7102</v>
      </c>
      <c r="K18" s="13">
        <f>+VLOOKUP(Données!I17,Managers!$E$3:$H$27,4,FALSE)</f>
        <v>7113</v>
      </c>
      <c r="L18" s="14">
        <f>Données!Q17</f>
        <v>44970</v>
      </c>
      <c r="M18" s="13" t="s">
        <v>26</v>
      </c>
      <c r="N18" s="13" t="s">
        <v>27</v>
      </c>
      <c r="O18" s="13">
        <f>Données!L17</f>
        <v>51782068</v>
      </c>
    </row>
    <row r="19" spans="1:15" x14ac:dyDescent="0.35">
      <c r="A19" s="13">
        <f>Données!D18</f>
        <v>6265</v>
      </c>
      <c r="B19" s="13" t="str">
        <f>Données!B18</f>
        <v>Adeyeye</v>
      </c>
      <c r="C19" s="13" t="str">
        <f>Données!C18</f>
        <v>Grace débora</v>
      </c>
      <c r="D19" s="13" t="str">
        <f>Données!E18</f>
        <v>FEMININ</v>
      </c>
      <c r="E19" s="13">
        <f>Données!L18</f>
        <v>61074901</v>
      </c>
      <c r="F19" s="13" t="str">
        <f>Données!K18</f>
        <v>Adeyeye grace debora,maison hounvenou</v>
      </c>
      <c r="G19" s="13" t="str">
        <f>Données!M18</f>
        <v>Adeyeyedebora1@gmail.com</v>
      </c>
      <c r="H19" s="13">
        <f>Données!P18</f>
        <v>0</v>
      </c>
      <c r="I19" s="13" t="s">
        <v>25</v>
      </c>
      <c r="J19" s="13">
        <f>+VLOOKUP(Données!I18,Managers!$E$3:$H$27,3,FALSE)</f>
        <v>7121</v>
      </c>
      <c r="K19" s="13">
        <f>+VLOOKUP(Données!I18,Managers!$E$3:$H$27,4,FALSE)</f>
        <v>7113</v>
      </c>
      <c r="L19" s="14">
        <f>Données!Q18</f>
        <v>44850</v>
      </c>
      <c r="M19" s="13" t="s">
        <v>26</v>
      </c>
      <c r="N19" s="13" t="s">
        <v>27</v>
      </c>
      <c r="O19" s="13">
        <f>Données!L18</f>
        <v>61074901</v>
      </c>
    </row>
    <row r="20" spans="1:15" x14ac:dyDescent="0.35">
      <c r="A20" s="13">
        <f>Données!D19</f>
        <v>7372</v>
      </c>
      <c r="B20" s="13" t="str">
        <f>Données!B19</f>
        <v>NOUKPO</v>
      </c>
      <c r="C20" s="13" t="str">
        <f>Données!C19</f>
        <v>Eliezerre D.</v>
      </c>
      <c r="D20" s="13" t="str">
        <f>Données!E19</f>
        <v>FEMININ</v>
      </c>
      <c r="E20" s="13">
        <f>Données!L19</f>
        <v>97522448</v>
      </c>
      <c r="F20" s="13" t="str">
        <f>Données!K19</f>
        <v>Womey</v>
      </c>
      <c r="G20" s="13" t="str">
        <f>Données!M19</f>
        <v>kyrianoukpo@gmail.com</v>
      </c>
      <c r="H20" s="13">
        <f>Données!P19</f>
        <v>0</v>
      </c>
      <c r="I20" s="13" t="s">
        <v>25</v>
      </c>
      <c r="J20" s="13">
        <f>+VLOOKUP(Données!I19,Managers!$E$3:$H$27,3,FALSE)</f>
        <v>7302</v>
      </c>
      <c r="K20" s="13">
        <f>+VLOOKUP(Données!I19,Managers!$E$3:$H$27,4,FALSE)</f>
        <v>7301</v>
      </c>
      <c r="L20" s="14">
        <f>Données!Q19</f>
        <v>44937</v>
      </c>
      <c r="M20" s="13" t="s">
        <v>26</v>
      </c>
      <c r="N20" s="13" t="s">
        <v>27</v>
      </c>
      <c r="O20" s="13">
        <f>Données!L19</f>
        <v>97522448</v>
      </c>
    </row>
    <row r="21" spans="1:15" x14ac:dyDescent="0.35">
      <c r="A21" s="13">
        <f>Données!D20</f>
        <v>7373</v>
      </c>
      <c r="B21" s="13" t="str">
        <f>Données!B20</f>
        <v>NOUKPO HOUETINOU</v>
      </c>
      <c r="C21" s="13" t="str">
        <f>Données!C20</f>
        <v>Djome Anne Phebe</v>
      </c>
      <c r="D21" s="13" t="str">
        <f>Données!E20</f>
        <v>FEMININ</v>
      </c>
      <c r="E21" s="13">
        <f>Données!L20</f>
        <v>97065672</v>
      </c>
      <c r="F21" s="13" t="str">
        <f>Données!K20</f>
        <v>Fidjrosse</v>
      </c>
      <c r="G21" s="13" t="str">
        <f>Données!M20</f>
        <v>anachristnoukpo@gmail.com</v>
      </c>
      <c r="H21" s="13">
        <f>Données!P20</f>
        <v>0</v>
      </c>
      <c r="I21" s="13" t="s">
        <v>25</v>
      </c>
      <c r="J21" s="13">
        <f>+VLOOKUP(Données!I20,Managers!$E$3:$H$27,3,FALSE)</f>
        <v>7302</v>
      </c>
      <c r="K21" s="13">
        <f>+VLOOKUP(Données!I20,Managers!$E$3:$H$27,4,FALSE)</f>
        <v>7301</v>
      </c>
      <c r="L21" s="14">
        <f>Données!Q20</f>
        <v>44937</v>
      </c>
      <c r="M21" s="13" t="s">
        <v>26</v>
      </c>
      <c r="N21" s="13" t="s">
        <v>27</v>
      </c>
      <c r="O21" s="13">
        <f>Données!L20</f>
        <v>97065672</v>
      </c>
    </row>
    <row r="22" spans="1:15" x14ac:dyDescent="0.35">
      <c r="A22" s="13">
        <f>Données!D21</f>
        <v>7375</v>
      </c>
      <c r="B22" s="13" t="str">
        <f>Données!B21</f>
        <v>KPODAHOUDE</v>
      </c>
      <c r="C22" s="13" t="str">
        <f>Données!C21</f>
        <v>Lucresse Sonia Houefa</v>
      </c>
      <c r="D22" s="13" t="str">
        <f>Données!E21</f>
        <v>FEMININ</v>
      </c>
      <c r="E22" s="13">
        <f>Données!L21</f>
        <v>97206877</v>
      </c>
      <c r="F22" s="13" t="str">
        <f>Données!K21</f>
        <v>Fidjrosse</v>
      </c>
      <c r="G22" s="13" t="str">
        <f>Données!M21</f>
        <v>soniakpodahoude@gmail.com</v>
      </c>
      <c r="H22" s="13">
        <f>Données!P21</f>
        <v>0</v>
      </c>
      <c r="I22" s="13" t="s">
        <v>25</v>
      </c>
      <c r="J22" s="13">
        <f>+VLOOKUP(Données!I21,Managers!$E$3:$H$27,3,FALSE)</f>
        <v>7302</v>
      </c>
      <c r="K22" s="13">
        <f>+VLOOKUP(Données!I21,Managers!$E$3:$H$27,4,FALSE)</f>
        <v>7301</v>
      </c>
      <c r="L22" s="14">
        <f>Données!Q21</f>
        <v>44965</v>
      </c>
      <c r="M22" s="13" t="s">
        <v>26</v>
      </c>
      <c r="N22" s="13" t="s">
        <v>27</v>
      </c>
      <c r="O22" s="13">
        <f>Données!L21</f>
        <v>97206877</v>
      </c>
    </row>
    <row r="23" spans="1:15" x14ac:dyDescent="0.35">
      <c r="A23" s="13">
        <f>Données!D22</f>
        <v>7374</v>
      </c>
      <c r="B23" s="13" t="str">
        <f>Données!B22</f>
        <v>NOUKPO</v>
      </c>
      <c r="C23" s="13" t="str">
        <f>Données!C22</f>
        <v>Josué J.</v>
      </c>
      <c r="D23" s="13" t="str">
        <f>Données!E22</f>
        <v>MASCULIN</v>
      </c>
      <c r="E23" s="13">
        <f>Données!L22</f>
        <v>96420299</v>
      </c>
      <c r="F23" s="13" t="str">
        <f>Données!K22</f>
        <v>Savi</v>
      </c>
      <c r="G23" s="13" t="str">
        <f>Données!M22</f>
        <v>noukpojosue@gmail.com</v>
      </c>
      <c r="H23" s="13">
        <f>Données!P22</f>
        <v>0</v>
      </c>
      <c r="I23" s="13" t="s">
        <v>25</v>
      </c>
      <c r="J23" s="13">
        <f>+VLOOKUP(Données!I22,Managers!$E$3:$H$27,3,FALSE)</f>
        <v>7302</v>
      </c>
      <c r="K23" s="13">
        <f>+VLOOKUP(Données!I22,Managers!$E$3:$H$27,4,FALSE)</f>
        <v>7301</v>
      </c>
      <c r="L23" s="14">
        <f>Données!Q22</f>
        <v>44937</v>
      </c>
      <c r="M23" s="13" t="s">
        <v>26</v>
      </c>
      <c r="N23" s="13" t="s">
        <v>27</v>
      </c>
      <c r="O23" s="13">
        <f>Données!L22</f>
        <v>96420299</v>
      </c>
    </row>
    <row r="24" spans="1:15" x14ac:dyDescent="0.35">
      <c r="A24" s="13">
        <f>Données!D23</f>
        <v>6266</v>
      </c>
      <c r="B24" s="13" t="str">
        <f>Données!B23</f>
        <v>MAZU</v>
      </c>
      <c r="C24" s="13" t="str">
        <f>Données!C23</f>
        <v>Sobbarath Adeola Achake Constance</v>
      </c>
      <c r="D24" s="13" t="str">
        <f>Données!E23</f>
        <v>FEMININ</v>
      </c>
      <c r="E24" s="13">
        <f>Données!L23</f>
        <v>96250857</v>
      </c>
      <c r="F24" s="13" t="str">
        <f>Données!K23</f>
        <v>Porto Novo</v>
      </c>
      <c r="G24" s="13" t="str">
        <f>Données!M23</f>
        <v>sobbarathmazu@gmail.com</v>
      </c>
      <c r="H24" s="13">
        <f>Données!P23</f>
        <v>0</v>
      </c>
      <c r="I24" s="13" t="s">
        <v>25</v>
      </c>
      <c r="J24" s="13">
        <f>+VLOOKUP(Données!I23,Managers!$E$3:$H$27,3,FALSE)</f>
        <v>8038</v>
      </c>
      <c r="K24" s="13">
        <f>+VLOOKUP(Données!I23,Managers!$E$3:$H$27,4,FALSE)</f>
        <v>7113</v>
      </c>
      <c r="L24" s="14">
        <f>Données!Q23</f>
        <v>44978</v>
      </c>
      <c r="M24" s="13" t="s">
        <v>26</v>
      </c>
      <c r="N24" s="13" t="s">
        <v>27</v>
      </c>
      <c r="O24" s="13">
        <f>Données!L23</f>
        <v>96250857</v>
      </c>
    </row>
    <row r="25" spans="1:15" x14ac:dyDescent="0.35">
      <c r="A25" s="13">
        <f>Données!D24</f>
        <v>8131</v>
      </c>
      <c r="B25" s="13" t="str">
        <f>Données!B24</f>
        <v>DECAKPOEVOU</v>
      </c>
      <c r="C25" s="13" t="str">
        <f>Données!C24</f>
        <v>Yétonké Wilker</v>
      </c>
      <c r="D25" s="13" t="str">
        <f>Données!E24</f>
        <v>FEMININ</v>
      </c>
      <c r="E25" s="13">
        <f>Données!L24</f>
        <v>56943793</v>
      </c>
      <c r="F25" s="13" t="str">
        <f>Données!K24</f>
        <v>Arafat/Parakou</v>
      </c>
      <c r="G25" s="13" t="str">
        <f>Données!M24</f>
        <v>decakpoevouwilker@gmail.com</v>
      </c>
      <c r="H25" s="13">
        <f>Données!P24</f>
        <v>0</v>
      </c>
      <c r="I25" s="13" t="s">
        <v>25</v>
      </c>
      <c r="J25" s="13">
        <f>+VLOOKUP(Données!I24,Managers!$E$3:$H$27,3,FALSE)</f>
        <v>8078</v>
      </c>
      <c r="K25" s="13">
        <f>+VLOOKUP(Données!I24,Managers!$E$3:$H$27,4,FALSE)</f>
        <v>8036</v>
      </c>
      <c r="L25" s="14">
        <f>Données!Q24</f>
        <v>44967</v>
      </c>
      <c r="M25" s="13" t="s">
        <v>26</v>
      </c>
      <c r="N25" s="13" t="s">
        <v>27</v>
      </c>
      <c r="O25" s="13">
        <f>Données!L24</f>
        <v>56943793</v>
      </c>
    </row>
    <row r="26" spans="1:15" x14ac:dyDescent="0.35">
      <c r="A26" s="13">
        <f>Données!D25</f>
        <v>0</v>
      </c>
      <c r="B26" s="13">
        <f>Données!B25</f>
        <v>0</v>
      </c>
      <c r="C26" s="13">
        <f>Données!C25</f>
        <v>0</v>
      </c>
      <c r="D26" s="13">
        <f>Données!E25</f>
        <v>0</v>
      </c>
      <c r="E26" s="13">
        <f>Données!L25</f>
        <v>0</v>
      </c>
      <c r="F26" s="13">
        <f>Données!K25</f>
        <v>0</v>
      </c>
      <c r="G26" s="13">
        <f>Données!M25</f>
        <v>0</v>
      </c>
      <c r="H26" s="13">
        <f>Données!P25</f>
        <v>0</v>
      </c>
      <c r="I26" s="13" t="s">
        <v>25</v>
      </c>
      <c r="J26" s="13" t="e">
        <f>+VLOOKUP(Données!I25,Managers!$E$3:$H$27,3,FALSE)</f>
        <v>#N/A</v>
      </c>
      <c r="K26" s="13" t="e">
        <f>+VLOOKUP(Données!I25,Managers!$E$3:$H$27,4,FALSE)</f>
        <v>#N/A</v>
      </c>
      <c r="L26" s="14">
        <f>Données!Q25</f>
        <v>0</v>
      </c>
      <c r="M26" s="13" t="s">
        <v>26</v>
      </c>
      <c r="N26" s="13" t="s">
        <v>27</v>
      </c>
      <c r="O26" s="13">
        <f>Données!L25</f>
        <v>0</v>
      </c>
    </row>
    <row r="27" spans="1:15" x14ac:dyDescent="0.35">
      <c r="A27" s="13">
        <f>Données!D26</f>
        <v>0</v>
      </c>
      <c r="B27" s="13">
        <f>Données!B26</f>
        <v>0</v>
      </c>
      <c r="C27" s="13">
        <f>Données!C26</f>
        <v>0</v>
      </c>
      <c r="D27" s="13">
        <f>Données!E26</f>
        <v>0</v>
      </c>
      <c r="E27" s="13">
        <f>Données!L26</f>
        <v>0</v>
      </c>
      <c r="F27" s="13">
        <f>Données!K26</f>
        <v>0</v>
      </c>
      <c r="G27" s="13">
        <f>Données!M26</f>
        <v>0</v>
      </c>
      <c r="H27" s="13">
        <f>Données!P26</f>
        <v>0</v>
      </c>
      <c r="I27" s="13" t="s">
        <v>25</v>
      </c>
      <c r="J27" s="13" t="e">
        <f>+VLOOKUP(Données!I26,Managers!$E$3:$H$27,3,FALSE)</f>
        <v>#N/A</v>
      </c>
      <c r="K27" s="13" t="e">
        <f>+VLOOKUP(Données!I26,Managers!$E$3:$H$27,4,FALSE)</f>
        <v>#N/A</v>
      </c>
      <c r="L27" s="14">
        <f>Données!Q26</f>
        <v>0</v>
      </c>
      <c r="M27" s="13" t="s">
        <v>26</v>
      </c>
      <c r="N27" s="13" t="s">
        <v>27</v>
      </c>
      <c r="O27" s="13">
        <f>Données!L26</f>
        <v>0</v>
      </c>
    </row>
    <row r="28" spans="1:15" x14ac:dyDescent="0.35">
      <c r="A28" s="13">
        <f>Données!D27</f>
        <v>0</v>
      </c>
      <c r="B28" s="13">
        <f>Données!B27</f>
        <v>0</v>
      </c>
      <c r="C28" s="13">
        <f>Données!C27</f>
        <v>0</v>
      </c>
      <c r="D28" s="13">
        <f>Données!E27</f>
        <v>0</v>
      </c>
      <c r="E28" s="13">
        <f>Données!L27</f>
        <v>0</v>
      </c>
      <c r="F28" s="13">
        <f>Données!K27</f>
        <v>0</v>
      </c>
      <c r="G28" s="13">
        <f>Données!M27</f>
        <v>0</v>
      </c>
      <c r="H28" s="13">
        <f>Données!P27</f>
        <v>0</v>
      </c>
      <c r="I28" s="13" t="s">
        <v>25</v>
      </c>
      <c r="J28" s="13" t="e">
        <f>+VLOOKUP(Données!I27,Managers!$E$3:$H$27,3,FALSE)</f>
        <v>#N/A</v>
      </c>
      <c r="K28" s="13" t="e">
        <f>+VLOOKUP(Données!I27,Managers!$E$3:$H$27,4,FALSE)</f>
        <v>#N/A</v>
      </c>
      <c r="L28" s="14">
        <f>Données!Q27</f>
        <v>0</v>
      </c>
      <c r="M28" s="13" t="s">
        <v>26</v>
      </c>
      <c r="N28" s="13" t="s">
        <v>27</v>
      </c>
      <c r="O28" s="13">
        <f>Données!L27</f>
        <v>0</v>
      </c>
    </row>
    <row r="29" spans="1:15" x14ac:dyDescent="0.35">
      <c r="A29" s="13">
        <f>Données!D28</f>
        <v>0</v>
      </c>
      <c r="B29" s="13">
        <f>Données!B28</f>
        <v>0</v>
      </c>
      <c r="C29" s="13">
        <f>Données!C28</f>
        <v>0</v>
      </c>
      <c r="D29" s="13">
        <f>Données!E28</f>
        <v>0</v>
      </c>
      <c r="E29" s="13">
        <f>Données!L28</f>
        <v>0</v>
      </c>
      <c r="F29" s="13">
        <f>Données!K28</f>
        <v>0</v>
      </c>
      <c r="G29" s="13">
        <f>Données!M28</f>
        <v>0</v>
      </c>
      <c r="H29" s="13">
        <f>Données!P28</f>
        <v>0</v>
      </c>
      <c r="I29" s="13" t="s">
        <v>25</v>
      </c>
      <c r="J29" s="13" t="e">
        <f>+VLOOKUP(Données!I28,Managers!$E$3:$H$27,3,FALSE)</f>
        <v>#N/A</v>
      </c>
      <c r="K29" s="13" t="e">
        <f>+VLOOKUP(Données!I28,Managers!$E$3:$H$27,4,FALSE)</f>
        <v>#N/A</v>
      </c>
      <c r="L29" s="14">
        <f>Données!Q28</f>
        <v>0</v>
      </c>
      <c r="M29" s="13" t="s">
        <v>26</v>
      </c>
      <c r="N29" s="13" t="s">
        <v>27</v>
      </c>
      <c r="O29" s="13">
        <f>Données!L28</f>
        <v>0</v>
      </c>
    </row>
    <row r="30" spans="1:15" x14ac:dyDescent="0.35">
      <c r="A30" s="13">
        <f>Données!D29</f>
        <v>0</v>
      </c>
      <c r="B30" s="13">
        <f>Données!B29</f>
        <v>0</v>
      </c>
      <c r="C30" s="13">
        <f>Données!C29</f>
        <v>0</v>
      </c>
      <c r="D30" s="13">
        <f>Données!E29</f>
        <v>0</v>
      </c>
      <c r="E30" s="13">
        <f>Données!L29</f>
        <v>0</v>
      </c>
      <c r="F30" s="13">
        <f>Données!K29</f>
        <v>0</v>
      </c>
      <c r="G30" s="13">
        <f>Données!M29</f>
        <v>0</v>
      </c>
      <c r="H30" s="13">
        <f>Données!P29</f>
        <v>0</v>
      </c>
      <c r="I30" s="13" t="s">
        <v>25</v>
      </c>
      <c r="J30" s="13" t="e">
        <f>+VLOOKUP(Données!I29,Managers!$E$3:$H$27,3,FALSE)</f>
        <v>#N/A</v>
      </c>
      <c r="K30" s="13" t="e">
        <f>+VLOOKUP(Données!I29,Managers!$E$3:$H$27,4,FALSE)</f>
        <v>#N/A</v>
      </c>
      <c r="L30" s="14">
        <f>Données!Q29</f>
        <v>0</v>
      </c>
      <c r="M30" s="13" t="s">
        <v>26</v>
      </c>
      <c r="N30" s="13" t="s">
        <v>27</v>
      </c>
      <c r="O30" s="13">
        <f>Données!L29</f>
        <v>0</v>
      </c>
    </row>
    <row r="31" spans="1:15" x14ac:dyDescent="0.35">
      <c r="A31" s="13">
        <f>Données!D30</f>
        <v>0</v>
      </c>
      <c r="B31" s="13">
        <f>Données!B30</f>
        <v>0</v>
      </c>
      <c r="C31" s="13">
        <f>Données!C30</f>
        <v>0</v>
      </c>
      <c r="D31" s="13">
        <f>Données!E30</f>
        <v>0</v>
      </c>
      <c r="E31" s="13">
        <f>Données!L30</f>
        <v>0</v>
      </c>
      <c r="F31" s="13">
        <f>Données!K30</f>
        <v>0</v>
      </c>
      <c r="G31" s="13">
        <f>Données!M30</f>
        <v>0</v>
      </c>
      <c r="H31" s="13">
        <f>Données!P30</f>
        <v>0</v>
      </c>
      <c r="I31" s="13" t="s">
        <v>25</v>
      </c>
      <c r="J31" s="13" t="e">
        <f>+VLOOKUP(Données!I30,Managers!$E$3:$H$27,3,FALSE)</f>
        <v>#N/A</v>
      </c>
      <c r="K31" s="13" t="e">
        <f>+VLOOKUP(Données!I30,Managers!$E$3:$H$27,4,FALSE)</f>
        <v>#N/A</v>
      </c>
      <c r="L31" s="14">
        <f>Données!Q30</f>
        <v>0</v>
      </c>
      <c r="M31" s="13" t="s">
        <v>26</v>
      </c>
      <c r="N31" s="13" t="s">
        <v>27</v>
      </c>
      <c r="O31" s="13">
        <f>Données!L30</f>
        <v>0</v>
      </c>
    </row>
    <row r="32" spans="1:15" x14ac:dyDescent="0.35">
      <c r="A32" s="13">
        <f>Données!D31</f>
        <v>0</v>
      </c>
      <c r="B32" s="13">
        <f>Données!B31</f>
        <v>0</v>
      </c>
      <c r="C32" s="13">
        <f>Données!C31</f>
        <v>0</v>
      </c>
      <c r="D32" s="13">
        <f>Données!E31</f>
        <v>0</v>
      </c>
      <c r="E32" s="13">
        <f>Données!L31</f>
        <v>0</v>
      </c>
      <c r="F32" s="13">
        <f>Données!K31</f>
        <v>0</v>
      </c>
      <c r="G32" s="13">
        <f>Données!M31</f>
        <v>0</v>
      </c>
      <c r="H32" s="13">
        <f>Données!P31</f>
        <v>0</v>
      </c>
      <c r="I32" s="13" t="s">
        <v>25</v>
      </c>
      <c r="J32" s="13" t="e">
        <f>+VLOOKUP(Données!I31,Managers!$E$3:$H$27,3,FALSE)</f>
        <v>#N/A</v>
      </c>
      <c r="K32" s="13" t="e">
        <f>+VLOOKUP(Données!I31,Managers!$E$3:$H$27,4,FALSE)</f>
        <v>#N/A</v>
      </c>
      <c r="L32" s="14">
        <f>Données!Q31</f>
        <v>0</v>
      </c>
      <c r="M32" s="13" t="s">
        <v>26</v>
      </c>
      <c r="N32" s="13" t="s">
        <v>27</v>
      </c>
      <c r="O32" s="13">
        <f>Données!L31</f>
        <v>0</v>
      </c>
    </row>
    <row r="33" spans="1:15" x14ac:dyDescent="0.35">
      <c r="A33" s="13">
        <f>Données!D32</f>
        <v>0</v>
      </c>
      <c r="B33" s="13">
        <f>Données!B32</f>
        <v>0</v>
      </c>
      <c r="C33" s="13">
        <f>Données!C32</f>
        <v>0</v>
      </c>
      <c r="D33" s="13">
        <f>Données!E32</f>
        <v>0</v>
      </c>
      <c r="E33" s="13">
        <f>Données!L32</f>
        <v>0</v>
      </c>
      <c r="F33" s="13">
        <f>Données!K32</f>
        <v>0</v>
      </c>
      <c r="G33" s="13">
        <f>Données!M32</f>
        <v>0</v>
      </c>
      <c r="H33" s="13">
        <f>Données!P32</f>
        <v>0</v>
      </c>
      <c r="I33" s="13" t="s">
        <v>25</v>
      </c>
      <c r="J33" s="13" t="e">
        <f>+VLOOKUP(Données!I32,Managers!$E$3:$H$27,3,FALSE)</f>
        <v>#N/A</v>
      </c>
      <c r="K33" s="13" t="e">
        <f>+VLOOKUP(Données!I32,Managers!$E$3:$H$27,4,FALSE)</f>
        <v>#N/A</v>
      </c>
      <c r="L33" s="14">
        <f>Données!Q32</f>
        <v>0</v>
      </c>
      <c r="M33" s="13" t="s">
        <v>26</v>
      </c>
      <c r="N33" s="13" t="s">
        <v>27</v>
      </c>
      <c r="O33" s="13">
        <f>Données!L32</f>
        <v>0</v>
      </c>
    </row>
    <row r="34" spans="1:15" x14ac:dyDescent="0.35">
      <c r="A34" s="13">
        <f>Données!D33</f>
        <v>0</v>
      </c>
      <c r="B34" s="13">
        <f>Données!B33</f>
        <v>0</v>
      </c>
      <c r="C34" s="13">
        <f>Données!C33</f>
        <v>0</v>
      </c>
      <c r="D34" s="13">
        <f>Données!E33</f>
        <v>0</v>
      </c>
      <c r="E34" s="13">
        <f>Données!L33</f>
        <v>0</v>
      </c>
      <c r="F34" s="13">
        <f>Données!K33</f>
        <v>0</v>
      </c>
      <c r="G34" s="13">
        <f>Données!M33</f>
        <v>0</v>
      </c>
      <c r="H34" s="13">
        <f>Données!P33</f>
        <v>0</v>
      </c>
      <c r="I34" s="13" t="s">
        <v>25</v>
      </c>
      <c r="J34" s="13" t="e">
        <f>+VLOOKUP(Données!I33,Managers!$E$3:$H$27,3,FALSE)</f>
        <v>#N/A</v>
      </c>
      <c r="K34" s="13" t="e">
        <f>+VLOOKUP(Données!I33,Managers!$E$3:$H$27,4,FALSE)</f>
        <v>#N/A</v>
      </c>
      <c r="L34" s="14">
        <f>Données!Q33</f>
        <v>0</v>
      </c>
      <c r="M34" s="13" t="s">
        <v>26</v>
      </c>
      <c r="N34" s="13" t="s">
        <v>27</v>
      </c>
      <c r="O34" s="13">
        <f>Données!L33</f>
        <v>0</v>
      </c>
    </row>
    <row r="35" spans="1:15" x14ac:dyDescent="0.35">
      <c r="A35" s="13">
        <f>Données!D34</f>
        <v>0</v>
      </c>
      <c r="B35" s="13">
        <f>Données!B34</f>
        <v>0</v>
      </c>
      <c r="C35" s="13">
        <f>Données!C34</f>
        <v>0</v>
      </c>
      <c r="D35" s="13">
        <f>Données!E34</f>
        <v>0</v>
      </c>
      <c r="E35" s="13">
        <f>Données!L34</f>
        <v>0</v>
      </c>
      <c r="F35" s="13">
        <f>Données!K34</f>
        <v>0</v>
      </c>
      <c r="G35" s="13">
        <f>Données!M34</f>
        <v>0</v>
      </c>
      <c r="H35" s="13">
        <f>Données!P34</f>
        <v>0</v>
      </c>
      <c r="I35" s="13" t="s">
        <v>25</v>
      </c>
      <c r="J35" s="13" t="e">
        <f>+VLOOKUP(Données!I34,Managers!$E$3:$H$27,3,FALSE)</f>
        <v>#N/A</v>
      </c>
      <c r="K35" s="13" t="e">
        <f>+VLOOKUP(Données!I34,Managers!$E$3:$H$27,4,FALSE)</f>
        <v>#N/A</v>
      </c>
      <c r="L35" s="14">
        <f>Données!Q34</f>
        <v>0</v>
      </c>
      <c r="M35" s="13" t="s">
        <v>26</v>
      </c>
      <c r="N35" s="13" t="s">
        <v>27</v>
      </c>
      <c r="O35" s="13">
        <f>Données!L34</f>
        <v>0</v>
      </c>
    </row>
    <row r="36" spans="1:15" x14ac:dyDescent="0.35">
      <c r="A36" s="13">
        <f>Données!D35</f>
        <v>0</v>
      </c>
      <c r="B36" s="13">
        <f>Données!B35</f>
        <v>0</v>
      </c>
      <c r="C36" s="13">
        <f>Données!C35</f>
        <v>0</v>
      </c>
      <c r="D36" s="13">
        <f>Données!E35</f>
        <v>0</v>
      </c>
      <c r="E36" s="13">
        <f>Données!L35</f>
        <v>0</v>
      </c>
      <c r="F36" s="13">
        <f>Données!K35</f>
        <v>0</v>
      </c>
      <c r="G36" s="13">
        <f>Données!M35</f>
        <v>0</v>
      </c>
      <c r="H36" s="13">
        <f>Données!P35</f>
        <v>0</v>
      </c>
      <c r="I36" s="13" t="s">
        <v>25</v>
      </c>
      <c r="J36" s="13" t="e">
        <f>+VLOOKUP(Données!I35,Managers!$E$3:$H$27,3,FALSE)</f>
        <v>#N/A</v>
      </c>
      <c r="K36" s="13" t="e">
        <f>+VLOOKUP(Données!I35,Managers!$E$3:$H$27,4,FALSE)</f>
        <v>#N/A</v>
      </c>
      <c r="L36" s="14">
        <f>Données!Q35</f>
        <v>0</v>
      </c>
      <c r="M36" s="13" t="s">
        <v>26</v>
      </c>
      <c r="N36" s="13" t="s">
        <v>27</v>
      </c>
      <c r="O36" s="13">
        <f>Données!L35</f>
        <v>0</v>
      </c>
    </row>
    <row r="37" spans="1:15" x14ac:dyDescent="0.35">
      <c r="A37" s="13">
        <f>Données!D36</f>
        <v>0</v>
      </c>
      <c r="B37" s="13">
        <f>Données!B36</f>
        <v>0</v>
      </c>
      <c r="C37" s="13">
        <f>Données!C36</f>
        <v>0</v>
      </c>
      <c r="D37" s="13">
        <f>Données!E36</f>
        <v>0</v>
      </c>
      <c r="E37" s="13">
        <f>Données!L36</f>
        <v>0</v>
      </c>
      <c r="F37" s="13">
        <f>Données!K36</f>
        <v>0</v>
      </c>
      <c r="G37" s="13">
        <f>Données!M36</f>
        <v>0</v>
      </c>
      <c r="H37" s="13">
        <f>Données!P36</f>
        <v>0</v>
      </c>
      <c r="I37" s="13" t="s">
        <v>25</v>
      </c>
      <c r="J37" s="13" t="e">
        <f>+VLOOKUP(Données!I36,Managers!$E$3:$H$27,3,FALSE)</f>
        <v>#N/A</v>
      </c>
      <c r="K37" s="13" t="e">
        <f>+VLOOKUP(Données!I36,Managers!$E$3:$H$27,4,FALSE)</f>
        <v>#N/A</v>
      </c>
      <c r="L37" s="14">
        <f>Données!Q36</f>
        <v>0</v>
      </c>
      <c r="M37" s="13" t="s">
        <v>26</v>
      </c>
      <c r="N37" s="13" t="s">
        <v>27</v>
      </c>
      <c r="O37" s="13">
        <f>Données!L36</f>
        <v>0</v>
      </c>
    </row>
    <row r="38" spans="1:15" x14ac:dyDescent="0.35">
      <c r="A38" s="13">
        <f>Données!D37</f>
        <v>0</v>
      </c>
      <c r="B38" s="13">
        <f>Données!B37</f>
        <v>0</v>
      </c>
      <c r="C38" s="13">
        <f>Données!C37</f>
        <v>0</v>
      </c>
      <c r="D38" s="13">
        <f>Données!E37</f>
        <v>0</v>
      </c>
      <c r="E38" s="13">
        <f>Données!L37</f>
        <v>0</v>
      </c>
      <c r="F38" s="13">
        <f>Données!K37</f>
        <v>0</v>
      </c>
      <c r="G38" s="13">
        <f>Données!M37</f>
        <v>0</v>
      </c>
      <c r="H38" s="13">
        <f>Données!P37</f>
        <v>0</v>
      </c>
      <c r="I38" s="13" t="s">
        <v>25</v>
      </c>
      <c r="J38" s="13" t="e">
        <f>+VLOOKUP(Données!I37,Managers!$E$3:$H$27,3,FALSE)</f>
        <v>#N/A</v>
      </c>
      <c r="K38" s="13" t="e">
        <f>+VLOOKUP(Données!I37,Managers!$E$3:$H$27,4,FALSE)</f>
        <v>#N/A</v>
      </c>
      <c r="L38" s="14">
        <f>Données!Q37</f>
        <v>0</v>
      </c>
      <c r="M38" s="13" t="s">
        <v>26</v>
      </c>
      <c r="N38" s="13" t="s">
        <v>27</v>
      </c>
      <c r="O38" s="13">
        <f>Données!L37</f>
        <v>0</v>
      </c>
    </row>
    <row r="39" spans="1:15" x14ac:dyDescent="0.35">
      <c r="A39" s="13">
        <f>Données!D38</f>
        <v>0</v>
      </c>
      <c r="B39" s="13">
        <f>Données!B38</f>
        <v>0</v>
      </c>
      <c r="C39" s="13">
        <f>Données!C38</f>
        <v>0</v>
      </c>
      <c r="D39" s="13">
        <f>Données!E38</f>
        <v>0</v>
      </c>
      <c r="E39" s="13">
        <f>Données!L38</f>
        <v>0</v>
      </c>
      <c r="F39" s="13">
        <f>Données!K38</f>
        <v>0</v>
      </c>
      <c r="G39" s="13">
        <f>Données!M38</f>
        <v>0</v>
      </c>
      <c r="H39" s="13">
        <f>Données!P38</f>
        <v>0</v>
      </c>
      <c r="I39" s="13" t="s">
        <v>25</v>
      </c>
      <c r="J39" s="13" t="e">
        <f>+VLOOKUP(Données!I38,Managers!$E$3:$H$27,3,FALSE)</f>
        <v>#N/A</v>
      </c>
      <c r="K39" s="13" t="e">
        <f>+VLOOKUP(Données!I38,Managers!$E$3:$H$27,4,FALSE)</f>
        <v>#N/A</v>
      </c>
      <c r="L39" s="14">
        <f>Données!Q38</f>
        <v>0</v>
      </c>
      <c r="M39" s="13" t="s">
        <v>26</v>
      </c>
      <c r="N39" s="13" t="s">
        <v>27</v>
      </c>
      <c r="O39" s="13">
        <f>Données!L38</f>
        <v>0</v>
      </c>
    </row>
    <row r="40" spans="1:15" x14ac:dyDescent="0.35">
      <c r="A40" s="13">
        <f>Données!D39</f>
        <v>0</v>
      </c>
      <c r="B40" s="13">
        <f>Données!B39</f>
        <v>0</v>
      </c>
      <c r="C40" s="13">
        <f>Données!C39</f>
        <v>0</v>
      </c>
      <c r="D40" s="13">
        <f>Données!E39</f>
        <v>0</v>
      </c>
      <c r="E40" s="13">
        <f>Données!L39</f>
        <v>0</v>
      </c>
      <c r="F40" s="13">
        <f>Données!K39</f>
        <v>0</v>
      </c>
      <c r="G40" s="13">
        <f>Données!M39</f>
        <v>0</v>
      </c>
      <c r="H40" s="13">
        <f>Données!P39</f>
        <v>0</v>
      </c>
      <c r="I40" s="13" t="s">
        <v>25</v>
      </c>
      <c r="J40" s="13" t="e">
        <f>+VLOOKUP(Données!I39,Managers!$E$3:$H$27,3,FALSE)</f>
        <v>#N/A</v>
      </c>
      <c r="K40" s="13" t="e">
        <f>+VLOOKUP(Données!I39,Managers!$E$3:$H$27,4,FALSE)</f>
        <v>#N/A</v>
      </c>
      <c r="L40" s="14">
        <f>Données!Q39</f>
        <v>0</v>
      </c>
      <c r="M40" s="13" t="s">
        <v>26</v>
      </c>
      <c r="N40" s="13" t="s">
        <v>27</v>
      </c>
      <c r="O40" s="13">
        <f>Données!L39</f>
        <v>0</v>
      </c>
    </row>
    <row r="41" spans="1:15" x14ac:dyDescent="0.35">
      <c r="A41" s="13">
        <f>Données!D40</f>
        <v>0</v>
      </c>
      <c r="B41" s="13">
        <f>Données!B40</f>
        <v>0</v>
      </c>
      <c r="C41" s="13">
        <f>Données!C40</f>
        <v>0</v>
      </c>
      <c r="D41" s="13">
        <f>Données!E40</f>
        <v>0</v>
      </c>
      <c r="E41" s="13">
        <f>Données!L40</f>
        <v>0</v>
      </c>
      <c r="F41" s="13">
        <f>Données!K40</f>
        <v>0</v>
      </c>
      <c r="G41" s="13">
        <f>Données!M40</f>
        <v>0</v>
      </c>
      <c r="H41" s="13">
        <f>Données!P40</f>
        <v>0</v>
      </c>
      <c r="I41" s="13" t="s">
        <v>25</v>
      </c>
      <c r="J41" s="13" t="e">
        <f>+VLOOKUP(Données!I40,Managers!$E$3:$H$27,3,FALSE)</f>
        <v>#N/A</v>
      </c>
      <c r="K41" s="13" t="e">
        <f>+VLOOKUP(Données!I40,Managers!$E$3:$H$27,4,FALSE)</f>
        <v>#N/A</v>
      </c>
      <c r="L41" s="14">
        <f>Données!Q40</f>
        <v>0</v>
      </c>
      <c r="M41" s="13" t="s">
        <v>26</v>
      </c>
      <c r="N41" s="13" t="s">
        <v>27</v>
      </c>
      <c r="O41" s="13">
        <f>Données!L40</f>
        <v>0</v>
      </c>
    </row>
    <row r="42" spans="1:15" x14ac:dyDescent="0.35">
      <c r="A42" s="13">
        <f>Données!D41</f>
        <v>0</v>
      </c>
      <c r="B42" s="13">
        <f>Données!B41</f>
        <v>0</v>
      </c>
      <c r="C42" s="13">
        <f>Données!C41</f>
        <v>0</v>
      </c>
      <c r="D42" s="13">
        <f>Données!E41</f>
        <v>0</v>
      </c>
      <c r="E42" s="13">
        <f>Données!L41</f>
        <v>0</v>
      </c>
      <c r="F42" s="13">
        <f>Données!K41</f>
        <v>0</v>
      </c>
      <c r="G42" s="13">
        <f>Données!M41</f>
        <v>0</v>
      </c>
      <c r="H42" s="13">
        <f>Données!P41</f>
        <v>0</v>
      </c>
      <c r="I42" s="13" t="s">
        <v>25</v>
      </c>
      <c r="J42" s="13" t="e">
        <f>+VLOOKUP(Données!I41,Managers!$E$3:$H$27,3,FALSE)</f>
        <v>#N/A</v>
      </c>
      <c r="K42" s="13" t="e">
        <f>+VLOOKUP(Données!I41,Managers!$E$3:$H$27,4,FALSE)</f>
        <v>#N/A</v>
      </c>
      <c r="L42" s="14">
        <f>Données!Q41</f>
        <v>0</v>
      </c>
      <c r="M42" s="13" t="s">
        <v>26</v>
      </c>
      <c r="N42" s="13" t="s">
        <v>27</v>
      </c>
      <c r="O42" s="13">
        <f>Données!L41</f>
        <v>0</v>
      </c>
    </row>
    <row r="43" spans="1:15" x14ac:dyDescent="0.35">
      <c r="A43" s="13">
        <f>Données!D42</f>
        <v>0</v>
      </c>
      <c r="B43" s="13">
        <f>Données!B42</f>
        <v>0</v>
      </c>
      <c r="C43" s="13">
        <f>Données!C42</f>
        <v>0</v>
      </c>
      <c r="D43" s="13">
        <f>Données!E42</f>
        <v>0</v>
      </c>
      <c r="E43" s="13">
        <f>Données!L42</f>
        <v>0</v>
      </c>
      <c r="F43" s="13">
        <f>Données!K42</f>
        <v>0</v>
      </c>
      <c r="G43" s="13">
        <f>Données!M42</f>
        <v>0</v>
      </c>
      <c r="H43" s="13">
        <f>Données!P42</f>
        <v>0</v>
      </c>
      <c r="I43" s="13" t="s">
        <v>25</v>
      </c>
      <c r="J43" s="13" t="e">
        <f>+VLOOKUP(Données!I42,Managers!$E$3:$H$27,3,FALSE)</f>
        <v>#N/A</v>
      </c>
      <c r="K43" s="13" t="e">
        <f>+VLOOKUP(Données!I42,Managers!$E$3:$H$27,4,FALSE)</f>
        <v>#N/A</v>
      </c>
      <c r="L43" s="14">
        <f>Données!Q42</f>
        <v>0</v>
      </c>
      <c r="M43" s="13" t="s">
        <v>26</v>
      </c>
      <c r="N43" s="13" t="s">
        <v>27</v>
      </c>
      <c r="O43" s="13">
        <f>Données!L42</f>
        <v>0</v>
      </c>
    </row>
    <row r="44" spans="1:15" x14ac:dyDescent="0.35">
      <c r="A44" s="13">
        <f>Données!D43</f>
        <v>0</v>
      </c>
      <c r="B44" s="13">
        <f>Données!B43</f>
        <v>0</v>
      </c>
      <c r="C44" s="13">
        <f>Données!C43</f>
        <v>0</v>
      </c>
      <c r="D44" s="13">
        <f>Données!E43</f>
        <v>0</v>
      </c>
      <c r="E44" s="13">
        <f>Données!L43</f>
        <v>0</v>
      </c>
      <c r="F44" s="13">
        <f>Données!K43</f>
        <v>0</v>
      </c>
      <c r="G44" s="13">
        <f>Données!M43</f>
        <v>0</v>
      </c>
      <c r="H44" s="13">
        <f>Données!P43</f>
        <v>0</v>
      </c>
      <c r="I44" s="13" t="s">
        <v>25</v>
      </c>
      <c r="J44" s="13" t="e">
        <f>+VLOOKUP(Données!I43,Managers!$E$3:$H$27,3,FALSE)</f>
        <v>#N/A</v>
      </c>
      <c r="K44" s="13" t="e">
        <f>+VLOOKUP(Données!I43,Managers!$E$3:$H$27,4,FALSE)</f>
        <v>#N/A</v>
      </c>
      <c r="L44" s="14">
        <f>Données!Q43</f>
        <v>0</v>
      </c>
      <c r="M44" s="13" t="s">
        <v>26</v>
      </c>
      <c r="N44" s="13" t="s">
        <v>27</v>
      </c>
      <c r="O44" s="13">
        <f>Données!L43</f>
        <v>0</v>
      </c>
    </row>
    <row r="45" spans="1:15" x14ac:dyDescent="0.35">
      <c r="A45" s="13">
        <f>Données!D44</f>
        <v>0</v>
      </c>
      <c r="B45" s="13">
        <f>Données!B44</f>
        <v>0</v>
      </c>
      <c r="C45" s="13">
        <f>Données!C44</f>
        <v>0</v>
      </c>
      <c r="D45" s="13">
        <f>Données!E44</f>
        <v>0</v>
      </c>
      <c r="E45" s="13">
        <f>Données!L44</f>
        <v>0</v>
      </c>
      <c r="F45" s="13">
        <f>Données!K44</f>
        <v>0</v>
      </c>
      <c r="G45" s="13">
        <f>Données!M44</f>
        <v>0</v>
      </c>
      <c r="H45" s="13">
        <f>Données!P44</f>
        <v>0</v>
      </c>
      <c r="I45" s="13" t="s">
        <v>25</v>
      </c>
      <c r="J45" s="13" t="e">
        <f>+VLOOKUP(Données!I44,Managers!$E$3:$H$27,3,FALSE)</f>
        <v>#N/A</v>
      </c>
      <c r="K45" s="13" t="e">
        <f>+VLOOKUP(Données!I44,Managers!$E$3:$H$27,4,FALSE)</f>
        <v>#N/A</v>
      </c>
      <c r="L45" s="14">
        <f>Données!Q44</f>
        <v>0</v>
      </c>
      <c r="M45" s="13" t="s">
        <v>26</v>
      </c>
      <c r="N45" s="13" t="s">
        <v>27</v>
      </c>
      <c r="O45" s="13">
        <f>Données!L44</f>
        <v>0</v>
      </c>
    </row>
    <row r="46" spans="1:15" x14ac:dyDescent="0.35">
      <c r="A46" s="13">
        <f>Données!D45</f>
        <v>0</v>
      </c>
      <c r="B46" s="13">
        <f>Données!B45</f>
        <v>0</v>
      </c>
      <c r="C46" s="13">
        <f>Données!C45</f>
        <v>0</v>
      </c>
      <c r="D46" s="13">
        <f>Données!E45</f>
        <v>0</v>
      </c>
      <c r="E46" s="13">
        <f>Données!L45</f>
        <v>0</v>
      </c>
      <c r="F46" s="13">
        <f>Données!K45</f>
        <v>0</v>
      </c>
      <c r="G46" s="13">
        <f>Données!M45</f>
        <v>0</v>
      </c>
      <c r="H46" s="13">
        <f>Données!P45</f>
        <v>0</v>
      </c>
      <c r="I46" s="13" t="s">
        <v>25</v>
      </c>
      <c r="J46" s="13" t="e">
        <f>+VLOOKUP(Données!I45,Managers!$E$3:$H$27,3,FALSE)</f>
        <v>#N/A</v>
      </c>
      <c r="K46" s="13" t="e">
        <f>+VLOOKUP(Données!I45,Managers!$E$3:$H$27,4,FALSE)</f>
        <v>#N/A</v>
      </c>
      <c r="L46" s="14">
        <f>Données!Q45</f>
        <v>0</v>
      </c>
      <c r="M46" s="13" t="s">
        <v>26</v>
      </c>
      <c r="N46" s="13" t="s">
        <v>27</v>
      </c>
      <c r="O46" s="13">
        <f>Données!L45</f>
        <v>0</v>
      </c>
    </row>
    <row r="47" spans="1:15" x14ac:dyDescent="0.35">
      <c r="A47" s="13">
        <f>Données!D46</f>
        <v>0</v>
      </c>
      <c r="B47" s="13">
        <f>Données!B46</f>
        <v>0</v>
      </c>
      <c r="C47" s="13">
        <f>Données!C46</f>
        <v>0</v>
      </c>
      <c r="D47" s="13">
        <f>Données!E46</f>
        <v>0</v>
      </c>
      <c r="E47" s="13">
        <f>Données!L46</f>
        <v>0</v>
      </c>
      <c r="F47" s="13">
        <f>Données!K46</f>
        <v>0</v>
      </c>
      <c r="G47" s="13">
        <f>Données!M46</f>
        <v>0</v>
      </c>
      <c r="H47" s="13">
        <f>Données!P46</f>
        <v>0</v>
      </c>
      <c r="I47" s="13" t="s">
        <v>25</v>
      </c>
      <c r="J47" s="13" t="e">
        <f>+VLOOKUP(Données!I46,Managers!$E$3:$H$27,3,FALSE)</f>
        <v>#N/A</v>
      </c>
      <c r="K47" s="13" t="e">
        <f>+VLOOKUP(Données!I46,Managers!$E$3:$H$27,4,FALSE)</f>
        <v>#N/A</v>
      </c>
      <c r="L47" s="14">
        <f>Données!Q46</f>
        <v>0</v>
      </c>
      <c r="M47" s="13" t="s">
        <v>26</v>
      </c>
      <c r="N47" s="13" t="s">
        <v>27</v>
      </c>
      <c r="O47" s="13">
        <f>Données!L46</f>
        <v>0</v>
      </c>
    </row>
    <row r="48" spans="1:15" x14ac:dyDescent="0.35">
      <c r="A48" s="13">
        <f>Données!D47</f>
        <v>0</v>
      </c>
      <c r="B48" s="13">
        <f>Données!B47</f>
        <v>0</v>
      </c>
      <c r="C48" s="13">
        <f>Données!C47</f>
        <v>0</v>
      </c>
      <c r="D48" s="13">
        <f>Données!E47</f>
        <v>0</v>
      </c>
      <c r="E48" s="13">
        <f>Données!L47</f>
        <v>0</v>
      </c>
      <c r="F48" s="13">
        <f>Données!K47</f>
        <v>0</v>
      </c>
      <c r="G48" s="13">
        <f>Données!M47</f>
        <v>0</v>
      </c>
      <c r="H48" s="13">
        <f>Données!P47</f>
        <v>0</v>
      </c>
      <c r="I48" s="13" t="s">
        <v>25</v>
      </c>
      <c r="J48" s="13" t="e">
        <f>+VLOOKUP(Données!I47,Managers!$E$3:$H$27,3,FALSE)</f>
        <v>#N/A</v>
      </c>
      <c r="K48" s="13" t="e">
        <f>+VLOOKUP(Données!I47,Managers!$E$3:$H$27,4,FALSE)</f>
        <v>#N/A</v>
      </c>
      <c r="L48" s="14">
        <f>Données!Q47</f>
        <v>0</v>
      </c>
      <c r="M48" s="13" t="s">
        <v>26</v>
      </c>
      <c r="N48" s="13" t="s">
        <v>27</v>
      </c>
      <c r="O48" s="13">
        <f>Données!L47</f>
        <v>0</v>
      </c>
    </row>
    <row r="49" spans="1:15" x14ac:dyDescent="0.35">
      <c r="A49" s="13">
        <f>Données!D48</f>
        <v>0</v>
      </c>
      <c r="B49" s="13">
        <f>Données!B48</f>
        <v>0</v>
      </c>
      <c r="C49" s="13">
        <f>Données!C48</f>
        <v>0</v>
      </c>
      <c r="D49" s="13">
        <f>Données!E48</f>
        <v>0</v>
      </c>
      <c r="E49" s="13">
        <f>Données!L48</f>
        <v>0</v>
      </c>
      <c r="F49" s="13">
        <f>Données!K48</f>
        <v>0</v>
      </c>
      <c r="G49" s="13">
        <f>Données!M48</f>
        <v>0</v>
      </c>
      <c r="H49" s="13">
        <f>Données!P48</f>
        <v>0</v>
      </c>
      <c r="I49" s="13" t="s">
        <v>25</v>
      </c>
      <c r="J49" s="13" t="e">
        <f>+VLOOKUP(Données!I48,Managers!$E$3:$H$27,3,FALSE)</f>
        <v>#N/A</v>
      </c>
      <c r="K49" s="13" t="e">
        <f>+VLOOKUP(Données!I48,Managers!$E$3:$H$27,4,FALSE)</f>
        <v>#N/A</v>
      </c>
      <c r="L49" s="14">
        <f>Données!Q48</f>
        <v>0</v>
      </c>
      <c r="M49" s="13" t="s">
        <v>26</v>
      </c>
      <c r="N49" s="13" t="s">
        <v>27</v>
      </c>
      <c r="O49" s="13">
        <f>Données!L48</f>
        <v>0</v>
      </c>
    </row>
    <row r="50" spans="1:15" x14ac:dyDescent="0.35">
      <c r="A50" s="13">
        <f>Données!D49</f>
        <v>0</v>
      </c>
      <c r="B50" s="13">
        <f>Données!B49</f>
        <v>0</v>
      </c>
      <c r="C50" s="13">
        <f>Données!C49</f>
        <v>0</v>
      </c>
      <c r="D50" s="13">
        <f>Données!E49</f>
        <v>0</v>
      </c>
      <c r="E50" s="13">
        <f>Données!L49</f>
        <v>0</v>
      </c>
      <c r="F50" s="13">
        <f>Données!K49</f>
        <v>0</v>
      </c>
      <c r="G50" s="13">
        <f>Données!M49</f>
        <v>0</v>
      </c>
      <c r="H50" s="13">
        <f>Données!P49</f>
        <v>0</v>
      </c>
      <c r="I50" s="13" t="s">
        <v>25</v>
      </c>
      <c r="J50" s="13" t="e">
        <f>+VLOOKUP(Données!I49,Managers!$E$3:$H$27,3,FALSE)</f>
        <v>#N/A</v>
      </c>
      <c r="K50" s="13" t="e">
        <f>+VLOOKUP(Données!I49,Managers!$E$3:$H$27,4,FALSE)</f>
        <v>#N/A</v>
      </c>
      <c r="L50" s="14">
        <f>Données!Q49</f>
        <v>0</v>
      </c>
      <c r="M50" s="13" t="s">
        <v>26</v>
      </c>
      <c r="N50" s="13" t="s">
        <v>27</v>
      </c>
      <c r="O50" s="13">
        <f>Données!L49</f>
        <v>0</v>
      </c>
    </row>
    <row r="51" spans="1:15" x14ac:dyDescent="0.35">
      <c r="A51" s="13">
        <f>Données!D50</f>
        <v>0</v>
      </c>
      <c r="B51" s="13">
        <f>Données!B50</f>
        <v>0</v>
      </c>
      <c r="C51" s="13">
        <f>Données!C50</f>
        <v>0</v>
      </c>
      <c r="D51" s="13">
        <f>Données!E50</f>
        <v>0</v>
      </c>
      <c r="E51" s="13">
        <f>Données!L50</f>
        <v>0</v>
      </c>
      <c r="F51" s="13">
        <f>Données!K50</f>
        <v>0</v>
      </c>
      <c r="G51" s="13">
        <f>Données!M50</f>
        <v>0</v>
      </c>
      <c r="H51" s="13">
        <f>Données!P50</f>
        <v>0</v>
      </c>
      <c r="I51" s="13" t="s">
        <v>25</v>
      </c>
      <c r="J51" s="13" t="e">
        <f>+VLOOKUP(Données!I50,Managers!$E$3:$H$27,3,FALSE)</f>
        <v>#N/A</v>
      </c>
      <c r="K51" s="13" t="e">
        <f>+VLOOKUP(Données!I50,Managers!$E$3:$H$27,4,FALSE)</f>
        <v>#N/A</v>
      </c>
      <c r="L51" s="14">
        <f>Données!Q50</f>
        <v>0</v>
      </c>
      <c r="M51" s="13" t="s">
        <v>26</v>
      </c>
      <c r="N51" s="13" t="s">
        <v>27</v>
      </c>
      <c r="O51" s="13">
        <f>Données!L50</f>
        <v>0</v>
      </c>
    </row>
    <row r="52" spans="1:15" x14ac:dyDescent="0.35">
      <c r="A52" s="13">
        <f>Données!D51</f>
        <v>0</v>
      </c>
      <c r="B52" s="13">
        <f>Données!B51</f>
        <v>0</v>
      </c>
      <c r="C52" s="13">
        <f>Données!C51</f>
        <v>0</v>
      </c>
      <c r="D52" s="13">
        <f>Données!E51</f>
        <v>0</v>
      </c>
      <c r="E52" s="13">
        <f>Données!L51</f>
        <v>0</v>
      </c>
      <c r="F52" s="13">
        <f>Données!K51</f>
        <v>0</v>
      </c>
      <c r="G52" s="13">
        <f>Données!M51</f>
        <v>0</v>
      </c>
      <c r="H52" s="13">
        <f>Données!P51</f>
        <v>0</v>
      </c>
      <c r="I52" s="13" t="s">
        <v>25</v>
      </c>
      <c r="J52" s="13" t="e">
        <f>+VLOOKUP(Données!I51,Managers!$E$3:$H$27,3,FALSE)</f>
        <v>#N/A</v>
      </c>
      <c r="K52" s="13" t="e">
        <f>+VLOOKUP(Données!I51,Managers!$E$3:$H$27,4,FALSE)</f>
        <v>#N/A</v>
      </c>
      <c r="L52" s="14">
        <f>Données!Q51</f>
        <v>0</v>
      </c>
      <c r="M52" s="13" t="s">
        <v>26</v>
      </c>
      <c r="N52" s="13" t="s">
        <v>27</v>
      </c>
      <c r="O52" s="13">
        <f>Données!L51</f>
        <v>0</v>
      </c>
    </row>
    <row r="53" spans="1:15" x14ac:dyDescent="0.35">
      <c r="A53" s="13">
        <f>Données!D52</f>
        <v>0</v>
      </c>
      <c r="B53" s="13">
        <f>Données!B52</f>
        <v>0</v>
      </c>
      <c r="C53" s="13">
        <f>Données!C52</f>
        <v>0</v>
      </c>
      <c r="D53" s="13">
        <f>Données!E52</f>
        <v>0</v>
      </c>
      <c r="E53" s="13">
        <f>Données!L52</f>
        <v>0</v>
      </c>
      <c r="F53" s="13">
        <f>Données!K52</f>
        <v>0</v>
      </c>
      <c r="G53" s="13">
        <f>Données!M52</f>
        <v>0</v>
      </c>
      <c r="H53" s="13">
        <f>Données!P52</f>
        <v>0</v>
      </c>
      <c r="I53" s="13" t="s">
        <v>25</v>
      </c>
      <c r="J53" s="13" t="e">
        <f>+VLOOKUP(Données!I52,Managers!$E$3:$H$27,3,FALSE)</f>
        <v>#N/A</v>
      </c>
      <c r="K53" s="13" t="e">
        <f>+VLOOKUP(Données!I52,Managers!$E$3:$H$27,4,FALSE)</f>
        <v>#N/A</v>
      </c>
      <c r="L53" s="14">
        <f>Données!Q52</f>
        <v>0</v>
      </c>
      <c r="M53" s="13" t="s">
        <v>26</v>
      </c>
      <c r="N53" s="13" t="s">
        <v>27</v>
      </c>
      <c r="O53" s="13">
        <f>Données!L52</f>
        <v>0</v>
      </c>
    </row>
    <row r="54" spans="1:15" x14ac:dyDescent="0.35">
      <c r="A54" s="13">
        <f>Données!D53</f>
        <v>0</v>
      </c>
      <c r="B54" s="13">
        <f>Données!B53</f>
        <v>0</v>
      </c>
      <c r="C54" s="13">
        <f>Données!C53</f>
        <v>0</v>
      </c>
      <c r="D54" s="13">
        <f>Données!E53</f>
        <v>0</v>
      </c>
      <c r="E54" s="13">
        <f>Données!L53</f>
        <v>0</v>
      </c>
      <c r="F54" s="13">
        <f>Données!K53</f>
        <v>0</v>
      </c>
      <c r="G54" s="13">
        <f>Données!M53</f>
        <v>0</v>
      </c>
      <c r="H54" s="13">
        <f>Données!P53</f>
        <v>0</v>
      </c>
      <c r="I54" s="13" t="s">
        <v>25</v>
      </c>
      <c r="J54" s="13" t="e">
        <f>+VLOOKUP(Données!I53,Managers!$E$3:$H$27,3,FALSE)</f>
        <v>#N/A</v>
      </c>
      <c r="K54" s="13" t="e">
        <f>+VLOOKUP(Données!I53,Managers!$E$3:$H$27,4,FALSE)</f>
        <v>#N/A</v>
      </c>
      <c r="L54" s="14">
        <f>Données!Q53</f>
        <v>0</v>
      </c>
      <c r="M54" s="13" t="s">
        <v>26</v>
      </c>
      <c r="N54" s="13" t="s">
        <v>27</v>
      </c>
      <c r="O54" s="13">
        <f>Données!L53</f>
        <v>0</v>
      </c>
    </row>
    <row r="55" spans="1:15" x14ac:dyDescent="0.35">
      <c r="A55" s="13">
        <f>Données!D54</f>
        <v>0</v>
      </c>
      <c r="B55" s="13">
        <f>Données!B54</f>
        <v>0</v>
      </c>
      <c r="C55" s="13">
        <f>Données!C54</f>
        <v>0</v>
      </c>
      <c r="D55" s="13">
        <f>Données!E54</f>
        <v>0</v>
      </c>
      <c r="E55" s="13">
        <f>Données!L54</f>
        <v>0</v>
      </c>
      <c r="F55" s="13">
        <f>Données!K54</f>
        <v>0</v>
      </c>
      <c r="G55" s="13">
        <f>Données!M54</f>
        <v>0</v>
      </c>
      <c r="H55" s="13">
        <f>Données!P54</f>
        <v>0</v>
      </c>
      <c r="I55" s="13" t="s">
        <v>25</v>
      </c>
      <c r="J55" s="13" t="e">
        <f>+VLOOKUP(Données!I54,Managers!$E$3:$H$27,3,FALSE)</f>
        <v>#N/A</v>
      </c>
      <c r="K55" s="13" t="e">
        <f>+VLOOKUP(Données!I54,Managers!$E$3:$H$27,4,FALSE)</f>
        <v>#N/A</v>
      </c>
      <c r="L55" s="14">
        <f>Données!Q54</f>
        <v>0</v>
      </c>
      <c r="M55" s="13" t="s">
        <v>26</v>
      </c>
      <c r="N55" s="13" t="s">
        <v>27</v>
      </c>
      <c r="O55" s="13">
        <f>Données!L54</f>
        <v>0</v>
      </c>
    </row>
    <row r="56" spans="1:15" x14ac:dyDescent="0.35">
      <c r="A56" s="13">
        <f>Données!D55</f>
        <v>0</v>
      </c>
      <c r="B56" s="13">
        <f>Données!B55</f>
        <v>0</v>
      </c>
      <c r="C56" s="13">
        <f>Données!C55</f>
        <v>0</v>
      </c>
      <c r="D56" s="13">
        <f>Données!E55</f>
        <v>0</v>
      </c>
      <c r="E56" s="13">
        <f>Données!L55</f>
        <v>0</v>
      </c>
      <c r="F56" s="13">
        <f>Données!K55</f>
        <v>0</v>
      </c>
      <c r="G56" s="13">
        <f>Données!M55</f>
        <v>0</v>
      </c>
      <c r="H56" s="13">
        <f>Données!P55</f>
        <v>0</v>
      </c>
      <c r="I56" s="13" t="s">
        <v>25</v>
      </c>
      <c r="J56" s="13" t="e">
        <f>+VLOOKUP(Données!I55,Managers!$E$3:$H$27,3,FALSE)</f>
        <v>#N/A</v>
      </c>
      <c r="K56" s="13" t="e">
        <f>+VLOOKUP(Données!I55,Managers!$E$3:$H$27,4,FALSE)</f>
        <v>#N/A</v>
      </c>
      <c r="L56" s="14">
        <f>Données!Q55</f>
        <v>0</v>
      </c>
      <c r="M56" s="13" t="s">
        <v>26</v>
      </c>
      <c r="N56" s="13" t="s">
        <v>27</v>
      </c>
      <c r="O56" s="13">
        <f>Données!L55</f>
        <v>0</v>
      </c>
    </row>
    <row r="57" spans="1:15" x14ac:dyDescent="0.35">
      <c r="A57" s="13">
        <f>Données!D56</f>
        <v>0</v>
      </c>
      <c r="B57" s="13">
        <f>Données!B56</f>
        <v>0</v>
      </c>
      <c r="C57" s="13">
        <f>Données!C56</f>
        <v>0</v>
      </c>
      <c r="D57" s="13">
        <f>Données!E56</f>
        <v>0</v>
      </c>
      <c r="E57" s="13">
        <f>Données!L56</f>
        <v>0</v>
      </c>
      <c r="F57" s="13">
        <f>Données!K56</f>
        <v>0</v>
      </c>
      <c r="G57" s="13">
        <f>Données!M56</f>
        <v>0</v>
      </c>
      <c r="H57" s="13">
        <f>Données!P56</f>
        <v>0</v>
      </c>
      <c r="I57" s="13" t="s">
        <v>25</v>
      </c>
      <c r="J57" s="13" t="e">
        <f>+VLOOKUP(Données!I56,Managers!$E$3:$H$27,3,FALSE)</f>
        <v>#N/A</v>
      </c>
      <c r="K57" s="13" t="e">
        <f>+VLOOKUP(Données!I56,Managers!$E$3:$H$27,4,FALSE)</f>
        <v>#N/A</v>
      </c>
      <c r="L57" s="14">
        <f>Données!Q56</f>
        <v>0</v>
      </c>
      <c r="M57" s="13" t="s">
        <v>26</v>
      </c>
      <c r="N57" s="13" t="s">
        <v>27</v>
      </c>
      <c r="O57" s="13">
        <f>Données!L56</f>
        <v>0</v>
      </c>
    </row>
    <row r="58" spans="1:15" x14ac:dyDescent="0.35">
      <c r="A58" s="13">
        <f>Données!D57</f>
        <v>0</v>
      </c>
      <c r="B58" s="13">
        <f>Données!B57</f>
        <v>0</v>
      </c>
      <c r="C58" s="13">
        <f>Données!C57</f>
        <v>0</v>
      </c>
      <c r="D58" s="13">
        <f>Données!E57</f>
        <v>0</v>
      </c>
      <c r="E58" s="13">
        <f>Données!L57</f>
        <v>0</v>
      </c>
      <c r="F58" s="13">
        <f>Données!K57</f>
        <v>0</v>
      </c>
      <c r="G58" s="13">
        <f>Données!M57</f>
        <v>0</v>
      </c>
      <c r="H58" s="13">
        <f>Données!P57</f>
        <v>0</v>
      </c>
      <c r="I58" s="13" t="s">
        <v>25</v>
      </c>
      <c r="J58" s="13" t="e">
        <f>+VLOOKUP(Données!I57,Managers!$E$3:$H$27,3,FALSE)</f>
        <v>#N/A</v>
      </c>
      <c r="K58" s="13" t="e">
        <f>+VLOOKUP(Données!I57,Managers!$E$3:$H$27,4,FALSE)</f>
        <v>#N/A</v>
      </c>
      <c r="L58" s="14">
        <f>Données!Q57</f>
        <v>0</v>
      </c>
      <c r="M58" s="13" t="s">
        <v>26</v>
      </c>
      <c r="N58" s="13" t="s">
        <v>27</v>
      </c>
      <c r="O58" s="13">
        <f>Données!L57</f>
        <v>0</v>
      </c>
    </row>
    <row r="59" spans="1:15" x14ac:dyDescent="0.35">
      <c r="A59" s="13">
        <f>Données!D58</f>
        <v>0</v>
      </c>
      <c r="B59" s="13">
        <f>Données!B58</f>
        <v>0</v>
      </c>
      <c r="C59" s="13">
        <f>Données!C58</f>
        <v>0</v>
      </c>
      <c r="D59" s="13">
        <f>Données!E58</f>
        <v>0</v>
      </c>
      <c r="E59" s="13">
        <f>Données!L58</f>
        <v>0</v>
      </c>
      <c r="F59" s="13">
        <f>Données!K58</f>
        <v>0</v>
      </c>
      <c r="G59" s="13">
        <f>Données!M58</f>
        <v>0</v>
      </c>
      <c r="H59" s="13">
        <f>Données!P58</f>
        <v>0</v>
      </c>
      <c r="I59" s="13" t="s">
        <v>25</v>
      </c>
      <c r="J59" s="13" t="e">
        <f>+VLOOKUP(Données!I58,Managers!$E$3:$H$27,3,FALSE)</f>
        <v>#N/A</v>
      </c>
      <c r="K59" s="13" t="e">
        <f>+VLOOKUP(Données!I58,Managers!$E$3:$H$27,4,FALSE)</f>
        <v>#N/A</v>
      </c>
      <c r="L59" s="14">
        <f>Données!Q58</f>
        <v>0</v>
      </c>
      <c r="M59" s="13" t="s">
        <v>26</v>
      </c>
      <c r="N59" s="13" t="s">
        <v>27</v>
      </c>
      <c r="O59" s="13">
        <f>Données!L58</f>
        <v>0</v>
      </c>
    </row>
    <row r="60" spans="1:15" x14ac:dyDescent="0.35">
      <c r="A60" s="13">
        <f>Données!D59</f>
        <v>0</v>
      </c>
      <c r="B60" s="13">
        <f>Données!B59</f>
        <v>0</v>
      </c>
      <c r="C60" s="13">
        <f>Données!C59</f>
        <v>0</v>
      </c>
      <c r="D60" s="13">
        <f>Données!E59</f>
        <v>0</v>
      </c>
      <c r="E60" s="13">
        <f>Données!L59</f>
        <v>0</v>
      </c>
      <c r="F60" s="13">
        <f>Données!K59</f>
        <v>0</v>
      </c>
      <c r="G60" s="13">
        <f>Données!M59</f>
        <v>0</v>
      </c>
      <c r="H60" s="13">
        <f>Données!P59</f>
        <v>0</v>
      </c>
      <c r="I60" s="13" t="s">
        <v>25</v>
      </c>
      <c r="J60" s="13" t="e">
        <f>+VLOOKUP(Données!I59,Managers!$E$3:$H$27,3,FALSE)</f>
        <v>#N/A</v>
      </c>
      <c r="K60" s="13" t="e">
        <f>+VLOOKUP(Données!I59,Managers!$E$3:$H$27,4,FALSE)</f>
        <v>#N/A</v>
      </c>
      <c r="L60" s="14">
        <f>Données!Q59</f>
        <v>0</v>
      </c>
      <c r="M60" s="13" t="s">
        <v>26</v>
      </c>
      <c r="N60" s="13" t="s">
        <v>27</v>
      </c>
      <c r="O60" s="13">
        <f>Données!L59</f>
        <v>0</v>
      </c>
    </row>
    <row r="61" spans="1:15" x14ac:dyDescent="0.35">
      <c r="A61" s="13">
        <f>Données!D60</f>
        <v>0</v>
      </c>
      <c r="B61" s="13">
        <f>Données!B60</f>
        <v>0</v>
      </c>
      <c r="C61" s="13">
        <f>Données!C60</f>
        <v>0</v>
      </c>
      <c r="D61" s="13">
        <f>Données!E60</f>
        <v>0</v>
      </c>
      <c r="E61" s="13">
        <f>Données!L60</f>
        <v>0</v>
      </c>
      <c r="F61" s="13">
        <f>Données!K60</f>
        <v>0</v>
      </c>
      <c r="G61" s="13">
        <f>Données!M60</f>
        <v>0</v>
      </c>
      <c r="H61" s="13">
        <f>Données!P60</f>
        <v>0</v>
      </c>
      <c r="I61" s="13" t="s">
        <v>25</v>
      </c>
      <c r="J61" s="13" t="e">
        <f>+VLOOKUP(Données!I60,Managers!$E$3:$H$27,3,FALSE)</f>
        <v>#N/A</v>
      </c>
      <c r="K61" s="13" t="e">
        <f>+VLOOKUP(Données!I60,Managers!$E$3:$H$27,4,FALSE)</f>
        <v>#N/A</v>
      </c>
      <c r="L61" s="14">
        <f>Données!Q60</f>
        <v>0</v>
      </c>
      <c r="M61" s="13" t="s">
        <v>26</v>
      </c>
      <c r="N61" s="13" t="s">
        <v>27</v>
      </c>
      <c r="O61" s="13">
        <f>Données!L60</f>
        <v>0</v>
      </c>
    </row>
    <row r="62" spans="1:15" x14ac:dyDescent="0.35">
      <c r="A62" s="13">
        <f>Données!D61</f>
        <v>0</v>
      </c>
      <c r="B62" s="13">
        <f>Données!B61</f>
        <v>0</v>
      </c>
      <c r="C62" s="13">
        <f>Données!C61</f>
        <v>0</v>
      </c>
      <c r="D62" s="13">
        <f>Données!E61</f>
        <v>0</v>
      </c>
      <c r="E62" s="13">
        <f>Données!L61</f>
        <v>0</v>
      </c>
      <c r="F62" s="13">
        <f>Données!K61</f>
        <v>0</v>
      </c>
      <c r="G62" s="13">
        <f>Données!M61</f>
        <v>0</v>
      </c>
      <c r="H62" s="13">
        <f>Données!P61</f>
        <v>0</v>
      </c>
      <c r="I62" s="13" t="s">
        <v>25</v>
      </c>
      <c r="J62" s="13" t="e">
        <f>+VLOOKUP(Données!I61,Managers!$E$3:$H$27,3,FALSE)</f>
        <v>#N/A</v>
      </c>
      <c r="K62" s="13" t="e">
        <f>+VLOOKUP(Données!I61,Managers!$E$3:$H$27,4,FALSE)</f>
        <v>#N/A</v>
      </c>
      <c r="L62" s="14">
        <f>Données!Q61</f>
        <v>0</v>
      </c>
      <c r="M62" s="13" t="s">
        <v>26</v>
      </c>
      <c r="N62" s="13" t="s">
        <v>27</v>
      </c>
      <c r="O62" s="13">
        <f>Données!L61</f>
        <v>0</v>
      </c>
    </row>
    <row r="63" spans="1:15" x14ac:dyDescent="0.35">
      <c r="A63" s="13">
        <f>Données!D62</f>
        <v>0</v>
      </c>
      <c r="B63" s="13">
        <f>Données!B62</f>
        <v>0</v>
      </c>
      <c r="C63" s="13">
        <f>Données!C62</f>
        <v>0</v>
      </c>
      <c r="D63" s="13">
        <f>Données!E62</f>
        <v>0</v>
      </c>
      <c r="E63" s="13">
        <f>Données!L62</f>
        <v>0</v>
      </c>
      <c r="F63" s="13">
        <f>Données!K62</f>
        <v>0</v>
      </c>
      <c r="G63" s="13">
        <f>Données!M62</f>
        <v>0</v>
      </c>
      <c r="H63" s="13">
        <f>Données!P62</f>
        <v>0</v>
      </c>
      <c r="I63" s="13" t="s">
        <v>25</v>
      </c>
      <c r="J63" s="13" t="e">
        <f>+VLOOKUP(Données!I62,Managers!$E$3:$H$27,3,FALSE)</f>
        <v>#N/A</v>
      </c>
      <c r="K63" s="13" t="e">
        <f>+VLOOKUP(Données!I62,Managers!$E$3:$H$27,4,FALSE)</f>
        <v>#N/A</v>
      </c>
      <c r="L63" s="14">
        <f>Données!Q62</f>
        <v>0</v>
      </c>
      <c r="M63" s="13" t="s">
        <v>26</v>
      </c>
      <c r="N63" s="13" t="s">
        <v>27</v>
      </c>
      <c r="O63" s="13">
        <f>Données!L62</f>
        <v>0</v>
      </c>
    </row>
    <row r="64" spans="1:15" x14ac:dyDescent="0.35">
      <c r="A64" s="13">
        <f>Données!D63</f>
        <v>0</v>
      </c>
      <c r="B64" s="13">
        <f>Données!B63</f>
        <v>0</v>
      </c>
      <c r="C64" s="13">
        <f>Données!C63</f>
        <v>0</v>
      </c>
      <c r="D64" s="13">
        <f>Données!E63</f>
        <v>0</v>
      </c>
      <c r="E64" s="13">
        <f>Données!L63</f>
        <v>0</v>
      </c>
      <c r="F64" s="13">
        <f>Données!K63</f>
        <v>0</v>
      </c>
      <c r="G64" s="13">
        <f>Données!M63</f>
        <v>0</v>
      </c>
      <c r="H64" s="13">
        <f>Données!P63</f>
        <v>0</v>
      </c>
      <c r="I64" s="13" t="s">
        <v>25</v>
      </c>
      <c r="J64" s="13" t="e">
        <f>+VLOOKUP(Données!I63,Managers!$E$3:$H$27,3,FALSE)</f>
        <v>#N/A</v>
      </c>
      <c r="K64" s="13" t="e">
        <f>+VLOOKUP(Données!I63,Managers!$E$3:$H$27,4,FALSE)</f>
        <v>#N/A</v>
      </c>
      <c r="L64" s="14">
        <f>Données!Q63</f>
        <v>0</v>
      </c>
      <c r="M64" s="13" t="s">
        <v>26</v>
      </c>
      <c r="N64" s="13" t="s">
        <v>27</v>
      </c>
      <c r="O64" s="13">
        <f>Données!L63</f>
        <v>0</v>
      </c>
    </row>
    <row r="65" spans="1:15" x14ac:dyDescent="0.35">
      <c r="A65" s="13">
        <f>Données!D64</f>
        <v>0</v>
      </c>
      <c r="B65" s="13">
        <f>Données!B64</f>
        <v>0</v>
      </c>
      <c r="C65" s="13">
        <f>Données!C64</f>
        <v>0</v>
      </c>
      <c r="D65" s="13">
        <f>Données!E64</f>
        <v>0</v>
      </c>
      <c r="E65" s="13">
        <f>Données!L64</f>
        <v>0</v>
      </c>
      <c r="F65" s="13">
        <f>Données!K64</f>
        <v>0</v>
      </c>
      <c r="G65" s="13">
        <f>Données!M64</f>
        <v>0</v>
      </c>
      <c r="H65" s="13">
        <f>Données!P64</f>
        <v>0</v>
      </c>
      <c r="I65" s="13" t="s">
        <v>25</v>
      </c>
      <c r="J65" s="13" t="e">
        <f>+VLOOKUP(Données!I64,Managers!$E$3:$H$27,3,FALSE)</f>
        <v>#N/A</v>
      </c>
      <c r="K65" s="13" t="e">
        <f>+VLOOKUP(Données!I64,Managers!$E$3:$H$27,4,FALSE)</f>
        <v>#N/A</v>
      </c>
      <c r="L65" s="14">
        <f>Données!Q64</f>
        <v>0</v>
      </c>
      <c r="M65" s="13" t="s">
        <v>26</v>
      </c>
      <c r="N65" s="13" t="s">
        <v>27</v>
      </c>
      <c r="O65" s="13">
        <f>Données!L64</f>
        <v>0</v>
      </c>
    </row>
    <row r="66" spans="1:15" x14ac:dyDescent="0.35">
      <c r="A66" s="13">
        <f>Données!D65</f>
        <v>0</v>
      </c>
      <c r="B66" s="13">
        <f>Données!B65</f>
        <v>0</v>
      </c>
      <c r="C66" s="13">
        <f>Données!C65</f>
        <v>0</v>
      </c>
      <c r="D66" s="13">
        <f>Données!E65</f>
        <v>0</v>
      </c>
      <c r="E66" s="13">
        <f>Données!L65</f>
        <v>0</v>
      </c>
      <c r="F66" s="13">
        <f>Données!K65</f>
        <v>0</v>
      </c>
      <c r="G66" s="13">
        <f>Données!M65</f>
        <v>0</v>
      </c>
      <c r="H66" s="13">
        <f>Données!P65</f>
        <v>0</v>
      </c>
      <c r="I66" s="13" t="s">
        <v>25</v>
      </c>
      <c r="J66" s="13" t="e">
        <f>+VLOOKUP(Données!I65,Managers!$E$3:$H$27,3,FALSE)</f>
        <v>#N/A</v>
      </c>
      <c r="K66" s="13" t="e">
        <f>+VLOOKUP(Données!I65,Managers!$E$3:$H$27,4,FALSE)</f>
        <v>#N/A</v>
      </c>
      <c r="L66" s="14">
        <f>Données!Q65</f>
        <v>0</v>
      </c>
      <c r="M66" s="13" t="s">
        <v>26</v>
      </c>
      <c r="N66" s="13" t="s">
        <v>27</v>
      </c>
      <c r="O66" s="13">
        <f>Données!L65</f>
        <v>0</v>
      </c>
    </row>
    <row r="67" spans="1:15" x14ac:dyDescent="0.35">
      <c r="A67" s="13">
        <f>Données!D66</f>
        <v>0</v>
      </c>
      <c r="B67" s="13">
        <f>Données!B66</f>
        <v>0</v>
      </c>
      <c r="C67" s="13">
        <f>Données!C66</f>
        <v>0</v>
      </c>
      <c r="D67" s="13">
        <f>Données!E66</f>
        <v>0</v>
      </c>
      <c r="E67" s="13">
        <f>Données!L66</f>
        <v>0</v>
      </c>
      <c r="F67" s="13">
        <f>Données!K66</f>
        <v>0</v>
      </c>
      <c r="G67" s="13">
        <f>Données!M66</f>
        <v>0</v>
      </c>
      <c r="H67" s="13">
        <f>Données!P66</f>
        <v>0</v>
      </c>
      <c r="I67" s="13" t="s">
        <v>25</v>
      </c>
      <c r="J67" s="13" t="e">
        <f>+VLOOKUP(Données!I66,Managers!$E$3:$H$27,3,FALSE)</f>
        <v>#N/A</v>
      </c>
      <c r="K67" s="13" t="e">
        <f>+VLOOKUP(Données!I66,Managers!$E$3:$H$27,4,FALSE)</f>
        <v>#N/A</v>
      </c>
      <c r="L67" s="14">
        <f>Données!Q66</f>
        <v>0</v>
      </c>
      <c r="M67" s="13" t="s">
        <v>26</v>
      </c>
      <c r="N67" s="13" t="s">
        <v>27</v>
      </c>
      <c r="O67" s="13">
        <f>Données!L66</f>
        <v>0</v>
      </c>
    </row>
    <row r="68" spans="1:15" x14ac:dyDescent="0.35">
      <c r="A68" s="13">
        <f>Données!D67</f>
        <v>0</v>
      </c>
      <c r="B68" s="13">
        <f>Données!B67</f>
        <v>0</v>
      </c>
      <c r="C68" s="13">
        <f>Données!C67</f>
        <v>0</v>
      </c>
      <c r="D68" s="13">
        <f>Données!E67</f>
        <v>0</v>
      </c>
      <c r="E68" s="13">
        <f>Données!L67</f>
        <v>0</v>
      </c>
      <c r="F68" s="13">
        <f>Données!K67</f>
        <v>0</v>
      </c>
      <c r="G68" s="13">
        <f>Données!M67</f>
        <v>0</v>
      </c>
      <c r="H68" s="13">
        <f>Données!P67</f>
        <v>0</v>
      </c>
      <c r="I68" s="13" t="s">
        <v>25</v>
      </c>
      <c r="J68" s="13" t="e">
        <f>+VLOOKUP(Données!I67,Managers!$E$3:$H$27,3,FALSE)</f>
        <v>#N/A</v>
      </c>
      <c r="K68" s="13" t="e">
        <f>+VLOOKUP(Données!I67,Managers!$E$3:$H$27,4,FALSE)</f>
        <v>#N/A</v>
      </c>
      <c r="L68" s="14">
        <f>Données!Q67</f>
        <v>0</v>
      </c>
      <c r="M68" s="13" t="s">
        <v>26</v>
      </c>
      <c r="N68" s="13" t="s">
        <v>27</v>
      </c>
      <c r="O68" s="13">
        <f>Données!L67</f>
        <v>0</v>
      </c>
    </row>
    <row r="69" spans="1:15" x14ac:dyDescent="0.35">
      <c r="A69" s="13">
        <f>Données!D68</f>
        <v>0</v>
      </c>
      <c r="B69" s="13">
        <f>Données!B68</f>
        <v>0</v>
      </c>
      <c r="C69" s="13">
        <f>Données!C68</f>
        <v>0</v>
      </c>
      <c r="D69" s="13">
        <f>Données!E68</f>
        <v>0</v>
      </c>
      <c r="E69" s="13">
        <f>Données!L68</f>
        <v>0</v>
      </c>
      <c r="F69" s="13">
        <f>Données!K68</f>
        <v>0</v>
      </c>
      <c r="G69" s="13">
        <f>Données!M68</f>
        <v>0</v>
      </c>
      <c r="H69" s="13">
        <f>Données!P68</f>
        <v>0</v>
      </c>
      <c r="I69" s="13" t="s">
        <v>25</v>
      </c>
      <c r="J69" s="13" t="e">
        <f>+VLOOKUP(Données!I68,Managers!$E$3:$H$27,3,FALSE)</f>
        <v>#N/A</v>
      </c>
      <c r="K69" s="13" t="e">
        <f>+VLOOKUP(Données!I68,Managers!$E$3:$H$27,4,FALSE)</f>
        <v>#N/A</v>
      </c>
      <c r="L69" s="14">
        <f>Données!Q68</f>
        <v>0</v>
      </c>
      <c r="M69" s="13" t="s">
        <v>26</v>
      </c>
      <c r="N69" s="13" t="s">
        <v>27</v>
      </c>
      <c r="O69" s="13">
        <f>Données!L68</f>
        <v>0</v>
      </c>
    </row>
    <row r="70" spans="1:15" x14ac:dyDescent="0.35">
      <c r="A70" s="13">
        <f>Données!D69</f>
        <v>0</v>
      </c>
      <c r="B70" s="13">
        <f>Données!B69</f>
        <v>0</v>
      </c>
      <c r="C70" s="13">
        <f>Données!C69</f>
        <v>0</v>
      </c>
      <c r="D70" s="13">
        <f>Données!E69</f>
        <v>0</v>
      </c>
      <c r="E70" s="13">
        <f>Données!L69</f>
        <v>0</v>
      </c>
      <c r="F70" s="13">
        <f>Données!K69</f>
        <v>0</v>
      </c>
      <c r="G70" s="13">
        <f>Données!M69</f>
        <v>0</v>
      </c>
      <c r="H70" s="13">
        <f>Données!P69</f>
        <v>0</v>
      </c>
      <c r="I70" s="13" t="s">
        <v>25</v>
      </c>
      <c r="J70" s="13" t="e">
        <f>+VLOOKUP(Données!I69,Managers!$E$3:$H$27,3,FALSE)</f>
        <v>#N/A</v>
      </c>
      <c r="K70" s="13" t="e">
        <f>+VLOOKUP(Données!I69,Managers!$E$3:$H$27,4,FALSE)</f>
        <v>#N/A</v>
      </c>
      <c r="L70" s="14">
        <f>Données!Q69</f>
        <v>0</v>
      </c>
      <c r="M70" s="13" t="s">
        <v>26</v>
      </c>
      <c r="N70" s="13" t="s">
        <v>27</v>
      </c>
      <c r="O70" s="13">
        <f>Données!L69</f>
        <v>0</v>
      </c>
    </row>
    <row r="71" spans="1:15" x14ac:dyDescent="0.35">
      <c r="A71" s="13">
        <f>Données!D70</f>
        <v>0</v>
      </c>
      <c r="B71" s="13">
        <f>Données!B70</f>
        <v>0</v>
      </c>
      <c r="C71" s="13">
        <f>Données!C70</f>
        <v>0</v>
      </c>
      <c r="D71" s="13">
        <f>Données!E70</f>
        <v>0</v>
      </c>
      <c r="E71" s="13">
        <f>Données!L70</f>
        <v>0</v>
      </c>
      <c r="F71" s="13">
        <f>Données!K70</f>
        <v>0</v>
      </c>
      <c r="G71" s="13">
        <f>Données!M70</f>
        <v>0</v>
      </c>
      <c r="H71" s="13">
        <f>Données!P70</f>
        <v>0</v>
      </c>
      <c r="I71" s="13" t="s">
        <v>25</v>
      </c>
      <c r="J71" s="13" t="e">
        <f>+VLOOKUP(Données!I70,Managers!$E$3:$H$27,3,FALSE)</f>
        <v>#N/A</v>
      </c>
      <c r="K71" s="13" t="e">
        <f>+VLOOKUP(Données!I70,Managers!$E$3:$H$27,4,FALSE)</f>
        <v>#N/A</v>
      </c>
      <c r="L71" s="14">
        <f>Données!Q70</f>
        <v>0</v>
      </c>
      <c r="M71" s="13" t="s">
        <v>26</v>
      </c>
      <c r="N71" s="13" t="s">
        <v>27</v>
      </c>
      <c r="O71" s="13">
        <f>Données!L70</f>
        <v>0</v>
      </c>
    </row>
    <row r="72" spans="1:15" x14ac:dyDescent="0.35">
      <c r="A72" s="13">
        <f>Données!D71</f>
        <v>0</v>
      </c>
      <c r="B72" s="13">
        <f>Données!B71</f>
        <v>0</v>
      </c>
      <c r="C72" s="13">
        <f>Données!C71</f>
        <v>0</v>
      </c>
      <c r="D72" s="13">
        <f>Données!E71</f>
        <v>0</v>
      </c>
      <c r="E72" s="13">
        <f>Données!L71</f>
        <v>0</v>
      </c>
      <c r="F72" s="13">
        <f>Données!K71</f>
        <v>0</v>
      </c>
      <c r="G72" s="13">
        <f>Données!M71</f>
        <v>0</v>
      </c>
      <c r="H72" s="13">
        <f>Données!P71</f>
        <v>0</v>
      </c>
      <c r="I72" s="13" t="s">
        <v>25</v>
      </c>
      <c r="J72" s="13" t="e">
        <f>+VLOOKUP(Données!I71,Managers!$E$3:$H$27,3,FALSE)</f>
        <v>#N/A</v>
      </c>
      <c r="K72" s="13" t="e">
        <f>+VLOOKUP(Données!I71,Managers!$E$3:$H$27,4,FALSE)</f>
        <v>#N/A</v>
      </c>
      <c r="L72" s="14">
        <f>Données!Q71</f>
        <v>0</v>
      </c>
      <c r="M72" s="13" t="s">
        <v>26</v>
      </c>
      <c r="N72" s="13" t="s">
        <v>27</v>
      </c>
      <c r="O72" s="13">
        <f>Données!L71</f>
        <v>0</v>
      </c>
    </row>
    <row r="73" spans="1:15" x14ac:dyDescent="0.35">
      <c r="A73" s="13">
        <f>Données!D72</f>
        <v>0</v>
      </c>
      <c r="B73" s="13">
        <f>Données!B72</f>
        <v>0</v>
      </c>
      <c r="C73" s="13">
        <f>Données!C72</f>
        <v>0</v>
      </c>
      <c r="D73" s="13">
        <f>Données!E72</f>
        <v>0</v>
      </c>
      <c r="E73" s="13">
        <f>Données!L72</f>
        <v>0</v>
      </c>
      <c r="F73" s="13">
        <f>Données!K72</f>
        <v>0</v>
      </c>
      <c r="G73" s="13">
        <f>Données!M72</f>
        <v>0</v>
      </c>
      <c r="H73" s="13">
        <f>Données!P72</f>
        <v>0</v>
      </c>
      <c r="I73" s="13" t="s">
        <v>25</v>
      </c>
      <c r="J73" s="13" t="e">
        <f>+VLOOKUP(Données!I72,Managers!$E$3:$H$27,3,FALSE)</f>
        <v>#N/A</v>
      </c>
      <c r="K73" s="13" t="e">
        <f>+VLOOKUP(Données!I72,Managers!$E$3:$H$27,4,FALSE)</f>
        <v>#N/A</v>
      </c>
      <c r="L73" s="14">
        <f>Données!Q72</f>
        <v>0</v>
      </c>
      <c r="M73" s="13" t="s">
        <v>26</v>
      </c>
      <c r="N73" s="13" t="s">
        <v>27</v>
      </c>
      <c r="O73" s="13">
        <f>Données!L72</f>
        <v>0</v>
      </c>
    </row>
    <row r="74" spans="1:15" x14ac:dyDescent="0.35">
      <c r="A74" s="13">
        <f>Données!D73</f>
        <v>0</v>
      </c>
      <c r="B74" s="13">
        <f>Données!B73</f>
        <v>0</v>
      </c>
      <c r="C74" s="13">
        <f>Données!C73</f>
        <v>0</v>
      </c>
      <c r="D74" s="13">
        <f>Données!E73</f>
        <v>0</v>
      </c>
      <c r="E74" s="13">
        <f>Données!L73</f>
        <v>0</v>
      </c>
      <c r="F74" s="13">
        <f>Données!K73</f>
        <v>0</v>
      </c>
      <c r="G74" s="13">
        <f>Données!M73</f>
        <v>0</v>
      </c>
      <c r="H74" s="13">
        <f>Données!P73</f>
        <v>0</v>
      </c>
      <c r="I74" s="13" t="s">
        <v>25</v>
      </c>
      <c r="J74" s="13" t="e">
        <f>+VLOOKUP(Données!I73,Managers!$E$3:$H$27,3,FALSE)</f>
        <v>#N/A</v>
      </c>
      <c r="K74" s="13" t="e">
        <f>+VLOOKUP(Données!I73,Managers!$E$3:$H$27,4,FALSE)</f>
        <v>#N/A</v>
      </c>
      <c r="L74" s="14">
        <f>Données!Q73</f>
        <v>0</v>
      </c>
      <c r="M74" s="13" t="s">
        <v>26</v>
      </c>
      <c r="N74" s="13" t="s">
        <v>27</v>
      </c>
      <c r="O74" s="13">
        <f>Données!L73</f>
        <v>0</v>
      </c>
    </row>
    <row r="75" spans="1:15" x14ac:dyDescent="0.35">
      <c r="A75" s="13">
        <f>Données!D74</f>
        <v>0</v>
      </c>
      <c r="B75" s="13">
        <f>Données!B74</f>
        <v>0</v>
      </c>
      <c r="C75" s="13">
        <f>Données!C74</f>
        <v>0</v>
      </c>
      <c r="D75" s="13">
        <f>Données!E74</f>
        <v>0</v>
      </c>
      <c r="E75" s="13">
        <f>Données!L74</f>
        <v>0</v>
      </c>
      <c r="F75" s="13">
        <f>Données!K74</f>
        <v>0</v>
      </c>
      <c r="G75" s="13">
        <f>Données!M74</f>
        <v>0</v>
      </c>
      <c r="H75" s="13">
        <f>Données!P74</f>
        <v>0</v>
      </c>
      <c r="I75" s="13" t="s">
        <v>25</v>
      </c>
      <c r="J75" s="13" t="e">
        <f>+VLOOKUP(Données!I74,Managers!$E$3:$H$27,3,FALSE)</f>
        <v>#N/A</v>
      </c>
      <c r="K75" s="13" t="e">
        <f>+VLOOKUP(Données!I74,Managers!$E$3:$H$27,4,FALSE)</f>
        <v>#N/A</v>
      </c>
      <c r="L75" s="14">
        <f>Données!Q74</f>
        <v>0</v>
      </c>
      <c r="M75" s="13" t="s">
        <v>26</v>
      </c>
      <c r="N75" s="13" t="s">
        <v>27</v>
      </c>
      <c r="O75" s="13">
        <f>Données!L74</f>
        <v>0</v>
      </c>
    </row>
    <row r="76" spans="1:15" x14ac:dyDescent="0.35">
      <c r="A76" s="13">
        <f>Données!D75</f>
        <v>0</v>
      </c>
      <c r="B76" s="13">
        <f>Données!B75</f>
        <v>0</v>
      </c>
      <c r="C76" s="13">
        <f>Données!C75</f>
        <v>0</v>
      </c>
      <c r="D76" s="13">
        <f>Données!E75</f>
        <v>0</v>
      </c>
      <c r="E76" s="13">
        <f>Données!L75</f>
        <v>0</v>
      </c>
      <c r="F76" s="13">
        <f>Données!K75</f>
        <v>0</v>
      </c>
      <c r="G76" s="13">
        <f>Données!M75</f>
        <v>0</v>
      </c>
      <c r="H76" s="13">
        <f>Données!P75</f>
        <v>0</v>
      </c>
      <c r="I76" s="13" t="s">
        <v>25</v>
      </c>
      <c r="J76" s="13" t="e">
        <f>+VLOOKUP(Données!I75,Managers!$E$3:$H$27,3,FALSE)</f>
        <v>#N/A</v>
      </c>
      <c r="K76" s="13" t="e">
        <f>+VLOOKUP(Données!I75,Managers!$E$3:$H$27,4,FALSE)</f>
        <v>#N/A</v>
      </c>
      <c r="L76" s="14">
        <f>Données!Q75</f>
        <v>0</v>
      </c>
      <c r="M76" s="13" t="s">
        <v>26</v>
      </c>
      <c r="N76" s="13" t="s">
        <v>27</v>
      </c>
      <c r="O76" s="13">
        <f>Données!L75</f>
        <v>0</v>
      </c>
    </row>
    <row r="77" spans="1:15" x14ac:dyDescent="0.35">
      <c r="A77" s="13">
        <f>Données!D76</f>
        <v>0</v>
      </c>
      <c r="B77" s="13">
        <f>Données!B76</f>
        <v>0</v>
      </c>
      <c r="C77" s="13">
        <f>Données!C76</f>
        <v>0</v>
      </c>
      <c r="D77" s="13">
        <f>Données!E76</f>
        <v>0</v>
      </c>
      <c r="E77" s="13">
        <f>Données!L76</f>
        <v>0</v>
      </c>
      <c r="F77" s="13">
        <f>Données!K76</f>
        <v>0</v>
      </c>
      <c r="G77" s="13">
        <f>Données!M76</f>
        <v>0</v>
      </c>
      <c r="H77" s="13">
        <f>Données!P76</f>
        <v>0</v>
      </c>
      <c r="I77" s="13" t="s">
        <v>25</v>
      </c>
      <c r="J77" s="13" t="e">
        <f>+VLOOKUP(Données!I76,Managers!$E$3:$H$27,3,FALSE)</f>
        <v>#N/A</v>
      </c>
      <c r="K77" s="13" t="e">
        <f>+VLOOKUP(Données!I76,Managers!$E$3:$H$27,4,FALSE)</f>
        <v>#N/A</v>
      </c>
      <c r="L77" s="14">
        <f>Données!Q76</f>
        <v>0</v>
      </c>
      <c r="M77" s="13" t="s">
        <v>26</v>
      </c>
      <c r="N77" s="13" t="s">
        <v>27</v>
      </c>
      <c r="O77" s="13">
        <f>Données!L76</f>
        <v>0</v>
      </c>
    </row>
    <row r="78" spans="1:15" x14ac:dyDescent="0.35">
      <c r="A78" s="13">
        <f>Données!D77</f>
        <v>0</v>
      </c>
      <c r="B78" s="13">
        <f>Données!B77</f>
        <v>0</v>
      </c>
      <c r="C78" s="13">
        <f>Données!C77</f>
        <v>0</v>
      </c>
      <c r="D78" s="13">
        <f>Données!E77</f>
        <v>0</v>
      </c>
      <c r="E78" s="13">
        <f>Données!L77</f>
        <v>0</v>
      </c>
      <c r="F78" s="13">
        <f>Données!K77</f>
        <v>0</v>
      </c>
      <c r="G78" s="13">
        <f>Données!M77</f>
        <v>0</v>
      </c>
      <c r="H78" s="13">
        <f>Données!P77</f>
        <v>0</v>
      </c>
      <c r="I78" s="13" t="s">
        <v>25</v>
      </c>
      <c r="J78" s="13" t="e">
        <f>+VLOOKUP(Données!I77,Managers!$E$3:$H$27,3,FALSE)</f>
        <v>#N/A</v>
      </c>
      <c r="K78" s="13" t="e">
        <f>+VLOOKUP(Données!I77,Managers!$E$3:$H$27,4,FALSE)</f>
        <v>#N/A</v>
      </c>
      <c r="L78" s="14">
        <f>Données!Q77</f>
        <v>0</v>
      </c>
      <c r="M78" s="13" t="s">
        <v>26</v>
      </c>
      <c r="N78" s="13" t="s">
        <v>27</v>
      </c>
      <c r="O78" s="13">
        <f>Données!L77</f>
        <v>0</v>
      </c>
    </row>
    <row r="79" spans="1:15" x14ac:dyDescent="0.35">
      <c r="A79" s="13">
        <f>Données!D78</f>
        <v>0</v>
      </c>
      <c r="B79" s="13">
        <f>Données!B78</f>
        <v>0</v>
      </c>
      <c r="C79" s="13">
        <f>Données!C78</f>
        <v>0</v>
      </c>
      <c r="D79" s="13">
        <f>Données!E78</f>
        <v>0</v>
      </c>
      <c r="E79" s="13">
        <f>Données!L78</f>
        <v>0</v>
      </c>
      <c r="F79" s="13">
        <f>Données!K78</f>
        <v>0</v>
      </c>
      <c r="G79" s="13">
        <f>Données!M78</f>
        <v>0</v>
      </c>
      <c r="H79" s="13">
        <f>Données!P78</f>
        <v>0</v>
      </c>
      <c r="I79" s="13" t="s">
        <v>25</v>
      </c>
      <c r="J79" s="13" t="e">
        <f>+VLOOKUP(Données!I78,Managers!$E$3:$H$27,3,FALSE)</f>
        <v>#N/A</v>
      </c>
      <c r="K79" s="13" t="e">
        <f>+VLOOKUP(Données!I78,Managers!$E$3:$H$27,4,FALSE)</f>
        <v>#N/A</v>
      </c>
      <c r="L79" s="14">
        <f>Données!Q78</f>
        <v>0</v>
      </c>
      <c r="M79" s="13" t="s">
        <v>26</v>
      </c>
      <c r="N79" s="13" t="s">
        <v>27</v>
      </c>
      <c r="O79" s="13">
        <f>Données!L78</f>
        <v>0</v>
      </c>
    </row>
    <row r="80" spans="1:15" x14ac:dyDescent="0.35">
      <c r="A80" s="13">
        <f>Données!D79</f>
        <v>0</v>
      </c>
      <c r="B80" s="13">
        <f>Données!B79</f>
        <v>0</v>
      </c>
      <c r="C80" s="13">
        <f>Données!C79</f>
        <v>0</v>
      </c>
      <c r="D80" s="13">
        <f>Données!E79</f>
        <v>0</v>
      </c>
      <c r="E80" s="13">
        <f>Données!L79</f>
        <v>0</v>
      </c>
      <c r="F80" s="13">
        <f>Données!K79</f>
        <v>0</v>
      </c>
      <c r="G80" s="13">
        <f>Données!M79</f>
        <v>0</v>
      </c>
      <c r="H80" s="13">
        <f>Données!P79</f>
        <v>0</v>
      </c>
      <c r="I80" s="13" t="s">
        <v>25</v>
      </c>
      <c r="J80" s="13" t="e">
        <f>+VLOOKUP(Données!I79,Managers!$E$3:$H$27,3,FALSE)</f>
        <v>#N/A</v>
      </c>
      <c r="K80" s="13" t="e">
        <f>+VLOOKUP(Données!I79,Managers!$E$3:$H$27,4,FALSE)</f>
        <v>#N/A</v>
      </c>
      <c r="L80" s="14">
        <f>Données!Q79</f>
        <v>0</v>
      </c>
      <c r="M80" s="13" t="s">
        <v>26</v>
      </c>
      <c r="N80" s="13" t="s">
        <v>27</v>
      </c>
      <c r="O80" s="13">
        <f>Données!L79</f>
        <v>0</v>
      </c>
    </row>
    <row r="81" spans="1:15" x14ac:dyDescent="0.35">
      <c r="A81" s="13">
        <f>Données!D80</f>
        <v>0</v>
      </c>
      <c r="B81" s="13">
        <f>Données!B80</f>
        <v>0</v>
      </c>
      <c r="C81" s="13">
        <f>Données!C80</f>
        <v>0</v>
      </c>
      <c r="D81" s="13">
        <f>Données!E80</f>
        <v>0</v>
      </c>
      <c r="E81" s="13">
        <f>Données!L80</f>
        <v>0</v>
      </c>
      <c r="F81" s="13">
        <f>Données!K80</f>
        <v>0</v>
      </c>
      <c r="G81" s="13">
        <f>Données!M80</f>
        <v>0</v>
      </c>
      <c r="H81" s="13">
        <f>Données!P80</f>
        <v>0</v>
      </c>
      <c r="I81" s="13" t="s">
        <v>25</v>
      </c>
      <c r="J81" s="13" t="e">
        <f>+VLOOKUP(Données!I80,Managers!$E$3:$H$27,3,FALSE)</f>
        <v>#N/A</v>
      </c>
      <c r="K81" s="13" t="e">
        <f>+VLOOKUP(Données!I80,Managers!$E$3:$H$27,4,FALSE)</f>
        <v>#N/A</v>
      </c>
      <c r="L81" s="14">
        <f>Données!Q80</f>
        <v>0</v>
      </c>
      <c r="M81" s="13" t="s">
        <v>26</v>
      </c>
      <c r="N81" s="13" t="s">
        <v>27</v>
      </c>
      <c r="O81" s="13">
        <f>Données!L80</f>
        <v>0</v>
      </c>
    </row>
    <row r="82" spans="1:15" x14ac:dyDescent="0.35">
      <c r="A82" s="13">
        <f>Données!D81</f>
        <v>0</v>
      </c>
      <c r="B82" s="13">
        <f>Données!B81</f>
        <v>0</v>
      </c>
      <c r="C82" s="13">
        <f>Données!C81</f>
        <v>0</v>
      </c>
      <c r="D82" s="13">
        <f>Données!E81</f>
        <v>0</v>
      </c>
      <c r="E82" s="13">
        <f>Données!L81</f>
        <v>0</v>
      </c>
      <c r="F82" s="13">
        <f>Données!K81</f>
        <v>0</v>
      </c>
      <c r="G82" s="13">
        <f>Données!M81</f>
        <v>0</v>
      </c>
      <c r="H82" s="13">
        <f>Données!P81</f>
        <v>0</v>
      </c>
      <c r="I82" s="13" t="s">
        <v>25</v>
      </c>
      <c r="J82" s="13" t="e">
        <f>+VLOOKUP(Données!I81,Managers!$E$3:$H$27,3,FALSE)</f>
        <v>#N/A</v>
      </c>
      <c r="K82" s="13" t="e">
        <f>+VLOOKUP(Données!I81,Managers!$E$3:$H$27,4,FALSE)</f>
        <v>#N/A</v>
      </c>
      <c r="L82" s="14">
        <f>Données!Q81</f>
        <v>0</v>
      </c>
      <c r="M82" s="13" t="s">
        <v>26</v>
      </c>
      <c r="N82" s="13" t="s">
        <v>27</v>
      </c>
      <c r="O82" s="13">
        <f>Données!L81</f>
        <v>0</v>
      </c>
    </row>
    <row r="83" spans="1:15" x14ac:dyDescent="0.35">
      <c r="A83" s="13">
        <f>Données!D82</f>
        <v>0</v>
      </c>
      <c r="B83" s="13">
        <f>Données!B82</f>
        <v>0</v>
      </c>
      <c r="C83" s="13">
        <f>Données!C82</f>
        <v>0</v>
      </c>
      <c r="D83" s="13">
        <f>Données!E82</f>
        <v>0</v>
      </c>
      <c r="E83" s="13">
        <f>Données!L82</f>
        <v>0</v>
      </c>
      <c r="F83" s="13">
        <f>Données!K82</f>
        <v>0</v>
      </c>
      <c r="G83" s="13">
        <f>Données!M82</f>
        <v>0</v>
      </c>
      <c r="H83" s="13">
        <f>Données!P82</f>
        <v>0</v>
      </c>
      <c r="I83" s="13" t="s">
        <v>25</v>
      </c>
      <c r="J83" s="13" t="e">
        <f>+VLOOKUP(Données!I82,Managers!$E$3:$H$27,3,FALSE)</f>
        <v>#N/A</v>
      </c>
      <c r="K83" s="13" t="e">
        <f>+VLOOKUP(Données!I82,Managers!$E$3:$H$27,4,FALSE)</f>
        <v>#N/A</v>
      </c>
      <c r="L83" s="14">
        <f>Données!Q82</f>
        <v>0</v>
      </c>
      <c r="M83" s="13" t="s">
        <v>26</v>
      </c>
      <c r="N83" s="13" t="s">
        <v>27</v>
      </c>
      <c r="O83" s="13">
        <f>Données!L82</f>
        <v>0</v>
      </c>
    </row>
    <row r="84" spans="1:15" x14ac:dyDescent="0.35">
      <c r="A84" s="13">
        <f>Données!D83</f>
        <v>0</v>
      </c>
      <c r="B84" s="13">
        <f>Données!B83</f>
        <v>0</v>
      </c>
      <c r="C84" s="13">
        <f>Données!C83</f>
        <v>0</v>
      </c>
      <c r="D84" s="13">
        <f>Données!E83</f>
        <v>0</v>
      </c>
      <c r="E84" s="13">
        <f>Données!L83</f>
        <v>0</v>
      </c>
      <c r="F84" s="13">
        <f>Données!K83</f>
        <v>0</v>
      </c>
      <c r="G84" s="13">
        <f>Données!M83</f>
        <v>0</v>
      </c>
      <c r="H84" s="13">
        <f>Données!P83</f>
        <v>0</v>
      </c>
      <c r="I84" s="13" t="s">
        <v>25</v>
      </c>
      <c r="J84" s="13" t="e">
        <f>+VLOOKUP(Données!I83,Managers!$E$3:$H$27,3,FALSE)</f>
        <v>#N/A</v>
      </c>
      <c r="K84" s="13" t="e">
        <f>+VLOOKUP(Données!I83,Managers!$E$3:$H$27,4,FALSE)</f>
        <v>#N/A</v>
      </c>
      <c r="L84" s="14">
        <f>Données!Q83</f>
        <v>0</v>
      </c>
      <c r="M84" s="13" t="s">
        <v>26</v>
      </c>
      <c r="N84" s="13" t="s">
        <v>27</v>
      </c>
      <c r="O84" s="13">
        <f>Données!L83</f>
        <v>0</v>
      </c>
    </row>
    <row r="85" spans="1:15" x14ac:dyDescent="0.35">
      <c r="A85" s="13">
        <f>Données!D84</f>
        <v>0</v>
      </c>
      <c r="B85" s="13">
        <f>Données!B84</f>
        <v>0</v>
      </c>
      <c r="C85" s="13">
        <f>Données!C84</f>
        <v>0</v>
      </c>
      <c r="D85" s="13">
        <f>Données!E84</f>
        <v>0</v>
      </c>
      <c r="E85" s="13">
        <f>Données!L84</f>
        <v>0</v>
      </c>
      <c r="F85" s="13">
        <f>Données!K84</f>
        <v>0</v>
      </c>
      <c r="G85" s="13">
        <f>Données!M84</f>
        <v>0</v>
      </c>
      <c r="H85" s="13">
        <f>Données!P84</f>
        <v>0</v>
      </c>
      <c r="I85" s="13" t="s">
        <v>25</v>
      </c>
      <c r="J85" s="13" t="e">
        <f>+VLOOKUP(Données!I84,Managers!$E$3:$H$27,3,FALSE)</f>
        <v>#N/A</v>
      </c>
      <c r="K85" s="13" t="e">
        <f>+VLOOKUP(Données!I84,Managers!$E$3:$H$27,4,FALSE)</f>
        <v>#N/A</v>
      </c>
      <c r="L85" s="14">
        <f>Données!Q84</f>
        <v>0</v>
      </c>
      <c r="M85" s="13" t="s">
        <v>26</v>
      </c>
      <c r="N85" s="13" t="s">
        <v>27</v>
      </c>
      <c r="O85" s="13">
        <f>Données!L84</f>
        <v>0</v>
      </c>
    </row>
    <row r="86" spans="1:15" x14ac:dyDescent="0.35">
      <c r="A86" s="13">
        <f>Données!D85</f>
        <v>0</v>
      </c>
      <c r="B86" s="13">
        <f>Données!B85</f>
        <v>0</v>
      </c>
      <c r="C86" s="13">
        <f>Données!C85</f>
        <v>0</v>
      </c>
      <c r="D86" s="13">
        <f>Données!E85</f>
        <v>0</v>
      </c>
      <c r="E86" s="13">
        <f>Données!L85</f>
        <v>0</v>
      </c>
      <c r="F86" s="13">
        <f>Données!K85</f>
        <v>0</v>
      </c>
      <c r="G86" s="13">
        <f>Données!M85</f>
        <v>0</v>
      </c>
      <c r="H86" s="13">
        <f>Données!P85</f>
        <v>0</v>
      </c>
      <c r="I86" s="13" t="s">
        <v>25</v>
      </c>
      <c r="J86" s="13" t="e">
        <f>+VLOOKUP(Données!I85,Managers!$E$3:$H$27,3,FALSE)</f>
        <v>#N/A</v>
      </c>
      <c r="K86" s="13" t="e">
        <f>+VLOOKUP(Données!I85,Managers!$E$3:$H$27,4,FALSE)</f>
        <v>#N/A</v>
      </c>
      <c r="L86" s="14">
        <f>Données!Q85</f>
        <v>0</v>
      </c>
      <c r="M86" s="13" t="s">
        <v>26</v>
      </c>
      <c r="N86" s="13" t="s">
        <v>27</v>
      </c>
      <c r="O86" s="13">
        <f>Données!L85</f>
        <v>0</v>
      </c>
    </row>
    <row r="87" spans="1:15" x14ac:dyDescent="0.35">
      <c r="A87" s="13">
        <f>Données!D86</f>
        <v>0</v>
      </c>
      <c r="B87" s="13">
        <f>Données!B86</f>
        <v>0</v>
      </c>
      <c r="C87" s="13">
        <f>Données!C86</f>
        <v>0</v>
      </c>
      <c r="D87" s="13">
        <f>Données!E86</f>
        <v>0</v>
      </c>
      <c r="E87" s="13">
        <f>Données!L86</f>
        <v>0</v>
      </c>
      <c r="F87" s="13">
        <f>Données!K86</f>
        <v>0</v>
      </c>
      <c r="G87" s="13">
        <f>Données!M86</f>
        <v>0</v>
      </c>
      <c r="H87" s="13">
        <f>Données!P86</f>
        <v>0</v>
      </c>
      <c r="I87" s="13" t="s">
        <v>25</v>
      </c>
      <c r="J87" s="13" t="e">
        <f>+VLOOKUP(Données!I86,Managers!$E$3:$H$27,3,FALSE)</f>
        <v>#N/A</v>
      </c>
      <c r="K87" s="13" t="e">
        <f>+VLOOKUP(Données!I86,Managers!$E$3:$H$27,4,FALSE)</f>
        <v>#N/A</v>
      </c>
      <c r="L87" s="14">
        <f>Données!Q86</f>
        <v>0</v>
      </c>
      <c r="M87" s="13" t="s">
        <v>26</v>
      </c>
      <c r="N87" s="13" t="s">
        <v>27</v>
      </c>
      <c r="O87" s="13">
        <f>Données!L86</f>
        <v>0</v>
      </c>
    </row>
    <row r="88" spans="1:15" x14ac:dyDescent="0.35">
      <c r="A88" s="13">
        <f>Données!D87</f>
        <v>0</v>
      </c>
      <c r="B88" s="13">
        <f>Données!B87</f>
        <v>0</v>
      </c>
      <c r="C88" s="13">
        <f>Données!C87</f>
        <v>0</v>
      </c>
      <c r="D88" s="13">
        <f>Données!E87</f>
        <v>0</v>
      </c>
      <c r="E88" s="13">
        <f>Données!L87</f>
        <v>0</v>
      </c>
      <c r="F88" s="13">
        <f>Données!K87</f>
        <v>0</v>
      </c>
      <c r="G88" s="13">
        <f>Données!M87</f>
        <v>0</v>
      </c>
      <c r="H88" s="13">
        <f>Données!P87</f>
        <v>0</v>
      </c>
      <c r="I88" s="13" t="s">
        <v>25</v>
      </c>
      <c r="J88" s="13" t="e">
        <f>+VLOOKUP(Données!I87,Managers!$E$3:$H$27,3,FALSE)</f>
        <v>#N/A</v>
      </c>
      <c r="K88" s="13" t="e">
        <f>+VLOOKUP(Données!I87,Managers!$E$3:$H$27,4,FALSE)</f>
        <v>#N/A</v>
      </c>
      <c r="L88" s="14">
        <f>Données!Q87</f>
        <v>0</v>
      </c>
      <c r="M88" s="13" t="s">
        <v>26</v>
      </c>
      <c r="N88" s="13" t="s">
        <v>27</v>
      </c>
      <c r="O88" s="13">
        <f>Données!L87</f>
        <v>0</v>
      </c>
    </row>
    <row r="89" spans="1:15" x14ac:dyDescent="0.35">
      <c r="A89" s="13">
        <f>Données!D88</f>
        <v>0</v>
      </c>
      <c r="B89" s="13">
        <f>Données!B88</f>
        <v>0</v>
      </c>
      <c r="C89" s="13">
        <f>Données!C88</f>
        <v>0</v>
      </c>
      <c r="D89" s="13">
        <f>Données!E88</f>
        <v>0</v>
      </c>
      <c r="E89" s="13">
        <f>Données!L88</f>
        <v>0</v>
      </c>
      <c r="F89" s="13">
        <f>Données!K88</f>
        <v>0</v>
      </c>
      <c r="G89" s="13">
        <f>Données!M88</f>
        <v>0</v>
      </c>
      <c r="H89" s="13">
        <f>Données!P88</f>
        <v>0</v>
      </c>
      <c r="I89" s="13" t="s">
        <v>25</v>
      </c>
      <c r="J89" s="13" t="e">
        <f>+VLOOKUP(Données!I88,Managers!$E$3:$H$27,3,FALSE)</f>
        <v>#N/A</v>
      </c>
      <c r="K89" s="13" t="e">
        <f>+VLOOKUP(Données!I88,Managers!$E$3:$H$27,4,FALSE)</f>
        <v>#N/A</v>
      </c>
      <c r="L89" s="14">
        <f>Données!Q88</f>
        <v>0</v>
      </c>
      <c r="M89" s="13" t="s">
        <v>26</v>
      </c>
      <c r="N89" s="13" t="s">
        <v>27</v>
      </c>
      <c r="O89" s="13">
        <f>Données!L88</f>
        <v>0</v>
      </c>
    </row>
    <row r="90" spans="1:15" x14ac:dyDescent="0.35">
      <c r="A90" s="13">
        <f>Données!D89</f>
        <v>0</v>
      </c>
      <c r="B90" s="13">
        <f>Données!B89</f>
        <v>0</v>
      </c>
      <c r="C90" s="13">
        <f>Données!C89</f>
        <v>0</v>
      </c>
      <c r="D90" s="13">
        <f>Données!E89</f>
        <v>0</v>
      </c>
      <c r="E90" s="13">
        <f>Données!L89</f>
        <v>0</v>
      </c>
      <c r="F90" s="13">
        <f>Données!K89</f>
        <v>0</v>
      </c>
      <c r="G90" s="13">
        <f>Données!M89</f>
        <v>0</v>
      </c>
      <c r="H90" s="13">
        <f>Données!P89</f>
        <v>0</v>
      </c>
      <c r="I90" s="13" t="s">
        <v>25</v>
      </c>
      <c r="J90" s="13" t="e">
        <f>+VLOOKUP(Données!I89,Managers!$E$3:$H$27,3,FALSE)</f>
        <v>#N/A</v>
      </c>
      <c r="K90" s="13" t="e">
        <f>+VLOOKUP(Données!I89,Managers!$E$3:$H$27,4,FALSE)</f>
        <v>#N/A</v>
      </c>
      <c r="L90" s="14">
        <f>Données!Q89</f>
        <v>0</v>
      </c>
      <c r="M90" s="13" t="s">
        <v>26</v>
      </c>
      <c r="N90" s="13" t="s">
        <v>27</v>
      </c>
      <c r="O90" s="13">
        <f>Données!L89</f>
        <v>0</v>
      </c>
    </row>
    <row r="91" spans="1:15" x14ac:dyDescent="0.35">
      <c r="A91" s="13">
        <f>Données!D90</f>
        <v>0</v>
      </c>
      <c r="B91" s="13">
        <f>Données!B90</f>
        <v>0</v>
      </c>
      <c r="C91" s="13">
        <f>Données!C90</f>
        <v>0</v>
      </c>
      <c r="D91" s="13">
        <f>Données!E90</f>
        <v>0</v>
      </c>
      <c r="E91" s="13">
        <f>Données!L90</f>
        <v>0</v>
      </c>
      <c r="F91" s="13">
        <f>Données!K90</f>
        <v>0</v>
      </c>
      <c r="G91" s="13">
        <f>Données!M90</f>
        <v>0</v>
      </c>
      <c r="H91" s="13">
        <f>Données!P90</f>
        <v>0</v>
      </c>
      <c r="I91" s="13" t="s">
        <v>25</v>
      </c>
      <c r="J91" s="13" t="e">
        <f>+VLOOKUP(Données!I90,Managers!$E$3:$H$27,3,FALSE)</f>
        <v>#N/A</v>
      </c>
      <c r="K91" s="13" t="e">
        <f>+VLOOKUP(Données!I90,Managers!$E$3:$H$27,4,FALSE)</f>
        <v>#N/A</v>
      </c>
      <c r="L91" s="14">
        <f>Données!Q90</f>
        <v>0</v>
      </c>
      <c r="M91" s="13" t="s">
        <v>26</v>
      </c>
      <c r="N91" s="13" t="s">
        <v>27</v>
      </c>
      <c r="O91" s="13">
        <f>Données!L90</f>
        <v>0</v>
      </c>
    </row>
    <row r="92" spans="1:15" x14ac:dyDescent="0.35">
      <c r="A92" s="13">
        <f>Données!D91</f>
        <v>0</v>
      </c>
      <c r="B92" s="13">
        <f>Données!B91</f>
        <v>0</v>
      </c>
      <c r="C92" s="13">
        <f>Données!C91</f>
        <v>0</v>
      </c>
      <c r="D92" s="13">
        <f>Données!E91</f>
        <v>0</v>
      </c>
      <c r="E92" s="13">
        <f>Données!L91</f>
        <v>0</v>
      </c>
      <c r="F92" s="13">
        <f>Données!K91</f>
        <v>0</v>
      </c>
      <c r="G92" s="13">
        <f>Données!M91</f>
        <v>0</v>
      </c>
      <c r="H92" s="13">
        <f>Données!P91</f>
        <v>0</v>
      </c>
      <c r="I92" s="13" t="s">
        <v>25</v>
      </c>
      <c r="J92" s="13" t="e">
        <f>+VLOOKUP(Données!I91,Managers!$E$3:$H$27,3,FALSE)</f>
        <v>#N/A</v>
      </c>
      <c r="K92" s="13" t="e">
        <f>+VLOOKUP(Données!I91,Managers!$E$3:$H$27,4,FALSE)</f>
        <v>#N/A</v>
      </c>
      <c r="L92" s="14">
        <f>Données!Q91</f>
        <v>0</v>
      </c>
      <c r="M92" s="13" t="s">
        <v>26</v>
      </c>
      <c r="N92" s="13" t="s">
        <v>27</v>
      </c>
      <c r="O92" s="13">
        <f>Données!L91</f>
        <v>0</v>
      </c>
    </row>
    <row r="93" spans="1:15" x14ac:dyDescent="0.35">
      <c r="A93" s="13">
        <f>Données!D92</f>
        <v>0</v>
      </c>
      <c r="B93" s="13">
        <f>Données!B92</f>
        <v>0</v>
      </c>
      <c r="C93" s="13">
        <f>Données!C92</f>
        <v>0</v>
      </c>
      <c r="D93" s="13">
        <f>Données!E92</f>
        <v>0</v>
      </c>
      <c r="E93" s="13">
        <f>Données!L92</f>
        <v>0</v>
      </c>
      <c r="F93" s="13">
        <f>Données!K92</f>
        <v>0</v>
      </c>
      <c r="G93" s="13">
        <f>Données!M92</f>
        <v>0</v>
      </c>
      <c r="H93" s="13">
        <f>Données!P92</f>
        <v>0</v>
      </c>
      <c r="I93" s="13" t="s">
        <v>25</v>
      </c>
      <c r="J93" s="13" t="e">
        <f>+VLOOKUP(Données!I92,Managers!$E$3:$H$27,3,FALSE)</f>
        <v>#N/A</v>
      </c>
      <c r="K93" s="13" t="e">
        <f>+VLOOKUP(Données!I92,Managers!$E$3:$H$27,4,FALSE)</f>
        <v>#N/A</v>
      </c>
      <c r="L93" s="14">
        <f>Données!Q92</f>
        <v>0</v>
      </c>
      <c r="M93" s="13" t="s">
        <v>26</v>
      </c>
      <c r="N93" s="13" t="s">
        <v>27</v>
      </c>
      <c r="O93" s="13">
        <f>Données!L92</f>
        <v>0</v>
      </c>
    </row>
    <row r="94" spans="1:15" x14ac:dyDescent="0.35">
      <c r="A94" s="13">
        <f>Données!D93</f>
        <v>0</v>
      </c>
      <c r="B94" s="13">
        <f>Données!B93</f>
        <v>0</v>
      </c>
      <c r="C94" s="13">
        <f>Données!C93</f>
        <v>0</v>
      </c>
      <c r="D94" s="13">
        <f>Données!E93</f>
        <v>0</v>
      </c>
      <c r="E94" s="13">
        <f>Données!L93</f>
        <v>0</v>
      </c>
      <c r="F94" s="13">
        <f>Données!K93</f>
        <v>0</v>
      </c>
      <c r="G94" s="13">
        <f>Données!M93</f>
        <v>0</v>
      </c>
      <c r="H94" s="13">
        <f>Données!P93</f>
        <v>0</v>
      </c>
      <c r="I94" s="13" t="s">
        <v>25</v>
      </c>
      <c r="J94" s="13" t="e">
        <f>+VLOOKUP(Données!I93,Managers!$E$3:$H$27,3,FALSE)</f>
        <v>#N/A</v>
      </c>
      <c r="K94" s="13" t="e">
        <f>+VLOOKUP(Données!I93,Managers!$E$3:$H$27,4,FALSE)</f>
        <v>#N/A</v>
      </c>
      <c r="L94" s="14">
        <f>Données!Q93</f>
        <v>0</v>
      </c>
      <c r="M94" s="13" t="s">
        <v>26</v>
      </c>
      <c r="N94" s="13" t="s">
        <v>27</v>
      </c>
      <c r="O94" s="13">
        <f>Données!L93</f>
        <v>0</v>
      </c>
    </row>
    <row r="95" spans="1:15" x14ac:dyDescent="0.35">
      <c r="A95" s="13">
        <f>Données!D94</f>
        <v>0</v>
      </c>
      <c r="B95" s="13">
        <f>Données!B94</f>
        <v>0</v>
      </c>
      <c r="C95" s="13">
        <f>Données!C94</f>
        <v>0</v>
      </c>
      <c r="D95" s="13">
        <f>Données!E94</f>
        <v>0</v>
      </c>
      <c r="E95" s="13">
        <f>Données!L94</f>
        <v>0</v>
      </c>
      <c r="F95" s="13">
        <f>Données!K94</f>
        <v>0</v>
      </c>
      <c r="G95" s="13">
        <f>Données!M94</f>
        <v>0</v>
      </c>
      <c r="H95" s="13">
        <f>Données!P94</f>
        <v>0</v>
      </c>
      <c r="I95" s="13" t="s">
        <v>25</v>
      </c>
      <c r="J95" s="13" t="e">
        <f>+VLOOKUP(Données!I94,Managers!$E$3:$H$27,3,FALSE)</f>
        <v>#N/A</v>
      </c>
      <c r="K95" s="13" t="e">
        <f>+VLOOKUP(Données!I94,Managers!$E$3:$H$27,4,FALSE)</f>
        <v>#N/A</v>
      </c>
      <c r="L95" s="14">
        <f>Données!Q94</f>
        <v>0</v>
      </c>
      <c r="M95" s="13" t="s">
        <v>26</v>
      </c>
      <c r="N95" s="13" t="s">
        <v>27</v>
      </c>
      <c r="O95" s="13">
        <f>Données!L94</f>
        <v>0</v>
      </c>
    </row>
    <row r="96" spans="1:15" x14ac:dyDescent="0.35">
      <c r="A96" s="13">
        <f>Données!D95</f>
        <v>0</v>
      </c>
      <c r="B96" s="13">
        <f>Données!B95</f>
        <v>0</v>
      </c>
      <c r="C96" s="13">
        <f>Données!C95</f>
        <v>0</v>
      </c>
      <c r="D96" s="13">
        <f>Données!E95</f>
        <v>0</v>
      </c>
      <c r="E96" s="13">
        <f>Données!L95</f>
        <v>0</v>
      </c>
      <c r="F96" s="13">
        <f>Données!K95</f>
        <v>0</v>
      </c>
      <c r="G96" s="13">
        <f>Données!M95</f>
        <v>0</v>
      </c>
      <c r="H96" s="13">
        <f>Données!P95</f>
        <v>0</v>
      </c>
      <c r="I96" s="13" t="s">
        <v>25</v>
      </c>
      <c r="J96" s="13" t="e">
        <f>+VLOOKUP(Données!I95,Managers!$E$3:$H$27,3,FALSE)</f>
        <v>#N/A</v>
      </c>
      <c r="K96" s="13" t="e">
        <f>+VLOOKUP(Données!I95,Managers!$E$3:$H$27,4,FALSE)</f>
        <v>#N/A</v>
      </c>
      <c r="L96" s="14">
        <f>Données!Q95</f>
        <v>0</v>
      </c>
      <c r="M96" s="13" t="s">
        <v>26</v>
      </c>
      <c r="N96" s="13" t="s">
        <v>27</v>
      </c>
      <c r="O96" s="13">
        <f>Données!L95</f>
        <v>0</v>
      </c>
    </row>
    <row r="97" spans="1:15" x14ac:dyDescent="0.35">
      <c r="A97" s="13">
        <f>Données!D96</f>
        <v>0</v>
      </c>
      <c r="B97" s="13">
        <f>Données!B96</f>
        <v>0</v>
      </c>
      <c r="C97" s="13">
        <f>Données!C96</f>
        <v>0</v>
      </c>
      <c r="D97" s="13">
        <f>Données!E96</f>
        <v>0</v>
      </c>
      <c r="E97" s="13">
        <f>Données!L96</f>
        <v>0</v>
      </c>
      <c r="F97" s="13">
        <f>Données!K96</f>
        <v>0</v>
      </c>
      <c r="G97" s="13">
        <f>Données!M96</f>
        <v>0</v>
      </c>
      <c r="H97" s="13">
        <f>Données!P96</f>
        <v>0</v>
      </c>
      <c r="I97" s="13" t="s">
        <v>25</v>
      </c>
      <c r="J97" s="13" t="e">
        <f>+VLOOKUP(Données!I96,Managers!$E$3:$H$27,3,FALSE)</f>
        <v>#N/A</v>
      </c>
      <c r="K97" s="13" t="e">
        <f>+VLOOKUP(Données!I96,Managers!$E$3:$H$27,4,FALSE)</f>
        <v>#N/A</v>
      </c>
      <c r="L97" s="14">
        <f>Données!Q96</f>
        <v>0</v>
      </c>
      <c r="M97" s="13" t="s">
        <v>26</v>
      </c>
      <c r="N97" s="13" t="s">
        <v>27</v>
      </c>
      <c r="O97" s="13">
        <f>Données!L96</f>
        <v>0</v>
      </c>
    </row>
    <row r="98" spans="1:15" x14ac:dyDescent="0.35">
      <c r="A98" s="13">
        <f>Données!D97</f>
        <v>0</v>
      </c>
      <c r="B98" s="13">
        <f>Données!B97</f>
        <v>0</v>
      </c>
      <c r="C98" s="13">
        <f>Données!C97</f>
        <v>0</v>
      </c>
      <c r="D98" s="13">
        <f>Données!E97</f>
        <v>0</v>
      </c>
      <c r="E98" s="13">
        <f>Données!L97</f>
        <v>0</v>
      </c>
      <c r="F98" s="13">
        <f>Données!K97</f>
        <v>0</v>
      </c>
      <c r="G98" s="13">
        <f>Données!M97</f>
        <v>0</v>
      </c>
      <c r="H98" s="13">
        <f>Données!P97</f>
        <v>0</v>
      </c>
      <c r="I98" s="13" t="s">
        <v>25</v>
      </c>
      <c r="J98" s="13" t="e">
        <f>+VLOOKUP(Données!I97,Managers!$E$3:$H$27,3,FALSE)</f>
        <v>#N/A</v>
      </c>
      <c r="K98" s="13" t="e">
        <f>+VLOOKUP(Données!I97,Managers!$E$3:$H$27,4,FALSE)</f>
        <v>#N/A</v>
      </c>
      <c r="L98" s="14">
        <f>Données!Q97</f>
        <v>0</v>
      </c>
      <c r="M98" s="13" t="s">
        <v>26</v>
      </c>
      <c r="N98" s="13" t="s">
        <v>27</v>
      </c>
      <c r="O98" s="13">
        <f>Données!L97</f>
        <v>0</v>
      </c>
    </row>
    <row r="99" spans="1:15" x14ac:dyDescent="0.35">
      <c r="A99" s="13">
        <f>Données!D98</f>
        <v>0</v>
      </c>
      <c r="B99" s="13">
        <f>Données!B98</f>
        <v>0</v>
      </c>
      <c r="C99" s="13">
        <f>Données!C98</f>
        <v>0</v>
      </c>
      <c r="D99" s="13">
        <f>Données!E98</f>
        <v>0</v>
      </c>
      <c r="E99" s="13">
        <f>Données!L98</f>
        <v>0</v>
      </c>
      <c r="F99" s="13">
        <f>Données!K98</f>
        <v>0</v>
      </c>
      <c r="G99" s="13">
        <f>Données!M98</f>
        <v>0</v>
      </c>
      <c r="H99" s="13">
        <f>Données!P98</f>
        <v>0</v>
      </c>
      <c r="I99" s="13" t="s">
        <v>25</v>
      </c>
      <c r="J99" s="13" t="e">
        <f>+VLOOKUP(Données!I98,Managers!$E$3:$H$27,3,FALSE)</f>
        <v>#N/A</v>
      </c>
      <c r="K99" s="13" t="e">
        <f>+VLOOKUP(Données!I98,Managers!$E$3:$H$27,4,FALSE)</f>
        <v>#N/A</v>
      </c>
      <c r="L99" s="14">
        <f>Données!Q98</f>
        <v>0</v>
      </c>
      <c r="M99" s="13" t="s">
        <v>26</v>
      </c>
      <c r="N99" s="13" t="s">
        <v>27</v>
      </c>
      <c r="O99" s="13">
        <f>Données!L98</f>
        <v>0</v>
      </c>
    </row>
    <row r="100" spans="1:15" x14ac:dyDescent="0.35">
      <c r="A100" s="13">
        <f>Données!D99</f>
        <v>0</v>
      </c>
      <c r="B100" s="13">
        <f>Données!B99</f>
        <v>0</v>
      </c>
      <c r="C100" s="13">
        <f>Données!C99</f>
        <v>0</v>
      </c>
      <c r="D100" s="13">
        <f>Données!E99</f>
        <v>0</v>
      </c>
      <c r="E100" s="13">
        <f>Données!L99</f>
        <v>0</v>
      </c>
      <c r="F100" s="13">
        <f>Données!K99</f>
        <v>0</v>
      </c>
      <c r="G100" s="13">
        <f>Données!M99</f>
        <v>0</v>
      </c>
      <c r="H100" s="13">
        <f>Données!P99</f>
        <v>0</v>
      </c>
      <c r="I100" s="13" t="s">
        <v>25</v>
      </c>
      <c r="J100" s="13" t="e">
        <f>+VLOOKUP(Données!I99,Managers!$E$3:$H$27,3,FALSE)</f>
        <v>#N/A</v>
      </c>
      <c r="K100" s="13" t="e">
        <f>+VLOOKUP(Données!I99,Managers!$E$3:$H$27,4,FALSE)</f>
        <v>#N/A</v>
      </c>
      <c r="L100" s="14">
        <f>Données!Q99</f>
        <v>0</v>
      </c>
      <c r="M100" s="13" t="s">
        <v>26</v>
      </c>
      <c r="N100" s="13" t="s">
        <v>27</v>
      </c>
      <c r="O100" s="13">
        <f>Données!L99</f>
        <v>0</v>
      </c>
    </row>
    <row r="101" spans="1:15" x14ac:dyDescent="0.35">
      <c r="A101" s="13">
        <f>Données!D100</f>
        <v>0</v>
      </c>
      <c r="B101" s="13">
        <f>Données!B100</f>
        <v>0</v>
      </c>
      <c r="C101" s="13">
        <f>Données!C100</f>
        <v>0</v>
      </c>
      <c r="D101" s="13">
        <f>Données!E100</f>
        <v>0</v>
      </c>
      <c r="E101" s="13">
        <f>Données!L100</f>
        <v>0</v>
      </c>
      <c r="F101" s="13">
        <f>Données!K100</f>
        <v>0</v>
      </c>
      <c r="G101" s="13">
        <f>Données!M100</f>
        <v>0</v>
      </c>
      <c r="H101" s="13">
        <f>Données!P100</f>
        <v>0</v>
      </c>
      <c r="I101" s="13" t="s">
        <v>25</v>
      </c>
      <c r="J101" s="13" t="e">
        <f>+VLOOKUP(Données!I100,Managers!$E$3:$H$27,3,FALSE)</f>
        <v>#N/A</v>
      </c>
      <c r="K101" s="13" t="e">
        <f>+VLOOKUP(Données!I100,Managers!$E$3:$H$27,4,FALSE)</f>
        <v>#N/A</v>
      </c>
      <c r="L101" s="14">
        <f>Données!Q100</f>
        <v>0</v>
      </c>
      <c r="M101" s="13" t="s">
        <v>26</v>
      </c>
      <c r="N101" s="13" t="s">
        <v>27</v>
      </c>
      <c r="O101" s="13">
        <f>Données!L100</f>
        <v>0</v>
      </c>
    </row>
    <row r="102" spans="1:15" x14ac:dyDescent="0.35">
      <c r="A102" s="13">
        <f>Données!D101</f>
        <v>0</v>
      </c>
      <c r="B102" s="13">
        <f>Données!B101</f>
        <v>0</v>
      </c>
      <c r="C102" s="13">
        <f>Données!C101</f>
        <v>0</v>
      </c>
      <c r="D102" s="13">
        <f>Données!E101</f>
        <v>0</v>
      </c>
      <c r="E102" s="13">
        <f>Données!L101</f>
        <v>0</v>
      </c>
      <c r="F102" s="13">
        <f>Données!K101</f>
        <v>0</v>
      </c>
      <c r="G102" s="13">
        <f>Données!M101</f>
        <v>0</v>
      </c>
      <c r="H102" s="13">
        <f>Données!P101</f>
        <v>0</v>
      </c>
      <c r="I102" s="13" t="s">
        <v>25</v>
      </c>
      <c r="J102" s="13" t="e">
        <f>+VLOOKUP(Données!I101,Managers!$E$3:$H$27,3,FALSE)</f>
        <v>#N/A</v>
      </c>
      <c r="K102" s="13" t="e">
        <f>+VLOOKUP(Données!I101,Managers!$E$3:$H$27,4,FALSE)</f>
        <v>#N/A</v>
      </c>
      <c r="L102" s="14">
        <f>Données!Q101</f>
        <v>0</v>
      </c>
      <c r="M102" s="13" t="s">
        <v>26</v>
      </c>
      <c r="N102" s="13" t="s">
        <v>27</v>
      </c>
      <c r="O102" s="13">
        <f>Données!L101</f>
        <v>0</v>
      </c>
    </row>
    <row r="103" spans="1:15" x14ac:dyDescent="0.35">
      <c r="A103" s="13">
        <f>Données!D102</f>
        <v>0</v>
      </c>
      <c r="B103" s="13">
        <f>Données!B102</f>
        <v>0</v>
      </c>
      <c r="C103" s="13">
        <f>Données!C102</f>
        <v>0</v>
      </c>
      <c r="D103" s="13">
        <f>Données!E102</f>
        <v>0</v>
      </c>
      <c r="E103" s="13">
        <f>Données!L102</f>
        <v>0</v>
      </c>
      <c r="F103" s="13">
        <f>Données!K102</f>
        <v>0</v>
      </c>
      <c r="G103" s="13">
        <f>Données!M102</f>
        <v>0</v>
      </c>
      <c r="H103" s="13">
        <f>Données!P102</f>
        <v>0</v>
      </c>
      <c r="I103" s="13" t="s">
        <v>25</v>
      </c>
      <c r="J103" s="13" t="e">
        <f>+VLOOKUP(Données!I102,Managers!$E$3:$H$27,3,FALSE)</f>
        <v>#N/A</v>
      </c>
      <c r="K103" s="13" t="e">
        <f>+VLOOKUP(Données!I102,Managers!$E$3:$H$27,4,FALSE)</f>
        <v>#N/A</v>
      </c>
      <c r="L103" s="14">
        <f>Données!Q102</f>
        <v>0</v>
      </c>
      <c r="M103" s="13" t="s">
        <v>26</v>
      </c>
      <c r="N103" s="13" t="s">
        <v>27</v>
      </c>
      <c r="O103" s="13">
        <f>Données!L102</f>
        <v>0</v>
      </c>
    </row>
    <row r="104" spans="1:15" x14ac:dyDescent="0.35">
      <c r="A104" s="13">
        <f>Données!D103</f>
        <v>0</v>
      </c>
      <c r="B104" s="13">
        <f>Données!B103</f>
        <v>0</v>
      </c>
      <c r="C104" s="13">
        <f>Données!C103</f>
        <v>0</v>
      </c>
      <c r="D104" s="13">
        <f>Données!E103</f>
        <v>0</v>
      </c>
      <c r="E104" s="13">
        <f>Données!L103</f>
        <v>0</v>
      </c>
      <c r="F104" s="13">
        <f>Données!K103</f>
        <v>0</v>
      </c>
      <c r="G104" s="13">
        <f>Données!M103</f>
        <v>0</v>
      </c>
      <c r="H104" s="13">
        <f>Données!P103</f>
        <v>0</v>
      </c>
      <c r="I104" s="13" t="s">
        <v>25</v>
      </c>
      <c r="J104" s="13" t="e">
        <f>+VLOOKUP(Données!I103,Managers!$E$3:$H$27,3,FALSE)</f>
        <v>#N/A</v>
      </c>
      <c r="K104" s="13" t="e">
        <f>+VLOOKUP(Données!I103,Managers!$E$3:$H$27,4,FALSE)</f>
        <v>#N/A</v>
      </c>
      <c r="L104" s="14">
        <f>Données!Q103</f>
        <v>0</v>
      </c>
      <c r="M104" s="13" t="s">
        <v>26</v>
      </c>
      <c r="N104" s="13" t="s">
        <v>27</v>
      </c>
      <c r="O104" s="13">
        <f>Données!L103</f>
        <v>0</v>
      </c>
    </row>
    <row r="105" spans="1:15" x14ac:dyDescent="0.35">
      <c r="A105" s="13">
        <f>Données!D104</f>
        <v>0</v>
      </c>
      <c r="B105" s="13">
        <f>Données!B104</f>
        <v>0</v>
      </c>
      <c r="C105" s="13">
        <f>Données!C104</f>
        <v>0</v>
      </c>
      <c r="D105" s="13">
        <f>Données!E104</f>
        <v>0</v>
      </c>
      <c r="E105" s="13">
        <f>Données!L104</f>
        <v>0</v>
      </c>
      <c r="F105" s="13">
        <f>Données!K104</f>
        <v>0</v>
      </c>
      <c r="G105" s="13">
        <f>Données!M104</f>
        <v>0</v>
      </c>
      <c r="H105" s="13">
        <f>Données!P104</f>
        <v>0</v>
      </c>
      <c r="I105" s="13" t="s">
        <v>25</v>
      </c>
      <c r="J105" s="13" t="e">
        <f>+VLOOKUP(Données!I104,Managers!$E$3:$H$27,3,FALSE)</f>
        <v>#N/A</v>
      </c>
      <c r="K105" s="13" t="e">
        <f>+VLOOKUP(Données!I104,Managers!$E$3:$H$27,4,FALSE)</f>
        <v>#N/A</v>
      </c>
      <c r="L105" s="14">
        <f>Données!Q104</f>
        <v>0</v>
      </c>
      <c r="M105" s="13" t="s">
        <v>26</v>
      </c>
      <c r="N105" s="13" t="s">
        <v>27</v>
      </c>
      <c r="O105" s="13">
        <f>Données!L104</f>
        <v>0</v>
      </c>
    </row>
    <row r="106" spans="1:15" x14ac:dyDescent="0.35">
      <c r="A106" s="13">
        <f>Données!D105</f>
        <v>0</v>
      </c>
      <c r="B106" s="13">
        <f>Données!B105</f>
        <v>0</v>
      </c>
      <c r="C106" s="13">
        <f>Données!C105</f>
        <v>0</v>
      </c>
      <c r="D106" s="13">
        <f>Données!E105</f>
        <v>0</v>
      </c>
      <c r="E106" s="13">
        <f>Données!L105</f>
        <v>0</v>
      </c>
      <c r="F106" s="13">
        <f>Données!K105</f>
        <v>0</v>
      </c>
      <c r="G106" s="13">
        <f>Données!M105</f>
        <v>0</v>
      </c>
      <c r="H106" s="13">
        <f>Données!P105</f>
        <v>0</v>
      </c>
      <c r="I106" s="13" t="s">
        <v>25</v>
      </c>
      <c r="J106" s="13" t="e">
        <f>+VLOOKUP(Données!I105,Managers!$E$3:$H$27,3,FALSE)</f>
        <v>#N/A</v>
      </c>
      <c r="K106" s="13" t="e">
        <f>+VLOOKUP(Données!I105,Managers!$E$3:$H$27,4,FALSE)</f>
        <v>#N/A</v>
      </c>
      <c r="L106" s="14">
        <f>Données!Q105</f>
        <v>0</v>
      </c>
      <c r="M106" s="13" t="s">
        <v>26</v>
      </c>
      <c r="N106" s="13" t="s">
        <v>27</v>
      </c>
      <c r="O106" s="13">
        <f>Données!L105</f>
        <v>0</v>
      </c>
    </row>
    <row r="107" spans="1:15" x14ac:dyDescent="0.35">
      <c r="A107" s="13">
        <f>Données!D106</f>
        <v>0</v>
      </c>
      <c r="B107" s="13">
        <f>Données!B106</f>
        <v>0</v>
      </c>
      <c r="C107" s="13">
        <f>Données!C106</f>
        <v>0</v>
      </c>
      <c r="D107" s="13">
        <f>Données!E106</f>
        <v>0</v>
      </c>
      <c r="E107" s="13">
        <f>Données!L106</f>
        <v>0</v>
      </c>
      <c r="F107" s="13">
        <f>Données!K106</f>
        <v>0</v>
      </c>
      <c r="G107" s="13">
        <f>Données!M106</f>
        <v>0</v>
      </c>
      <c r="H107" s="13">
        <f>Données!P106</f>
        <v>0</v>
      </c>
      <c r="I107" s="13" t="s">
        <v>25</v>
      </c>
      <c r="J107" s="13" t="e">
        <f>+VLOOKUP(Données!I106,Managers!$E$3:$H$27,3,FALSE)</f>
        <v>#N/A</v>
      </c>
      <c r="K107" s="13" t="e">
        <f>+VLOOKUP(Données!I106,Managers!$E$3:$H$27,4,FALSE)</f>
        <v>#N/A</v>
      </c>
      <c r="L107" s="14">
        <f>Données!Q106</f>
        <v>0</v>
      </c>
      <c r="M107" s="13" t="s">
        <v>26</v>
      </c>
      <c r="N107" s="13" t="s">
        <v>27</v>
      </c>
      <c r="O107" s="13">
        <f>Données!L106</f>
        <v>0</v>
      </c>
    </row>
    <row r="108" spans="1:15" x14ac:dyDescent="0.35">
      <c r="A108" s="13">
        <f>Données!D107</f>
        <v>0</v>
      </c>
      <c r="B108" s="13">
        <f>Données!B107</f>
        <v>0</v>
      </c>
      <c r="C108" s="13">
        <f>Données!C107</f>
        <v>0</v>
      </c>
      <c r="D108" s="13">
        <f>Données!E107</f>
        <v>0</v>
      </c>
      <c r="E108" s="13">
        <f>Données!L107</f>
        <v>0</v>
      </c>
      <c r="F108" s="13">
        <f>Données!K107</f>
        <v>0</v>
      </c>
      <c r="G108" s="13">
        <f>Données!M107</f>
        <v>0</v>
      </c>
      <c r="H108" s="13">
        <f>Données!P107</f>
        <v>0</v>
      </c>
      <c r="I108" s="13" t="s">
        <v>25</v>
      </c>
      <c r="J108" s="13" t="e">
        <f>+VLOOKUP(Données!I107,Managers!$E$3:$H$27,3,FALSE)</f>
        <v>#N/A</v>
      </c>
      <c r="K108" s="13" t="e">
        <f>+VLOOKUP(Données!I107,Managers!$E$3:$H$27,4,FALSE)</f>
        <v>#N/A</v>
      </c>
      <c r="L108" s="14">
        <f>Données!Q107</f>
        <v>0</v>
      </c>
      <c r="M108" s="13" t="s">
        <v>26</v>
      </c>
      <c r="N108" s="13" t="s">
        <v>27</v>
      </c>
      <c r="O108" s="13">
        <f>Données!L107</f>
        <v>0</v>
      </c>
    </row>
    <row r="109" spans="1:15" x14ac:dyDescent="0.35">
      <c r="A109" s="13">
        <f>Données!D108</f>
        <v>0</v>
      </c>
      <c r="B109" s="13">
        <f>Données!B108</f>
        <v>0</v>
      </c>
      <c r="C109" s="13">
        <f>Données!C108</f>
        <v>0</v>
      </c>
      <c r="D109" s="13">
        <f>Données!E108</f>
        <v>0</v>
      </c>
      <c r="E109" s="13">
        <f>Données!L108</f>
        <v>0</v>
      </c>
      <c r="F109" s="13">
        <f>Données!K108</f>
        <v>0</v>
      </c>
      <c r="G109" s="13">
        <f>Données!M108</f>
        <v>0</v>
      </c>
      <c r="H109" s="13">
        <f>Données!P108</f>
        <v>0</v>
      </c>
      <c r="I109" s="13" t="s">
        <v>25</v>
      </c>
      <c r="J109" s="13" t="e">
        <f>+VLOOKUP(Données!I108,Managers!$E$3:$H$27,3,FALSE)</f>
        <v>#N/A</v>
      </c>
      <c r="K109" s="13" t="e">
        <f>+VLOOKUP(Données!I108,Managers!$E$3:$H$27,4,FALSE)</f>
        <v>#N/A</v>
      </c>
      <c r="L109" s="14">
        <f>Données!Q108</f>
        <v>0</v>
      </c>
      <c r="M109" s="13" t="s">
        <v>26</v>
      </c>
      <c r="N109" s="13" t="s">
        <v>27</v>
      </c>
      <c r="O109" s="13">
        <f>Données!L108</f>
        <v>0</v>
      </c>
    </row>
    <row r="110" spans="1:15" x14ac:dyDescent="0.35">
      <c r="A110" s="13">
        <f>Données!D109</f>
        <v>0</v>
      </c>
      <c r="B110" s="13">
        <f>Données!B109</f>
        <v>0</v>
      </c>
      <c r="C110" s="13">
        <f>Données!C109</f>
        <v>0</v>
      </c>
      <c r="D110" s="13">
        <f>Données!E109</f>
        <v>0</v>
      </c>
      <c r="E110" s="13">
        <f>Données!L109</f>
        <v>0</v>
      </c>
      <c r="F110" s="13">
        <f>Données!K109</f>
        <v>0</v>
      </c>
      <c r="G110" s="13">
        <f>Données!M109</f>
        <v>0</v>
      </c>
      <c r="H110" s="13">
        <f>Données!P109</f>
        <v>0</v>
      </c>
      <c r="I110" s="13" t="s">
        <v>25</v>
      </c>
      <c r="J110" s="13" t="e">
        <f>+VLOOKUP(Données!I109,Managers!$E$3:$H$27,3,FALSE)</f>
        <v>#N/A</v>
      </c>
      <c r="K110" s="13" t="e">
        <f>+VLOOKUP(Données!I109,Managers!$E$3:$H$27,4,FALSE)</f>
        <v>#N/A</v>
      </c>
      <c r="L110" s="14">
        <f>Données!Q109</f>
        <v>0</v>
      </c>
      <c r="M110" s="13" t="s">
        <v>26</v>
      </c>
      <c r="N110" s="13" t="s">
        <v>27</v>
      </c>
      <c r="O110" s="13">
        <f>Données!L109</f>
        <v>0</v>
      </c>
    </row>
    <row r="111" spans="1:15" x14ac:dyDescent="0.35">
      <c r="A111" s="13">
        <f>Données!D110</f>
        <v>0</v>
      </c>
      <c r="B111" s="13">
        <f>Données!B110</f>
        <v>0</v>
      </c>
      <c r="C111" s="13">
        <f>Données!C110</f>
        <v>0</v>
      </c>
      <c r="D111" s="13">
        <f>Données!E110</f>
        <v>0</v>
      </c>
      <c r="E111" s="13">
        <f>Données!L110</f>
        <v>0</v>
      </c>
      <c r="F111" s="13">
        <f>Données!K110</f>
        <v>0</v>
      </c>
      <c r="G111" s="13">
        <f>Données!M110</f>
        <v>0</v>
      </c>
      <c r="H111" s="13">
        <f>Données!P110</f>
        <v>0</v>
      </c>
      <c r="I111" s="13" t="s">
        <v>25</v>
      </c>
      <c r="J111" s="13" t="e">
        <f>+VLOOKUP(Données!I110,Managers!$E$3:$H$27,3,FALSE)</f>
        <v>#N/A</v>
      </c>
      <c r="K111" s="13" t="e">
        <f>+VLOOKUP(Données!I110,Managers!$E$3:$H$27,4,FALSE)</f>
        <v>#N/A</v>
      </c>
      <c r="L111" s="14">
        <f>Données!Q110</f>
        <v>0</v>
      </c>
      <c r="M111" s="13" t="s">
        <v>26</v>
      </c>
      <c r="N111" s="13" t="s">
        <v>27</v>
      </c>
      <c r="O111" s="13">
        <f>Données!L110</f>
        <v>0</v>
      </c>
    </row>
    <row r="112" spans="1:15" x14ac:dyDescent="0.35">
      <c r="A112" s="13">
        <f>Données!D111</f>
        <v>0</v>
      </c>
      <c r="B112" s="13">
        <f>Données!B111</f>
        <v>0</v>
      </c>
      <c r="C112" s="13">
        <f>Données!C111</f>
        <v>0</v>
      </c>
      <c r="D112" s="13">
        <f>Données!E111</f>
        <v>0</v>
      </c>
      <c r="E112" s="13">
        <f>Données!L111</f>
        <v>0</v>
      </c>
      <c r="F112" s="13">
        <f>Données!K111</f>
        <v>0</v>
      </c>
      <c r="G112" s="13">
        <f>Données!M111</f>
        <v>0</v>
      </c>
      <c r="H112" s="13">
        <f>Données!P111</f>
        <v>0</v>
      </c>
      <c r="I112" s="13" t="s">
        <v>25</v>
      </c>
      <c r="J112" s="13" t="e">
        <f>+VLOOKUP(Données!I111,Managers!$E$3:$H$27,3,FALSE)</f>
        <v>#N/A</v>
      </c>
      <c r="K112" s="13" t="e">
        <f>+VLOOKUP(Données!I111,Managers!$E$3:$H$27,4,FALSE)</f>
        <v>#N/A</v>
      </c>
      <c r="L112" s="14">
        <f>Données!Q111</f>
        <v>0</v>
      </c>
      <c r="M112" s="13" t="s">
        <v>26</v>
      </c>
      <c r="N112" s="13" t="s">
        <v>27</v>
      </c>
      <c r="O112" s="13">
        <f>Données!L111</f>
        <v>0</v>
      </c>
    </row>
    <row r="113" spans="1:15" x14ac:dyDescent="0.35">
      <c r="A113" s="13">
        <f>Données!D112</f>
        <v>0</v>
      </c>
      <c r="B113" s="13">
        <f>Données!B112</f>
        <v>0</v>
      </c>
      <c r="C113" s="13">
        <f>Données!C112</f>
        <v>0</v>
      </c>
      <c r="D113" s="13">
        <f>Données!E112</f>
        <v>0</v>
      </c>
      <c r="E113" s="13">
        <f>Données!L112</f>
        <v>0</v>
      </c>
      <c r="F113" s="13">
        <f>Données!K112</f>
        <v>0</v>
      </c>
      <c r="G113" s="13">
        <f>Données!M112</f>
        <v>0</v>
      </c>
      <c r="H113" s="13">
        <f>Données!P112</f>
        <v>0</v>
      </c>
      <c r="I113" s="13" t="s">
        <v>25</v>
      </c>
      <c r="J113" s="13" t="e">
        <f>+VLOOKUP(Données!I112,Managers!$E$3:$H$27,3,FALSE)</f>
        <v>#N/A</v>
      </c>
      <c r="K113" s="13" t="e">
        <f>+VLOOKUP(Données!I112,Managers!$E$3:$H$27,4,FALSE)</f>
        <v>#N/A</v>
      </c>
      <c r="L113" s="14">
        <f>Données!Q112</f>
        <v>0</v>
      </c>
      <c r="M113" s="13" t="s">
        <v>26</v>
      </c>
      <c r="N113" s="13" t="s">
        <v>27</v>
      </c>
      <c r="O113" s="13">
        <f>Données!L112</f>
        <v>0</v>
      </c>
    </row>
    <row r="114" spans="1:15" x14ac:dyDescent="0.35">
      <c r="A114" s="13">
        <f>Données!D113</f>
        <v>0</v>
      </c>
      <c r="B114" s="13">
        <f>Données!B113</f>
        <v>0</v>
      </c>
      <c r="C114" s="13">
        <f>Données!C113</f>
        <v>0</v>
      </c>
      <c r="D114" s="13">
        <f>Données!E113</f>
        <v>0</v>
      </c>
      <c r="E114" s="13">
        <f>Données!L113</f>
        <v>0</v>
      </c>
      <c r="F114" s="13">
        <f>Données!K113</f>
        <v>0</v>
      </c>
      <c r="G114" s="13">
        <f>Données!M113</f>
        <v>0</v>
      </c>
      <c r="H114" s="13">
        <f>Données!P113</f>
        <v>0</v>
      </c>
      <c r="I114" s="13" t="s">
        <v>25</v>
      </c>
      <c r="J114" s="13" t="e">
        <f>+VLOOKUP(Données!I113,Managers!$E$3:$H$27,3,FALSE)</f>
        <v>#N/A</v>
      </c>
      <c r="K114" s="13" t="e">
        <f>+VLOOKUP(Données!I113,Managers!$E$3:$H$27,4,FALSE)</f>
        <v>#N/A</v>
      </c>
      <c r="L114" s="14">
        <f>Données!Q113</f>
        <v>0</v>
      </c>
      <c r="M114" s="13" t="s">
        <v>26</v>
      </c>
      <c r="N114" s="13" t="s">
        <v>27</v>
      </c>
      <c r="O114" s="13">
        <f>Données!L113</f>
        <v>0</v>
      </c>
    </row>
    <row r="115" spans="1:15" x14ac:dyDescent="0.35">
      <c r="A115" s="13">
        <f>Données!D114</f>
        <v>0</v>
      </c>
      <c r="B115" s="13">
        <f>Données!B114</f>
        <v>0</v>
      </c>
      <c r="C115" s="13">
        <f>Données!C114</f>
        <v>0</v>
      </c>
      <c r="D115" s="13">
        <f>Données!E114</f>
        <v>0</v>
      </c>
      <c r="E115" s="13">
        <f>Données!L114</f>
        <v>0</v>
      </c>
      <c r="F115" s="13">
        <f>Données!K114</f>
        <v>0</v>
      </c>
      <c r="G115" s="13">
        <f>Données!M114</f>
        <v>0</v>
      </c>
      <c r="H115" s="13">
        <f>Données!P114</f>
        <v>0</v>
      </c>
      <c r="I115" s="13" t="s">
        <v>25</v>
      </c>
      <c r="J115" s="13" t="e">
        <f>+VLOOKUP(Données!I114,Managers!$E$3:$H$27,3,FALSE)</f>
        <v>#N/A</v>
      </c>
      <c r="K115" s="13" t="e">
        <f>+VLOOKUP(Données!I114,Managers!$E$3:$H$27,4,FALSE)</f>
        <v>#N/A</v>
      </c>
      <c r="L115" s="14">
        <f>Données!Q114</f>
        <v>0</v>
      </c>
      <c r="M115" s="13" t="s">
        <v>26</v>
      </c>
      <c r="N115" s="13" t="s">
        <v>27</v>
      </c>
      <c r="O115" s="13">
        <f>Données!L114</f>
        <v>0</v>
      </c>
    </row>
    <row r="116" spans="1:15" x14ac:dyDescent="0.35">
      <c r="A116" s="13">
        <f>Données!D115</f>
        <v>0</v>
      </c>
      <c r="B116" s="13">
        <f>Données!B115</f>
        <v>0</v>
      </c>
      <c r="C116" s="13">
        <f>Données!C115</f>
        <v>0</v>
      </c>
      <c r="D116" s="13">
        <f>Données!E115</f>
        <v>0</v>
      </c>
      <c r="E116" s="13">
        <f>Données!L115</f>
        <v>0</v>
      </c>
      <c r="F116" s="13">
        <f>Données!K115</f>
        <v>0</v>
      </c>
      <c r="G116" s="13">
        <f>Données!M115</f>
        <v>0</v>
      </c>
      <c r="H116" s="13">
        <f>Données!P115</f>
        <v>0</v>
      </c>
      <c r="I116" s="13" t="s">
        <v>25</v>
      </c>
      <c r="J116" s="13" t="e">
        <f>+VLOOKUP(Données!I115,Managers!$E$3:$H$27,3,FALSE)</f>
        <v>#N/A</v>
      </c>
      <c r="K116" s="13" t="e">
        <f>+VLOOKUP(Données!I115,Managers!$E$3:$H$27,4,FALSE)</f>
        <v>#N/A</v>
      </c>
      <c r="L116" s="14">
        <f>Données!Q115</f>
        <v>0</v>
      </c>
      <c r="M116" s="13" t="s">
        <v>26</v>
      </c>
      <c r="N116" s="13" t="s">
        <v>27</v>
      </c>
      <c r="O116" s="13">
        <f>Données!L115</f>
        <v>0</v>
      </c>
    </row>
    <row r="117" spans="1:15" x14ac:dyDescent="0.35">
      <c r="A117" s="13">
        <f>Données!D116</f>
        <v>0</v>
      </c>
      <c r="B117" s="13">
        <f>Données!B116</f>
        <v>0</v>
      </c>
      <c r="C117" s="13">
        <f>Données!C116</f>
        <v>0</v>
      </c>
      <c r="D117" s="13">
        <f>Données!E116</f>
        <v>0</v>
      </c>
      <c r="E117" s="13">
        <f>Données!L116</f>
        <v>0</v>
      </c>
      <c r="F117" s="13">
        <f>Données!K116</f>
        <v>0</v>
      </c>
      <c r="G117" s="13">
        <f>Données!M116</f>
        <v>0</v>
      </c>
      <c r="H117" s="13">
        <f>Données!P116</f>
        <v>0</v>
      </c>
      <c r="I117" s="13" t="s">
        <v>25</v>
      </c>
      <c r="J117" s="13" t="e">
        <f>+VLOOKUP(Données!I116,Managers!$E$3:$H$27,3,FALSE)</f>
        <v>#N/A</v>
      </c>
      <c r="K117" s="13" t="e">
        <f>+VLOOKUP(Données!I116,Managers!$E$3:$H$27,4,FALSE)</f>
        <v>#N/A</v>
      </c>
      <c r="L117" s="14">
        <f>Données!Q116</f>
        <v>0</v>
      </c>
      <c r="M117" s="13" t="s">
        <v>26</v>
      </c>
      <c r="N117" s="13" t="s">
        <v>27</v>
      </c>
      <c r="O117" s="13">
        <f>Données!L116</f>
        <v>0</v>
      </c>
    </row>
    <row r="118" spans="1:15" x14ac:dyDescent="0.35">
      <c r="A118" s="13">
        <f>Données!D117</f>
        <v>0</v>
      </c>
      <c r="B118" s="13">
        <f>Données!B117</f>
        <v>0</v>
      </c>
      <c r="C118" s="13">
        <f>Données!C117</f>
        <v>0</v>
      </c>
      <c r="D118" s="13">
        <f>Données!E117</f>
        <v>0</v>
      </c>
      <c r="E118" s="13">
        <f>Données!L117</f>
        <v>0</v>
      </c>
      <c r="F118" s="13">
        <f>Données!K117</f>
        <v>0</v>
      </c>
      <c r="G118" s="13">
        <f>Données!M117</f>
        <v>0</v>
      </c>
      <c r="H118" s="13">
        <f>Données!P117</f>
        <v>0</v>
      </c>
      <c r="I118" s="13" t="s">
        <v>25</v>
      </c>
      <c r="J118" s="13" t="e">
        <f>+VLOOKUP(Données!I117,Managers!$E$3:$H$27,3,FALSE)</f>
        <v>#N/A</v>
      </c>
      <c r="K118" s="13" t="e">
        <f>+VLOOKUP(Données!I117,Managers!$E$3:$H$27,4,FALSE)</f>
        <v>#N/A</v>
      </c>
      <c r="L118" s="14">
        <f>Données!Q117</f>
        <v>0</v>
      </c>
      <c r="M118" s="13" t="s">
        <v>26</v>
      </c>
      <c r="N118" s="13" t="s">
        <v>27</v>
      </c>
      <c r="O118" s="13">
        <f>Données!L117</f>
        <v>0</v>
      </c>
    </row>
    <row r="119" spans="1:15" x14ac:dyDescent="0.35">
      <c r="A119" s="13">
        <f>Données!D118</f>
        <v>0</v>
      </c>
      <c r="B119" s="13">
        <f>Données!B118</f>
        <v>0</v>
      </c>
      <c r="C119" s="13">
        <f>Données!C118</f>
        <v>0</v>
      </c>
      <c r="D119" s="13">
        <f>Données!E118</f>
        <v>0</v>
      </c>
      <c r="E119" s="13">
        <f>Données!L118</f>
        <v>0</v>
      </c>
      <c r="F119" s="13">
        <f>Données!K118</f>
        <v>0</v>
      </c>
      <c r="G119" s="13">
        <f>Données!M118</f>
        <v>0</v>
      </c>
      <c r="H119" s="13">
        <f>Données!P118</f>
        <v>0</v>
      </c>
      <c r="I119" s="13" t="s">
        <v>25</v>
      </c>
      <c r="J119" s="13" t="e">
        <f>+VLOOKUP(Données!I118,Managers!$E$3:$H$27,3,FALSE)</f>
        <v>#N/A</v>
      </c>
      <c r="K119" s="13" t="e">
        <f>+VLOOKUP(Données!I118,Managers!$E$3:$H$27,4,FALSE)</f>
        <v>#N/A</v>
      </c>
      <c r="L119" s="14">
        <f>Données!Q118</f>
        <v>0</v>
      </c>
      <c r="M119" s="13" t="s">
        <v>26</v>
      </c>
      <c r="N119" s="13" t="s">
        <v>27</v>
      </c>
      <c r="O119" s="13">
        <f>Données!L118</f>
        <v>0</v>
      </c>
    </row>
    <row r="120" spans="1:15" x14ac:dyDescent="0.35">
      <c r="A120" s="13">
        <f>Données!D119</f>
        <v>0</v>
      </c>
      <c r="B120" s="13">
        <f>Données!B119</f>
        <v>0</v>
      </c>
      <c r="C120" s="13">
        <f>Données!C119</f>
        <v>0</v>
      </c>
      <c r="D120" s="13">
        <f>Données!E119</f>
        <v>0</v>
      </c>
      <c r="E120" s="13">
        <f>Données!L119</f>
        <v>0</v>
      </c>
      <c r="F120" s="13">
        <f>Données!K119</f>
        <v>0</v>
      </c>
      <c r="G120" s="13">
        <f>Données!M119</f>
        <v>0</v>
      </c>
      <c r="H120" s="13">
        <f>Données!P119</f>
        <v>0</v>
      </c>
      <c r="I120" s="13" t="s">
        <v>25</v>
      </c>
      <c r="J120" s="13" t="e">
        <f>+VLOOKUP(Données!I119,Managers!$E$3:$H$27,3,FALSE)</f>
        <v>#N/A</v>
      </c>
      <c r="K120" s="13" t="e">
        <f>+VLOOKUP(Données!I119,Managers!$E$3:$H$27,4,FALSE)</f>
        <v>#N/A</v>
      </c>
      <c r="L120" s="14">
        <f>Données!Q119</f>
        <v>0</v>
      </c>
      <c r="M120" s="13" t="s">
        <v>26</v>
      </c>
      <c r="N120" s="13" t="s">
        <v>27</v>
      </c>
      <c r="O120" s="13">
        <f>Données!L119</f>
        <v>0</v>
      </c>
    </row>
    <row r="121" spans="1:15" x14ac:dyDescent="0.35">
      <c r="A121" s="13">
        <f>Données!D120</f>
        <v>0</v>
      </c>
      <c r="B121" s="13">
        <f>Données!B120</f>
        <v>0</v>
      </c>
      <c r="C121" s="13">
        <f>Données!C120</f>
        <v>0</v>
      </c>
      <c r="D121" s="13">
        <f>Données!E120</f>
        <v>0</v>
      </c>
      <c r="E121" s="13">
        <f>Données!L120</f>
        <v>0</v>
      </c>
      <c r="F121" s="13">
        <f>Données!K120</f>
        <v>0</v>
      </c>
      <c r="G121" s="13">
        <f>Données!M120</f>
        <v>0</v>
      </c>
      <c r="H121" s="13">
        <f>Données!P120</f>
        <v>0</v>
      </c>
      <c r="I121" s="13" t="s">
        <v>25</v>
      </c>
      <c r="J121" s="13" t="e">
        <f>+VLOOKUP(Données!I120,Managers!$E$3:$H$27,3,FALSE)</f>
        <v>#N/A</v>
      </c>
      <c r="K121" s="13" t="e">
        <f>+VLOOKUP(Données!I120,Managers!$E$3:$H$27,4,FALSE)</f>
        <v>#N/A</v>
      </c>
      <c r="L121" s="14">
        <f>Données!Q120</f>
        <v>0</v>
      </c>
      <c r="M121" s="13" t="s">
        <v>26</v>
      </c>
      <c r="N121" s="13" t="s">
        <v>27</v>
      </c>
      <c r="O121" s="13">
        <f>Données!L120</f>
        <v>0</v>
      </c>
    </row>
    <row r="122" spans="1:15" x14ac:dyDescent="0.35">
      <c r="A122" s="13">
        <f>Données!D121</f>
        <v>0</v>
      </c>
      <c r="B122" s="13">
        <f>Données!B121</f>
        <v>0</v>
      </c>
      <c r="C122" s="13">
        <f>Données!C121</f>
        <v>0</v>
      </c>
      <c r="D122" s="13">
        <f>Données!E121</f>
        <v>0</v>
      </c>
      <c r="E122" s="13">
        <f>Données!L121</f>
        <v>0</v>
      </c>
      <c r="F122" s="13">
        <f>Données!K121</f>
        <v>0</v>
      </c>
      <c r="G122" s="13">
        <f>Données!M121</f>
        <v>0</v>
      </c>
      <c r="H122" s="13">
        <f>Données!P121</f>
        <v>0</v>
      </c>
      <c r="I122" s="13" t="s">
        <v>25</v>
      </c>
      <c r="J122" s="13" t="e">
        <f>+VLOOKUP(Données!I121,Managers!$E$3:$H$27,3,FALSE)</f>
        <v>#N/A</v>
      </c>
      <c r="K122" s="13" t="e">
        <f>+VLOOKUP(Données!I121,Managers!$E$3:$H$27,4,FALSE)</f>
        <v>#N/A</v>
      </c>
      <c r="L122" s="14">
        <f>Données!Q121</f>
        <v>0</v>
      </c>
      <c r="M122" s="13" t="s">
        <v>26</v>
      </c>
      <c r="N122" s="13" t="s">
        <v>27</v>
      </c>
      <c r="O122" s="13">
        <f>Données!L121</f>
        <v>0</v>
      </c>
    </row>
    <row r="123" spans="1:15" x14ac:dyDescent="0.35">
      <c r="A123" s="13">
        <f>Données!D122</f>
        <v>0</v>
      </c>
      <c r="B123" s="13">
        <f>Données!B122</f>
        <v>0</v>
      </c>
      <c r="C123" s="13">
        <f>Données!C122</f>
        <v>0</v>
      </c>
      <c r="D123" s="13">
        <f>Données!E122</f>
        <v>0</v>
      </c>
      <c r="E123" s="13">
        <f>Données!L122</f>
        <v>0</v>
      </c>
      <c r="F123" s="13">
        <f>Données!K122</f>
        <v>0</v>
      </c>
      <c r="G123" s="13">
        <f>Données!M122</f>
        <v>0</v>
      </c>
      <c r="H123" s="13">
        <f>Données!P122</f>
        <v>0</v>
      </c>
      <c r="I123" s="13" t="s">
        <v>25</v>
      </c>
      <c r="J123" s="13" t="e">
        <f>+VLOOKUP(Données!I122,Managers!$E$3:$H$27,3,FALSE)</f>
        <v>#N/A</v>
      </c>
      <c r="K123" s="13" t="e">
        <f>+VLOOKUP(Données!I122,Managers!$E$3:$H$27,4,FALSE)</f>
        <v>#N/A</v>
      </c>
      <c r="L123" s="14">
        <f>Données!Q122</f>
        <v>0</v>
      </c>
      <c r="M123" s="13" t="s">
        <v>26</v>
      </c>
      <c r="N123" s="13" t="s">
        <v>27</v>
      </c>
      <c r="O123" s="13">
        <f>Données!L122</f>
        <v>0</v>
      </c>
    </row>
    <row r="124" spans="1:15" x14ac:dyDescent="0.35">
      <c r="A124" s="13">
        <f>Données!D123</f>
        <v>0</v>
      </c>
      <c r="B124" s="13">
        <f>Données!B123</f>
        <v>0</v>
      </c>
      <c r="C124" s="13">
        <f>Données!C123</f>
        <v>0</v>
      </c>
      <c r="D124" s="13">
        <f>Données!E123</f>
        <v>0</v>
      </c>
      <c r="E124" s="13">
        <f>Données!L123</f>
        <v>0</v>
      </c>
      <c r="F124" s="13">
        <f>Données!K123</f>
        <v>0</v>
      </c>
      <c r="G124" s="13">
        <f>Données!M123</f>
        <v>0</v>
      </c>
      <c r="H124" s="13">
        <f>Données!P123</f>
        <v>0</v>
      </c>
      <c r="I124" s="13" t="s">
        <v>25</v>
      </c>
      <c r="J124" s="13" t="e">
        <f>+VLOOKUP(Données!I123,Managers!$E$3:$H$27,3,FALSE)</f>
        <v>#N/A</v>
      </c>
      <c r="K124" s="13" t="e">
        <f>+VLOOKUP(Données!I123,Managers!$E$3:$H$27,4,FALSE)</f>
        <v>#N/A</v>
      </c>
      <c r="L124" s="14">
        <f>Données!Q123</f>
        <v>0</v>
      </c>
      <c r="M124" s="13" t="s">
        <v>26</v>
      </c>
      <c r="N124" s="13" t="s">
        <v>27</v>
      </c>
      <c r="O124" s="13">
        <f>Données!L123</f>
        <v>0</v>
      </c>
    </row>
    <row r="125" spans="1:15" x14ac:dyDescent="0.35">
      <c r="A125" s="13">
        <f>Données!D124</f>
        <v>0</v>
      </c>
      <c r="B125" s="13">
        <f>Données!B124</f>
        <v>0</v>
      </c>
      <c r="C125" s="13">
        <f>Données!C124</f>
        <v>0</v>
      </c>
      <c r="D125" s="13">
        <f>Données!E124</f>
        <v>0</v>
      </c>
      <c r="E125" s="13">
        <f>Données!L124</f>
        <v>0</v>
      </c>
      <c r="F125" s="13">
        <f>Données!K124</f>
        <v>0</v>
      </c>
      <c r="G125" s="13">
        <f>Données!M124</f>
        <v>0</v>
      </c>
      <c r="H125" s="13">
        <f>Données!P124</f>
        <v>0</v>
      </c>
      <c r="I125" s="13" t="s">
        <v>25</v>
      </c>
      <c r="J125" s="13" t="e">
        <f>+VLOOKUP(Données!I124,Managers!$E$3:$H$27,3,FALSE)</f>
        <v>#N/A</v>
      </c>
      <c r="K125" s="13" t="e">
        <f>+VLOOKUP(Données!I124,Managers!$E$3:$H$27,4,FALSE)</f>
        <v>#N/A</v>
      </c>
      <c r="L125" s="14">
        <f>Données!Q124</f>
        <v>0</v>
      </c>
      <c r="M125" s="13" t="s">
        <v>26</v>
      </c>
      <c r="N125" s="13" t="s">
        <v>27</v>
      </c>
      <c r="O125" s="13">
        <f>Données!L124</f>
        <v>0</v>
      </c>
    </row>
    <row r="126" spans="1:15" x14ac:dyDescent="0.35">
      <c r="A126" s="13">
        <f>Données!D125</f>
        <v>0</v>
      </c>
      <c r="B126" s="13">
        <f>Données!B125</f>
        <v>0</v>
      </c>
      <c r="C126" s="13">
        <f>Données!C125</f>
        <v>0</v>
      </c>
      <c r="D126" s="13">
        <f>Données!E125</f>
        <v>0</v>
      </c>
      <c r="E126" s="13">
        <f>Données!L125</f>
        <v>0</v>
      </c>
      <c r="F126" s="13">
        <f>Données!K125</f>
        <v>0</v>
      </c>
      <c r="G126" s="13">
        <f>Données!M125</f>
        <v>0</v>
      </c>
      <c r="H126" s="13">
        <f>Données!P125</f>
        <v>0</v>
      </c>
      <c r="I126" s="13" t="s">
        <v>25</v>
      </c>
      <c r="J126" s="13" t="e">
        <f>+VLOOKUP(Données!I125,Managers!$E$3:$H$27,3,FALSE)</f>
        <v>#N/A</v>
      </c>
      <c r="K126" s="13" t="e">
        <f>+VLOOKUP(Données!I125,Managers!$E$3:$H$27,4,FALSE)</f>
        <v>#N/A</v>
      </c>
      <c r="L126" s="14">
        <f>Données!Q125</f>
        <v>0</v>
      </c>
      <c r="M126" s="13" t="s">
        <v>26</v>
      </c>
      <c r="N126" s="13" t="s">
        <v>27</v>
      </c>
      <c r="O126" s="13">
        <f>Données!L125</f>
        <v>0</v>
      </c>
    </row>
    <row r="127" spans="1:15" x14ac:dyDescent="0.35">
      <c r="A127" s="13">
        <f>Données!D126</f>
        <v>0</v>
      </c>
      <c r="B127" s="13">
        <f>Données!B126</f>
        <v>0</v>
      </c>
      <c r="C127" s="13">
        <f>Données!C126</f>
        <v>0</v>
      </c>
      <c r="D127" s="13">
        <f>Données!E126</f>
        <v>0</v>
      </c>
      <c r="E127" s="13">
        <f>Données!L126</f>
        <v>0</v>
      </c>
      <c r="F127" s="13">
        <f>Données!K126</f>
        <v>0</v>
      </c>
      <c r="G127" s="13">
        <f>Données!M126</f>
        <v>0</v>
      </c>
      <c r="H127" s="13">
        <f>Données!P126</f>
        <v>0</v>
      </c>
      <c r="I127" s="13" t="s">
        <v>25</v>
      </c>
      <c r="J127" s="13" t="e">
        <f>+VLOOKUP(Données!I126,Managers!$E$3:$H$27,3,FALSE)</f>
        <v>#N/A</v>
      </c>
      <c r="K127" s="13" t="e">
        <f>+VLOOKUP(Données!I126,Managers!$E$3:$H$27,4,FALSE)</f>
        <v>#N/A</v>
      </c>
      <c r="L127" s="14">
        <f>Données!Q126</f>
        <v>0</v>
      </c>
      <c r="M127" s="13" t="s">
        <v>26</v>
      </c>
      <c r="N127" s="13" t="s">
        <v>27</v>
      </c>
      <c r="O127" s="13">
        <f>Données!L126</f>
        <v>0</v>
      </c>
    </row>
    <row r="128" spans="1:15" x14ac:dyDescent="0.35">
      <c r="A128" s="13">
        <f>Données!D127</f>
        <v>0</v>
      </c>
      <c r="B128" s="13">
        <f>Données!B127</f>
        <v>0</v>
      </c>
      <c r="C128" s="13">
        <f>Données!C127</f>
        <v>0</v>
      </c>
      <c r="D128" s="13">
        <f>Données!E127</f>
        <v>0</v>
      </c>
      <c r="E128" s="13">
        <f>Données!L127</f>
        <v>0</v>
      </c>
      <c r="F128" s="13">
        <f>Données!K127</f>
        <v>0</v>
      </c>
      <c r="G128" s="13">
        <f>Données!M127</f>
        <v>0</v>
      </c>
      <c r="H128" s="13">
        <f>Données!P127</f>
        <v>0</v>
      </c>
      <c r="I128" s="13" t="s">
        <v>25</v>
      </c>
      <c r="J128" s="13" t="e">
        <f>+VLOOKUP(Données!I127,Managers!$E$3:$H$27,3,FALSE)</f>
        <v>#N/A</v>
      </c>
      <c r="K128" s="13" t="e">
        <f>+VLOOKUP(Données!I127,Managers!$E$3:$H$27,4,FALSE)</f>
        <v>#N/A</v>
      </c>
      <c r="L128" s="14">
        <f>Données!Q127</f>
        <v>0</v>
      </c>
      <c r="M128" s="13" t="s">
        <v>26</v>
      </c>
      <c r="N128" s="13" t="s">
        <v>27</v>
      </c>
      <c r="O128" s="13">
        <f>Données!L127</f>
        <v>0</v>
      </c>
    </row>
    <row r="129" spans="1:15" x14ac:dyDescent="0.35">
      <c r="A129" s="13">
        <f>Données!D128</f>
        <v>0</v>
      </c>
      <c r="B129" s="13">
        <f>Données!B128</f>
        <v>0</v>
      </c>
      <c r="C129" s="13">
        <f>Données!C128</f>
        <v>0</v>
      </c>
      <c r="D129" s="13">
        <f>Données!E128</f>
        <v>0</v>
      </c>
      <c r="E129" s="13">
        <f>Données!L128</f>
        <v>0</v>
      </c>
      <c r="F129" s="13">
        <f>Données!K128</f>
        <v>0</v>
      </c>
      <c r="G129" s="13">
        <f>Données!M128</f>
        <v>0</v>
      </c>
      <c r="H129" s="13">
        <f>Données!P128</f>
        <v>0</v>
      </c>
      <c r="I129" s="13" t="s">
        <v>25</v>
      </c>
      <c r="J129" s="13" t="e">
        <f>+VLOOKUP(Données!I128,Managers!$E$3:$H$27,3,FALSE)</f>
        <v>#N/A</v>
      </c>
      <c r="K129" s="13" t="e">
        <f>+VLOOKUP(Données!I128,Managers!$E$3:$H$27,4,FALSE)</f>
        <v>#N/A</v>
      </c>
      <c r="L129" s="14">
        <f>Données!Q128</f>
        <v>0</v>
      </c>
      <c r="M129" s="13" t="s">
        <v>26</v>
      </c>
      <c r="N129" s="13" t="s">
        <v>27</v>
      </c>
      <c r="O129" s="13">
        <f>Données!L128</f>
        <v>0</v>
      </c>
    </row>
    <row r="130" spans="1:15" x14ac:dyDescent="0.35">
      <c r="A130" s="13">
        <f>Données!D129</f>
        <v>0</v>
      </c>
      <c r="B130" s="13">
        <f>Données!B129</f>
        <v>0</v>
      </c>
      <c r="C130" s="13">
        <f>Données!C129</f>
        <v>0</v>
      </c>
      <c r="D130" s="13">
        <f>Données!E129</f>
        <v>0</v>
      </c>
      <c r="E130" s="13">
        <f>Données!L129</f>
        <v>0</v>
      </c>
      <c r="F130" s="13">
        <f>Données!K129</f>
        <v>0</v>
      </c>
      <c r="G130" s="13">
        <f>Données!M129</f>
        <v>0</v>
      </c>
      <c r="H130" s="13">
        <f>Données!P129</f>
        <v>0</v>
      </c>
      <c r="I130" s="13" t="s">
        <v>25</v>
      </c>
      <c r="J130" s="13" t="e">
        <f>+VLOOKUP(Données!I129,Managers!$E$3:$H$27,3,FALSE)</f>
        <v>#N/A</v>
      </c>
      <c r="K130" s="13" t="e">
        <f>+VLOOKUP(Données!I129,Managers!$E$3:$H$27,4,FALSE)</f>
        <v>#N/A</v>
      </c>
      <c r="L130" s="14">
        <f>Données!Q129</f>
        <v>0</v>
      </c>
      <c r="M130" s="13" t="s">
        <v>26</v>
      </c>
      <c r="N130" s="13" t="s">
        <v>27</v>
      </c>
      <c r="O130" s="13">
        <f>Données!L129</f>
        <v>0</v>
      </c>
    </row>
    <row r="131" spans="1:15" x14ac:dyDescent="0.35">
      <c r="A131" s="13">
        <f>Données!D130</f>
        <v>0</v>
      </c>
      <c r="B131" s="13">
        <f>Données!B130</f>
        <v>0</v>
      </c>
      <c r="C131" s="13">
        <f>Données!C130</f>
        <v>0</v>
      </c>
      <c r="D131" s="13">
        <f>Données!E130</f>
        <v>0</v>
      </c>
      <c r="E131" s="13">
        <f>Données!L130</f>
        <v>0</v>
      </c>
      <c r="F131" s="13">
        <f>Données!K130</f>
        <v>0</v>
      </c>
      <c r="G131" s="13">
        <f>Données!M130</f>
        <v>0</v>
      </c>
      <c r="H131" s="13">
        <f>Données!P130</f>
        <v>0</v>
      </c>
      <c r="I131" s="13" t="s">
        <v>25</v>
      </c>
      <c r="J131" s="13" t="e">
        <f>+VLOOKUP(Données!I130,Managers!$E$3:$H$27,3,FALSE)</f>
        <v>#N/A</v>
      </c>
      <c r="K131" s="13" t="e">
        <f>+VLOOKUP(Données!I130,Managers!$E$3:$H$27,4,FALSE)</f>
        <v>#N/A</v>
      </c>
      <c r="L131" s="14">
        <f>Données!Q130</f>
        <v>0</v>
      </c>
      <c r="M131" s="13" t="s">
        <v>26</v>
      </c>
      <c r="N131" s="13" t="s">
        <v>27</v>
      </c>
      <c r="O131" s="13">
        <f>Données!L130</f>
        <v>0</v>
      </c>
    </row>
    <row r="132" spans="1:15" x14ac:dyDescent="0.35">
      <c r="A132" s="13">
        <f>Données!D131</f>
        <v>0</v>
      </c>
      <c r="B132" s="13">
        <f>Données!B131</f>
        <v>0</v>
      </c>
      <c r="C132" s="13">
        <f>Données!C131</f>
        <v>0</v>
      </c>
      <c r="D132" s="13">
        <f>Données!E131</f>
        <v>0</v>
      </c>
      <c r="E132" s="13">
        <f>Données!L131</f>
        <v>0</v>
      </c>
      <c r="F132" s="13">
        <f>Données!K131</f>
        <v>0</v>
      </c>
      <c r="G132" s="13">
        <f>Données!M131</f>
        <v>0</v>
      </c>
      <c r="H132" s="13">
        <f>Données!P131</f>
        <v>0</v>
      </c>
      <c r="I132" s="13" t="s">
        <v>25</v>
      </c>
      <c r="J132" s="13" t="e">
        <f>+VLOOKUP(Données!I131,Managers!$E$3:$H$27,3,FALSE)</f>
        <v>#N/A</v>
      </c>
      <c r="K132" s="13" t="e">
        <f>+VLOOKUP(Données!I131,Managers!$E$3:$H$27,4,FALSE)</f>
        <v>#N/A</v>
      </c>
      <c r="L132" s="14">
        <f>Données!Q131</f>
        <v>0</v>
      </c>
      <c r="M132" s="13" t="s">
        <v>26</v>
      </c>
      <c r="N132" s="13" t="s">
        <v>27</v>
      </c>
      <c r="O132" s="13">
        <f>Données!L131</f>
        <v>0</v>
      </c>
    </row>
    <row r="133" spans="1:15" x14ac:dyDescent="0.35">
      <c r="A133" s="13">
        <f>Données!D132</f>
        <v>0</v>
      </c>
      <c r="B133" s="13">
        <f>Données!B132</f>
        <v>0</v>
      </c>
      <c r="C133" s="13">
        <f>Données!C132</f>
        <v>0</v>
      </c>
      <c r="D133" s="13">
        <f>Données!E132</f>
        <v>0</v>
      </c>
      <c r="E133" s="13">
        <f>Données!L132</f>
        <v>0</v>
      </c>
      <c r="F133" s="13">
        <f>Données!K132</f>
        <v>0</v>
      </c>
      <c r="G133" s="13">
        <f>Données!M132</f>
        <v>0</v>
      </c>
      <c r="H133" s="13">
        <f>Données!P132</f>
        <v>0</v>
      </c>
      <c r="I133" s="13" t="s">
        <v>25</v>
      </c>
      <c r="J133" s="13" t="e">
        <f>+VLOOKUP(Données!I132,Managers!$E$3:$H$27,3,FALSE)</f>
        <v>#N/A</v>
      </c>
      <c r="K133" s="13" t="e">
        <f>+VLOOKUP(Données!I132,Managers!$E$3:$H$27,4,FALSE)</f>
        <v>#N/A</v>
      </c>
      <c r="L133" s="14">
        <f>Données!Q132</f>
        <v>0</v>
      </c>
      <c r="M133" s="13" t="s">
        <v>26</v>
      </c>
      <c r="N133" s="13" t="s">
        <v>27</v>
      </c>
      <c r="O133" s="13">
        <f>Données!L132</f>
        <v>0</v>
      </c>
    </row>
    <row r="134" spans="1:15" x14ac:dyDescent="0.35">
      <c r="A134" s="13">
        <f>Données!D133</f>
        <v>0</v>
      </c>
      <c r="B134" s="13">
        <f>Données!B133</f>
        <v>0</v>
      </c>
      <c r="C134" s="13">
        <f>Données!C133</f>
        <v>0</v>
      </c>
      <c r="D134" s="13">
        <f>Données!E133</f>
        <v>0</v>
      </c>
      <c r="E134" s="13">
        <f>Données!L133</f>
        <v>0</v>
      </c>
      <c r="F134" s="13">
        <f>Données!K133</f>
        <v>0</v>
      </c>
      <c r="G134" s="13">
        <f>Données!M133</f>
        <v>0</v>
      </c>
      <c r="H134" s="13">
        <f>Données!P133</f>
        <v>0</v>
      </c>
      <c r="I134" s="13" t="s">
        <v>25</v>
      </c>
      <c r="J134" s="13" t="e">
        <f>+VLOOKUP(Données!I133,Managers!$E$3:$H$27,3,FALSE)</f>
        <v>#N/A</v>
      </c>
      <c r="K134" s="13" t="e">
        <f>+VLOOKUP(Données!I133,Managers!$E$3:$H$27,4,FALSE)</f>
        <v>#N/A</v>
      </c>
      <c r="L134" s="14">
        <f>Données!Q133</f>
        <v>0</v>
      </c>
      <c r="M134" s="13" t="s">
        <v>26</v>
      </c>
      <c r="N134" s="13" t="s">
        <v>27</v>
      </c>
      <c r="O134" s="13">
        <f>Données!L133</f>
        <v>0</v>
      </c>
    </row>
    <row r="135" spans="1:15" x14ac:dyDescent="0.35">
      <c r="A135" s="13">
        <f>Données!D134</f>
        <v>0</v>
      </c>
      <c r="B135" s="13">
        <f>Données!B134</f>
        <v>0</v>
      </c>
      <c r="C135" s="13">
        <f>Données!C134</f>
        <v>0</v>
      </c>
      <c r="D135" s="13">
        <f>Données!E134</f>
        <v>0</v>
      </c>
      <c r="E135" s="13">
        <f>Données!L134</f>
        <v>0</v>
      </c>
      <c r="F135" s="13">
        <f>Données!K134</f>
        <v>0</v>
      </c>
      <c r="G135" s="13">
        <f>Données!M134</f>
        <v>0</v>
      </c>
      <c r="H135" s="13">
        <f>Données!P134</f>
        <v>0</v>
      </c>
      <c r="I135" s="13" t="s">
        <v>25</v>
      </c>
      <c r="J135" s="13" t="e">
        <f>+VLOOKUP(Données!I134,Managers!$E$3:$H$27,3,FALSE)</f>
        <v>#N/A</v>
      </c>
      <c r="K135" s="13" t="e">
        <f>+VLOOKUP(Données!I134,Managers!$E$3:$H$27,4,FALSE)</f>
        <v>#N/A</v>
      </c>
      <c r="L135" s="14">
        <f>Données!Q134</f>
        <v>0</v>
      </c>
      <c r="M135" s="13" t="s">
        <v>26</v>
      </c>
      <c r="N135" s="13" t="s">
        <v>27</v>
      </c>
      <c r="O135" s="13">
        <f>Données!L134</f>
        <v>0</v>
      </c>
    </row>
    <row r="136" spans="1:15" x14ac:dyDescent="0.35">
      <c r="A136" s="13">
        <f>Données!D135</f>
        <v>0</v>
      </c>
      <c r="B136" s="13">
        <f>Données!B135</f>
        <v>0</v>
      </c>
      <c r="C136" s="13">
        <f>Données!C135</f>
        <v>0</v>
      </c>
      <c r="D136" s="13">
        <f>Données!E135</f>
        <v>0</v>
      </c>
      <c r="E136" s="13">
        <f>Données!L135</f>
        <v>0</v>
      </c>
      <c r="F136" s="13">
        <f>Données!K135</f>
        <v>0</v>
      </c>
      <c r="G136" s="13">
        <f>Données!M135</f>
        <v>0</v>
      </c>
      <c r="H136" s="13">
        <f>Données!P135</f>
        <v>0</v>
      </c>
      <c r="I136" s="13" t="s">
        <v>25</v>
      </c>
      <c r="J136" s="13" t="e">
        <f>+VLOOKUP(Données!I135,Managers!$E$3:$H$27,3,FALSE)</f>
        <v>#N/A</v>
      </c>
      <c r="K136" s="13" t="e">
        <f>+VLOOKUP(Données!I135,Managers!$E$3:$H$27,4,FALSE)</f>
        <v>#N/A</v>
      </c>
      <c r="L136" s="14">
        <f>Données!Q135</f>
        <v>0</v>
      </c>
      <c r="M136" s="13" t="s">
        <v>26</v>
      </c>
      <c r="N136" s="13" t="s">
        <v>27</v>
      </c>
      <c r="O136" s="13">
        <f>Données!L135</f>
        <v>0</v>
      </c>
    </row>
    <row r="137" spans="1:15" x14ac:dyDescent="0.35">
      <c r="A137" s="13">
        <f>Données!D136</f>
        <v>0</v>
      </c>
      <c r="B137" s="13">
        <f>Données!B136</f>
        <v>0</v>
      </c>
      <c r="C137" s="13">
        <f>Données!C136</f>
        <v>0</v>
      </c>
      <c r="D137" s="13">
        <f>Données!E136</f>
        <v>0</v>
      </c>
      <c r="E137" s="13">
        <f>Données!L136</f>
        <v>0</v>
      </c>
      <c r="F137" s="13">
        <f>Données!K136</f>
        <v>0</v>
      </c>
      <c r="G137" s="13">
        <f>Données!M136</f>
        <v>0</v>
      </c>
      <c r="H137" s="13">
        <f>Données!P136</f>
        <v>0</v>
      </c>
      <c r="I137" s="13" t="s">
        <v>25</v>
      </c>
      <c r="J137" s="13" t="e">
        <f>+VLOOKUP(Données!I136,Managers!$E$3:$H$27,3,FALSE)</f>
        <v>#N/A</v>
      </c>
      <c r="K137" s="13" t="e">
        <f>+VLOOKUP(Données!I136,Managers!$E$3:$H$27,4,FALSE)</f>
        <v>#N/A</v>
      </c>
      <c r="L137" s="14">
        <f>Données!Q136</f>
        <v>0</v>
      </c>
      <c r="M137" s="13" t="s">
        <v>26</v>
      </c>
      <c r="N137" s="13" t="s">
        <v>27</v>
      </c>
      <c r="O137" s="13">
        <f>Données!L136</f>
        <v>0</v>
      </c>
    </row>
    <row r="138" spans="1:15" x14ac:dyDescent="0.35">
      <c r="A138" s="13">
        <f>Données!D137</f>
        <v>0</v>
      </c>
      <c r="B138" s="13">
        <f>Données!B137</f>
        <v>0</v>
      </c>
      <c r="C138" s="13">
        <f>Données!C137</f>
        <v>0</v>
      </c>
      <c r="D138" s="13">
        <f>Données!E137</f>
        <v>0</v>
      </c>
      <c r="E138" s="13">
        <f>Données!L137</f>
        <v>0</v>
      </c>
      <c r="F138" s="13">
        <f>Données!K137</f>
        <v>0</v>
      </c>
      <c r="G138" s="13">
        <f>Données!M137</f>
        <v>0</v>
      </c>
      <c r="H138" s="13">
        <f>Données!P137</f>
        <v>0</v>
      </c>
      <c r="I138" s="13" t="s">
        <v>25</v>
      </c>
      <c r="J138" s="13" t="e">
        <f>+VLOOKUP(Données!I137,Managers!$E$3:$H$27,3,FALSE)</f>
        <v>#N/A</v>
      </c>
      <c r="K138" s="13" t="e">
        <f>+VLOOKUP(Données!I137,Managers!$E$3:$H$27,4,FALSE)</f>
        <v>#N/A</v>
      </c>
      <c r="L138" s="14">
        <f>Données!Q137</f>
        <v>0</v>
      </c>
      <c r="M138" s="13" t="s">
        <v>26</v>
      </c>
      <c r="N138" s="13" t="s">
        <v>27</v>
      </c>
      <c r="O138" s="13">
        <f>Données!L137</f>
        <v>0</v>
      </c>
    </row>
    <row r="139" spans="1:15" x14ac:dyDescent="0.35">
      <c r="A139" s="13">
        <f>Données!D138</f>
        <v>0</v>
      </c>
      <c r="B139" s="13">
        <f>Données!B138</f>
        <v>0</v>
      </c>
      <c r="C139" s="13">
        <f>Données!C138</f>
        <v>0</v>
      </c>
      <c r="D139" s="13">
        <f>Données!E138</f>
        <v>0</v>
      </c>
      <c r="E139" s="13">
        <f>Données!L138</f>
        <v>0</v>
      </c>
      <c r="F139" s="13">
        <f>Données!K138</f>
        <v>0</v>
      </c>
      <c r="G139" s="13">
        <f>Données!M138</f>
        <v>0</v>
      </c>
      <c r="H139" s="13">
        <f>Données!P138</f>
        <v>0</v>
      </c>
      <c r="I139" s="13" t="s">
        <v>25</v>
      </c>
      <c r="J139" s="13" t="e">
        <f>+VLOOKUP(Données!I138,Managers!$E$3:$H$27,3,FALSE)</f>
        <v>#N/A</v>
      </c>
      <c r="K139" s="13" t="e">
        <f>+VLOOKUP(Données!I138,Managers!$E$3:$H$27,4,FALSE)</f>
        <v>#N/A</v>
      </c>
      <c r="L139" s="14">
        <f>Données!Q138</f>
        <v>0</v>
      </c>
      <c r="M139" s="13" t="s">
        <v>26</v>
      </c>
      <c r="N139" s="13" t="s">
        <v>27</v>
      </c>
      <c r="O139" s="13">
        <f>Données!L138</f>
        <v>0</v>
      </c>
    </row>
    <row r="140" spans="1:15" x14ac:dyDescent="0.35">
      <c r="A140" s="13">
        <f>Données!D139</f>
        <v>0</v>
      </c>
      <c r="B140" s="13">
        <f>Données!B139</f>
        <v>0</v>
      </c>
      <c r="C140" s="13">
        <f>Données!C139</f>
        <v>0</v>
      </c>
      <c r="D140" s="13">
        <f>Données!E139</f>
        <v>0</v>
      </c>
      <c r="E140" s="13">
        <f>Données!L139</f>
        <v>0</v>
      </c>
      <c r="F140" s="13">
        <f>Données!K139</f>
        <v>0</v>
      </c>
      <c r="G140" s="13">
        <f>Données!M139</f>
        <v>0</v>
      </c>
      <c r="H140" s="13">
        <f>Données!P139</f>
        <v>0</v>
      </c>
      <c r="I140" s="13" t="s">
        <v>25</v>
      </c>
      <c r="J140" s="13" t="e">
        <f>+VLOOKUP(Données!I139,Managers!$E$3:$H$27,3,FALSE)</f>
        <v>#N/A</v>
      </c>
      <c r="K140" s="13" t="e">
        <f>+VLOOKUP(Données!I139,Managers!$E$3:$H$27,4,FALSE)</f>
        <v>#N/A</v>
      </c>
      <c r="L140" s="14">
        <f>Données!Q139</f>
        <v>0</v>
      </c>
      <c r="M140" s="13" t="s">
        <v>26</v>
      </c>
      <c r="N140" s="13" t="s">
        <v>27</v>
      </c>
      <c r="O140" s="13">
        <f>Données!L139</f>
        <v>0</v>
      </c>
    </row>
    <row r="141" spans="1:15" x14ac:dyDescent="0.35">
      <c r="A141" s="13">
        <f>Données!D140</f>
        <v>0</v>
      </c>
      <c r="B141" s="13">
        <f>Données!B140</f>
        <v>0</v>
      </c>
      <c r="C141" s="13">
        <f>Données!C140</f>
        <v>0</v>
      </c>
      <c r="D141" s="13">
        <f>Données!E140</f>
        <v>0</v>
      </c>
      <c r="E141" s="13">
        <f>Données!L140</f>
        <v>0</v>
      </c>
      <c r="F141" s="13">
        <f>Données!K140</f>
        <v>0</v>
      </c>
      <c r="G141" s="13">
        <f>Données!M140</f>
        <v>0</v>
      </c>
      <c r="H141" s="13">
        <f>Données!P140</f>
        <v>0</v>
      </c>
      <c r="I141" s="13" t="s">
        <v>25</v>
      </c>
      <c r="J141" s="13" t="e">
        <f>+VLOOKUP(Données!I140,Managers!$E$3:$H$27,3,FALSE)</f>
        <v>#N/A</v>
      </c>
      <c r="K141" s="13" t="e">
        <f>+VLOOKUP(Données!I140,Managers!$E$3:$H$27,4,FALSE)</f>
        <v>#N/A</v>
      </c>
      <c r="L141" s="14">
        <f>Données!Q140</f>
        <v>0</v>
      </c>
      <c r="M141" s="13" t="s">
        <v>26</v>
      </c>
      <c r="N141" s="13" t="s">
        <v>27</v>
      </c>
      <c r="O141" s="13">
        <f>Données!L140</f>
        <v>0</v>
      </c>
    </row>
    <row r="142" spans="1:15" x14ac:dyDescent="0.35">
      <c r="A142" s="13">
        <f>Données!D141</f>
        <v>0</v>
      </c>
      <c r="B142" s="13">
        <f>Données!B141</f>
        <v>0</v>
      </c>
      <c r="C142" s="13">
        <f>Données!C141</f>
        <v>0</v>
      </c>
      <c r="D142" s="13">
        <f>Données!E141</f>
        <v>0</v>
      </c>
      <c r="E142" s="13">
        <f>Données!L141</f>
        <v>0</v>
      </c>
      <c r="F142" s="13">
        <f>Données!K141</f>
        <v>0</v>
      </c>
      <c r="G142" s="13">
        <f>Données!M141</f>
        <v>0</v>
      </c>
      <c r="H142" s="13">
        <f>Données!P141</f>
        <v>0</v>
      </c>
      <c r="I142" s="13" t="s">
        <v>25</v>
      </c>
      <c r="J142" s="13" t="e">
        <f>+VLOOKUP(Données!I141,Managers!$E$3:$H$27,3,FALSE)</f>
        <v>#N/A</v>
      </c>
      <c r="K142" s="13" t="e">
        <f>+VLOOKUP(Données!I141,Managers!$E$3:$H$27,4,FALSE)</f>
        <v>#N/A</v>
      </c>
      <c r="L142" s="14">
        <f>Données!Q141</f>
        <v>0</v>
      </c>
      <c r="M142" s="13" t="s">
        <v>26</v>
      </c>
      <c r="N142" s="13" t="s">
        <v>27</v>
      </c>
      <c r="O142" s="13">
        <f>Données!L141</f>
        <v>0</v>
      </c>
    </row>
    <row r="143" spans="1:15" x14ac:dyDescent="0.35">
      <c r="A143" s="13">
        <f>Données!D142</f>
        <v>0</v>
      </c>
      <c r="B143" s="13">
        <f>Données!B142</f>
        <v>0</v>
      </c>
      <c r="C143" s="13">
        <f>Données!C142</f>
        <v>0</v>
      </c>
      <c r="D143" s="13">
        <f>Données!E142</f>
        <v>0</v>
      </c>
      <c r="E143" s="13">
        <f>Données!L142</f>
        <v>0</v>
      </c>
      <c r="F143" s="13">
        <f>Données!K142</f>
        <v>0</v>
      </c>
      <c r="G143" s="13">
        <f>Données!M142</f>
        <v>0</v>
      </c>
      <c r="H143" s="13">
        <f>Données!P142</f>
        <v>0</v>
      </c>
      <c r="I143" s="13" t="s">
        <v>25</v>
      </c>
      <c r="J143" s="13" t="e">
        <f>+VLOOKUP(Données!I142,Managers!$E$3:$H$27,3,FALSE)</f>
        <v>#N/A</v>
      </c>
      <c r="K143" s="13" t="e">
        <f>+VLOOKUP(Données!I142,Managers!$E$3:$H$27,4,FALSE)</f>
        <v>#N/A</v>
      </c>
      <c r="L143" s="14">
        <f>Données!Q142</f>
        <v>0</v>
      </c>
      <c r="M143" s="13" t="s">
        <v>26</v>
      </c>
      <c r="N143" s="13" t="s">
        <v>27</v>
      </c>
      <c r="O143" s="13">
        <f>Données!L142</f>
        <v>0</v>
      </c>
    </row>
    <row r="144" spans="1:15" x14ac:dyDescent="0.35">
      <c r="A144" s="13">
        <f>Données!D143</f>
        <v>0</v>
      </c>
      <c r="B144" s="13">
        <f>Données!B143</f>
        <v>0</v>
      </c>
      <c r="C144" s="13">
        <f>Données!C143</f>
        <v>0</v>
      </c>
      <c r="D144" s="13">
        <f>Données!E143</f>
        <v>0</v>
      </c>
      <c r="E144" s="13">
        <f>Données!L143</f>
        <v>0</v>
      </c>
      <c r="F144" s="13">
        <f>Données!K143</f>
        <v>0</v>
      </c>
      <c r="G144" s="13">
        <f>Données!M143</f>
        <v>0</v>
      </c>
      <c r="H144" s="13">
        <f>Données!P143</f>
        <v>0</v>
      </c>
      <c r="I144" s="13" t="s">
        <v>25</v>
      </c>
      <c r="J144" s="13" t="e">
        <f>+VLOOKUP(Données!I143,Managers!$E$3:$H$27,3,FALSE)</f>
        <v>#N/A</v>
      </c>
      <c r="K144" s="13" t="e">
        <f>+VLOOKUP(Données!I143,Managers!$E$3:$H$27,4,FALSE)</f>
        <v>#N/A</v>
      </c>
      <c r="L144" s="14">
        <f>Données!Q143</f>
        <v>0</v>
      </c>
      <c r="M144" s="13" t="s">
        <v>26</v>
      </c>
      <c r="N144" s="13" t="s">
        <v>27</v>
      </c>
      <c r="O144" s="13">
        <f>Données!L143</f>
        <v>0</v>
      </c>
    </row>
    <row r="145" spans="1:15" x14ac:dyDescent="0.35">
      <c r="A145" s="13">
        <f>Données!D144</f>
        <v>0</v>
      </c>
      <c r="B145" s="13">
        <f>Données!B144</f>
        <v>0</v>
      </c>
      <c r="C145" s="13">
        <f>Données!C144</f>
        <v>0</v>
      </c>
      <c r="D145" s="13">
        <f>Données!E144</f>
        <v>0</v>
      </c>
      <c r="E145" s="13">
        <f>Données!L144</f>
        <v>0</v>
      </c>
      <c r="F145" s="13">
        <f>Données!K144</f>
        <v>0</v>
      </c>
      <c r="G145" s="13">
        <f>Données!M144</f>
        <v>0</v>
      </c>
      <c r="H145" s="13">
        <f>Données!P144</f>
        <v>0</v>
      </c>
      <c r="I145" s="13" t="s">
        <v>25</v>
      </c>
      <c r="J145" s="13" t="e">
        <f>+VLOOKUP(Données!I144,Managers!$E$3:$H$27,3,FALSE)</f>
        <v>#N/A</v>
      </c>
      <c r="K145" s="13" t="e">
        <f>+VLOOKUP(Données!I144,Managers!$E$3:$H$27,4,FALSE)</f>
        <v>#N/A</v>
      </c>
      <c r="L145" s="14">
        <f>Données!Q144</f>
        <v>0</v>
      </c>
      <c r="M145" s="13" t="s">
        <v>26</v>
      </c>
      <c r="N145" s="13" t="s">
        <v>27</v>
      </c>
      <c r="O145" s="13">
        <f>Données!L144</f>
        <v>0</v>
      </c>
    </row>
    <row r="146" spans="1:15" x14ac:dyDescent="0.35">
      <c r="A146" s="13">
        <f>Données!D145</f>
        <v>0</v>
      </c>
      <c r="B146" s="13">
        <f>Données!B145</f>
        <v>0</v>
      </c>
      <c r="C146" s="13">
        <f>Données!C145</f>
        <v>0</v>
      </c>
      <c r="D146" s="13">
        <f>Données!E145</f>
        <v>0</v>
      </c>
      <c r="E146" s="13">
        <f>Données!L145</f>
        <v>0</v>
      </c>
      <c r="F146" s="13">
        <f>Données!K145</f>
        <v>0</v>
      </c>
      <c r="G146" s="13">
        <f>Données!M145</f>
        <v>0</v>
      </c>
      <c r="H146" s="13">
        <f>Données!P145</f>
        <v>0</v>
      </c>
      <c r="I146" s="13" t="s">
        <v>25</v>
      </c>
      <c r="J146" s="13" t="e">
        <f>+VLOOKUP(Données!I145,Managers!$E$3:$H$27,3,FALSE)</f>
        <v>#N/A</v>
      </c>
      <c r="K146" s="13" t="e">
        <f>+VLOOKUP(Données!I145,Managers!$E$3:$H$27,4,FALSE)</f>
        <v>#N/A</v>
      </c>
      <c r="L146" s="14">
        <f>Données!Q145</f>
        <v>0</v>
      </c>
      <c r="M146" s="13" t="s">
        <v>26</v>
      </c>
      <c r="N146" s="13" t="s">
        <v>27</v>
      </c>
      <c r="O146" s="13">
        <f>Données!L145</f>
        <v>0</v>
      </c>
    </row>
    <row r="147" spans="1:15" x14ac:dyDescent="0.35">
      <c r="A147" s="13">
        <f>Données!D146</f>
        <v>0</v>
      </c>
      <c r="B147" s="13">
        <f>Données!B146</f>
        <v>0</v>
      </c>
      <c r="C147" s="13">
        <f>Données!C146</f>
        <v>0</v>
      </c>
      <c r="D147" s="13">
        <f>Données!E146</f>
        <v>0</v>
      </c>
      <c r="E147" s="13">
        <f>Données!L146</f>
        <v>0</v>
      </c>
      <c r="F147" s="13">
        <f>Données!K146</f>
        <v>0</v>
      </c>
      <c r="G147" s="13">
        <f>Données!M146</f>
        <v>0</v>
      </c>
      <c r="H147" s="13">
        <f>Données!P146</f>
        <v>0</v>
      </c>
      <c r="I147" s="13" t="s">
        <v>25</v>
      </c>
      <c r="J147" s="13" t="e">
        <f>+VLOOKUP(Données!I146,Managers!$E$3:$H$27,3,FALSE)</f>
        <v>#N/A</v>
      </c>
      <c r="K147" s="13" t="e">
        <f>+VLOOKUP(Données!I146,Managers!$E$3:$H$27,4,FALSE)</f>
        <v>#N/A</v>
      </c>
      <c r="L147" s="14">
        <f>Données!Q146</f>
        <v>0</v>
      </c>
      <c r="M147" s="13" t="s">
        <v>26</v>
      </c>
      <c r="N147" s="13" t="s">
        <v>27</v>
      </c>
      <c r="O147" s="13">
        <f>Données!L146</f>
        <v>0</v>
      </c>
    </row>
    <row r="148" spans="1:15" x14ac:dyDescent="0.35">
      <c r="A148" s="13">
        <f>Données!D147</f>
        <v>0</v>
      </c>
      <c r="B148" s="13">
        <f>Données!B147</f>
        <v>0</v>
      </c>
      <c r="C148" s="13">
        <f>Données!C147</f>
        <v>0</v>
      </c>
      <c r="D148" s="13">
        <f>Données!E147</f>
        <v>0</v>
      </c>
      <c r="E148" s="13">
        <f>Données!L147</f>
        <v>0</v>
      </c>
      <c r="F148" s="13">
        <f>Données!K147</f>
        <v>0</v>
      </c>
      <c r="G148" s="13">
        <f>Données!M147</f>
        <v>0</v>
      </c>
      <c r="H148" s="13">
        <f>Données!P147</f>
        <v>0</v>
      </c>
      <c r="I148" s="13" t="s">
        <v>25</v>
      </c>
      <c r="J148" s="13" t="e">
        <f>+VLOOKUP(Données!I147,Managers!$E$3:$H$27,3,FALSE)</f>
        <v>#N/A</v>
      </c>
      <c r="K148" s="13" t="e">
        <f>+VLOOKUP(Données!I147,Managers!$E$3:$H$27,4,FALSE)</f>
        <v>#N/A</v>
      </c>
      <c r="L148" s="14">
        <f>Données!Q147</f>
        <v>0</v>
      </c>
      <c r="M148" s="13" t="s">
        <v>26</v>
      </c>
      <c r="N148" s="13" t="s">
        <v>27</v>
      </c>
      <c r="O148" s="13">
        <f>Données!L147</f>
        <v>0</v>
      </c>
    </row>
    <row r="149" spans="1:15" x14ac:dyDescent="0.35">
      <c r="A149" s="13">
        <f>Données!D148</f>
        <v>0</v>
      </c>
      <c r="B149" s="13">
        <f>Données!B148</f>
        <v>0</v>
      </c>
      <c r="C149" s="13">
        <f>Données!C148</f>
        <v>0</v>
      </c>
      <c r="D149" s="13">
        <f>Données!E148</f>
        <v>0</v>
      </c>
      <c r="E149" s="13">
        <f>Données!L148</f>
        <v>0</v>
      </c>
      <c r="F149" s="13">
        <f>Données!K148</f>
        <v>0</v>
      </c>
      <c r="G149" s="13">
        <f>Données!M148</f>
        <v>0</v>
      </c>
      <c r="H149" s="13">
        <f>Données!P148</f>
        <v>0</v>
      </c>
      <c r="I149" s="13" t="s">
        <v>25</v>
      </c>
      <c r="J149" s="13" t="e">
        <f>+VLOOKUP(Données!I148,Managers!$E$3:$H$27,3,FALSE)</f>
        <v>#N/A</v>
      </c>
      <c r="K149" s="13" t="e">
        <f>+VLOOKUP(Données!I148,Managers!$E$3:$H$27,4,FALSE)</f>
        <v>#N/A</v>
      </c>
      <c r="L149" s="14">
        <f>Données!Q148</f>
        <v>0</v>
      </c>
      <c r="M149" s="13" t="s">
        <v>26</v>
      </c>
      <c r="N149" s="13" t="s">
        <v>27</v>
      </c>
      <c r="O149" s="13">
        <f>Données!L148</f>
        <v>0</v>
      </c>
    </row>
    <row r="150" spans="1:15" x14ac:dyDescent="0.35">
      <c r="A150" s="13">
        <f>Données!D149</f>
        <v>0</v>
      </c>
      <c r="B150" s="13">
        <f>Données!B149</f>
        <v>0</v>
      </c>
      <c r="C150" s="13">
        <f>Données!C149</f>
        <v>0</v>
      </c>
      <c r="D150" s="13">
        <f>Données!E149</f>
        <v>0</v>
      </c>
      <c r="E150" s="13">
        <f>Données!L149</f>
        <v>0</v>
      </c>
      <c r="F150" s="13">
        <f>Données!K149</f>
        <v>0</v>
      </c>
      <c r="G150" s="13">
        <f>Données!M149</f>
        <v>0</v>
      </c>
      <c r="H150" s="13">
        <f>Données!P149</f>
        <v>0</v>
      </c>
      <c r="I150" s="13" t="s">
        <v>25</v>
      </c>
      <c r="J150" s="13" t="e">
        <f>+VLOOKUP(Données!I149,Managers!$E$3:$H$27,3,FALSE)</f>
        <v>#N/A</v>
      </c>
      <c r="K150" s="13" t="e">
        <f>+VLOOKUP(Données!I149,Managers!$E$3:$H$27,4,FALSE)</f>
        <v>#N/A</v>
      </c>
      <c r="L150" s="14">
        <f>Données!Q149</f>
        <v>0</v>
      </c>
      <c r="M150" s="13" t="s">
        <v>26</v>
      </c>
      <c r="N150" s="13" t="s">
        <v>27</v>
      </c>
      <c r="O150" s="13">
        <f>Données!L149</f>
        <v>0</v>
      </c>
    </row>
    <row r="151" spans="1:15" x14ac:dyDescent="0.35">
      <c r="A151" s="13">
        <f>Données!D150</f>
        <v>0</v>
      </c>
      <c r="B151" s="13">
        <f>Données!B150</f>
        <v>0</v>
      </c>
      <c r="C151" s="13">
        <f>Données!C150</f>
        <v>0</v>
      </c>
      <c r="D151" s="13">
        <f>Données!E150</f>
        <v>0</v>
      </c>
      <c r="E151" s="13">
        <f>Données!L150</f>
        <v>0</v>
      </c>
      <c r="F151" s="13">
        <f>Données!K150</f>
        <v>0</v>
      </c>
      <c r="G151" s="13">
        <f>Données!M150</f>
        <v>0</v>
      </c>
      <c r="H151" s="13">
        <f>Données!P150</f>
        <v>0</v>
      </c>
      <c r="I151" s="13" t="s">
        <v>25</v>
      </c>
      <c r="J151" s="13" t="e">
        <f>+VLOOKUP(Données!I150,Managers!$E$3:$H$27,3,FALSE)</f>
        <v>#N/A</v>
      </c>
      <c r="K151" s="13" t="e">
        <f>+VLOOKUP(Données!I150,Managers!$E$3:$H$27,4,FALSE)</f>
        <v>#N/A</v>
      </c>
      <c r="L151" s="14">
        <f>Données!Q150</f>
        <v>0</v>
      </c>
      <c r="M151" s="13" t="s">
        <v>26</v>
      </c>
      <c r="N151" s="13" t="s">
        <v>27</v>
      </c>
      <c r="O151" s="13">
        <f>Données!L150</f>
        <v>0</v>
      </c>
    </row>
    <row r="152" spans="1:15" x14ac:dyDescent="0.35">
      <c r="A152" s="13">
        <f>Données!D151</f>
        <v>0</v>
      </c>
      <c r="B152" s="13">
        <f>Données!B151</f>
        <v>0</v>
      </c>
      <c r="C152" s="13">
        <f>Données!C151</f>
        <v>0</v>
      </c>
      <c r="D152" s="13">
        <f>Données!E151</f>
        <v>0</v>
      </c>
      <c r="E152" s="13">
        <f>Données!L151</f>
        <v>0</v>
      </c>
      <c r="F152" s="13">
        <f>Données!K151</f>
        <v>0</v>
      </c>
      <c r="G152" s="13">
        <f>Données!M151</f>
        <v>0</v>
      </c>
      <c r="H152" s="13">
        <f>Données!P151</f>
        <v>0</v>
      </c>
      <c r="I152" s="13" t="s">
        <v>25</v>
      </c>
      <c r="J152" s="13" t="e">
        <f>+VLOOKUP(Données!I151,Managers!$E$3:$H$27,3,FALSE)</f>
        <v>#N/A</v>
      </c>
      <c r="K152" s="13" t="e">
        <f>+VLOOKUP(Données!I151,Managers!$E$3:$H$27,4,FALSE)</f>
        <v>#N/A</v>
      </c>
      <c r="L152" s="14">
        <f>Données!Q151</f>
        <v>0</v>
      </c>
      <c r="M152" s="13" t="s">
        <v>26</v>
      </c>
      <c r="N152" s="13" t="s">
        <v>27</v>
      </c>
      <c r="O152" s="13">
        <f>Données!L151</f>
        <v>0</v>
      </c>
    </row>
    <row r="153" spans="1:15" x14ac:dyDescent="0.35">
      <c r="A153" s="13">
        <f>Données!D152</f>
        <v>0</v>
      </c>
      <c r="B153" s="13">
        <f>Données!B152</f>
        <v>0</v>
      </c>
      <c r="C153" s="13">
        <f>Données!C152</f>
        <v>0</v>
      </c>
      <c r="D153" s="13">
        <f>Données!E152</f>
        <v>0</v>
      </c>
      <c r="E153" s="13">
        <f>Données!L152</f>
        <v>0</v>
      </c>
      <c r="F153" s="13">
        <f>Données!K152</f>
        <v>0</v>
      </c>
      <c r="G153" s="13">
        <f>Données!M152</f>
        <v>0</v>
      </c>
      <c r="H153" s="13">
        <f>Données!P152</f>
        <v>0</v>
      </c>
      <c r="I153" s="13" t="s">
        <v>25</v>
      </c>
      <c r="J153" s="13" t="e">
        <f>+VLOOKUP(Données!I152,Managers!$E$3:$H$27,3,FALSE)</f>
        <v>#N/A</v>
      </c>
      <c r="K153" s="13" t="e">
        <f>+VLOOKUP(Données!I152,Managers!$E$3:$H$27,4,FALSE)</f>
        <v>#N/A</v>
      </c>
      <c r="L153" s="14">
        <f>Données!Q152</f>
        <v>0</v>
      </c>
      <c r="M153" s="13" t="s">
        <v>26</v>
      </c>
      <c r="N153" s="13" t="s">
        <v>27</v>
      </c>
      <c r="O153" s="13">
        <f>Données!L152</f>
        <v>0</v>
      </c>
    </row>
    <row r="154" spans="1:15" x14ac:dyDescent="0.35">
      <c r="A154" s="13">
        <f>Données!D153</f>
        <v>0</v>
      </c>
      <c r="B154" s="13">
        <f>Données!B153</f>
        <v>0</v>
      </c>
      <c r="C154" s="13">
        <f>Données!C153</f>
        <v>0</v>
      </c>
      <c r="D154" s="13">
        <f>Données!E153</f>
        <v>0</v>
      </c>
      <c r="E154" s="13">
        <f>Données!L153</f>
        <v>0</v>
      </c>
      <c r="F154" s="13">
        <f>Données!K153</f>
        <v>0</v>
      </c>
      <c r="G154" s="13">
        <f>Données!M153</f>
        <v>0</v>
      </c>
      <c r="H154" s="13">
        <f>Données!P153</f>
        <v>0</v>
      </c>
      <c r="I154" s="13" t="s">
        <v>25</v>
      </c>
      <c r="J154" s="13" t="e">
        <f>+VLOOKUP(Données!I153,Managers!$E$3:$H$27,3,FALSE)</f>
        <v>#N/A</v>
      </c>
      <c r="K154" s="13" t="e">
        <f>+VLOOKUP(Données!I153,Managers!$E$3:$H$27,4,FALSE)</f>
        <v>#N/A</v>
      </c>
      <c r="L154" s="14">
        <f>Données!Q153</f>
        <v>0</v>
      </c>
      <c r="M154" s="13" t="s">
        <v>26</v>
      </c>
      <c r="N154" s="13" t="s">
        <v>27</v>
      </c>
      <c r="O154" s="13">
        <f>Données!L153</f>
        <v>0</v>
      </c>
    </row>
    <row r="155" spans="1:15" x14ac:dyDescent="0.35">
      <c r="A155" s="13">
        <f>Données!D154</f>
        <v>0</v>
      </c>
      <c r="B155" s="13">
        <f>Données!B154</f>
        <v>0</v>
      </c>
      <c r="C155" s="13">
        <f>Données!C154</f>
        <v>0</v>
      </c>
      <c r="D155" s="13">
        <f>Données!E154</f>
        <v>0</v>
      </c>
      <c r="E155" s="13">
        <f>Données!L154</f>
        <v>0</v>
      </c>
      <c r="F155" s="13">
        <f>Données!K154</f>
        <v>0</v>
      </c>
      <c r="G155" s="13">
        <f>Données!M154</f>
        <v>0</v>
      </c>
      <c r="H155" s="13">
        <f>Données!P154</f>
        <v>0</v>
      </c>
      <c r="I155" s="13" t="s">
        <v>25</v>
      </c>
      <c r="J155" s="13" t="e">
        <f>+VLOOKUP(Données!I154,Managers!$E$3:$H$27,3,FALSE)</f>
        <v>#N/A</v>
      </c>
      <c r="K155" s="13" t="e">
        <f>+VLOOKUP(Données!I154,Managers!$E$3:$H$27,4,FALSE)</f>
        <v>#N/A</v>
      </c>
      <c r="L155" s="14">
        <f>Données!Q154</f>
        <v>0</v>
      </c>
      <c r="M155" s="13" t="s">
        <v>26</v>
      </c>
      <c r="N155" s="13" t="s">
        <v>27</v>
      </c>
      <c r="O155" s="13">
        <f>Données!L154</f>
        <v>0</v>
      </c>
    </row>
    <row r="156" spans="1:15" x14ac:dyDescent="0.35">
      <c r="A156" s="13">
        <f>Données!D155</f>
        <v>0</v>
      </c>
      <c r="B156" s="13">
        <f>Données!B155</f>
        <v>0</v>
      </c>
      <c r="C156" s="13">
        <f>Données!C155</f>
        <v>0</v>
      </c>
      <c r="D156" s="13">
        <f>Données!E155</f>
        <v>0</v>
      </c>
      <c r="E156" s="13">
        <f>Données!L155</f>
        <v>0</v>
      </c>
      <c r="F156" s="13">
        <f>Données!K155</f>
        <v>0</v>
      </c>
      <c r="G156" s="13">
        <f>Données!M155</f>
        <v>0</v>
      </c>
      <c r="H156" s="13">
        <f>Données!P155</f>
        <v>0</v>
      </c>
      <c r="I156" s="13" t="s">
        <v>25</v>
      </c>
      <c r="J156" s="13" t="e">
        <f>+VLOOKUP(Données!I155,Managers!$E$3:$H$27,3,FALSE)</f>
        <v>#N/A</v>
      </c>
      <c r="K156" s="13" t="e">
        <f>+VLOOKUP(Données!I155,Managers!$E$3:$H$27,4,FALSE)</f>
        <v>#N/A</v>
      </c>
      <c r="L156" s="14">
        <f>Données!Q155</f>
        <v>0</v>
      </c>
      <c r="M156" s="13" t="s">
        <v>26</v>
      </c>
      <c r="N156" s="13" t="s">
        <v>27</v>
      </c>
      <c r="O156" s="13">
        <f>Données!L155</f>
        <v>0</v>
      </c>
    </row>
    <row r="157" spans="1:15" x14ac:dyDescent="0.35">
      <c r="A157" s="13">
        <f>Données!D156</f>
        <v>0</v>
      </c>
      <c r="B157" s="13">
        <f>Données!B156</f>
        <v>0</v>
      </c>
      <c r="C157" s="13">
        <f>Données!C156</f>
        <v>0</v>
      </c>
      <c r="D157" s="13">
        <f>Données!E156</f>
        <v>0</v>
      </c>
      <c r="E157" s="13">
        <f>Données!L156</f>
        <v>0</v>
      </c>
      <c r="F157" s="13">
        <f>Données!K156</f>
        <v>0</v>
      </c>
      <c r="G157" s="13">
        <f>Données!M156</f>
        <v>0</v>
      </c>
      <c r="H157" s="13">
        <f>Données!P156</f>
        <v>0</v>
      </c>
      <c r="I157" s="13" t="s">
        <v>25</v>
      </c>
      <c r="J157" s="13" t="e">
        <f>+VLOOKUP(Données!I156,Managers!$E$3:$H$27,3,FALSE)</f>
        <v>#N/A</v>
      </c>
      <c r="K157" s="13" t="e">
        <f>+VLOOKUP(Données!I156,Managers!$E$3:$H$27,4,FALSE)</f>
        <v>#N/A</v>
      </c>
      <c r="L157" s="14">
        <f>Données!Q156</f>
        <v>0</v>
      </c>
      <c r="M157" s="13" t="s">
        <v>26</v>
      </c>
      <c r="N157" s="13" t="s">
        <v>27</v>
      </c>
      <c r="O157" s="13">
        <f>Données!L156</f>
        <v>0</v>
      </c>
    </row>
    <row r="158" spans="1:15" x14ac:dyDescent="0.35">
      <c r="A158" s="13">
        <f>Données!D157</f>
        <v>0</v>
      </c>
      <c r="B158" s="13">
        <f>Données!B157</f>
        <v>0</v>
      </c>
      <c r="C158" s="13">
        <f>Données!C157</f>
        <v>0</v>
      </c>
      <c r="D158" s="13">
        <f>Données!E157</f>
        <v>0</v>
      </c>
      <c r="E158" s="13">
        <f>Données!L157</f>
        <v>0</v>
      </c>
      <c r="F158" s="13">
        <f>Données!K157</f>
        <v>0</v>
      </c>
      <c r="G158" s="13">
        <f>Données!M157</f>
        <v>0</v>
      </c>
      <c r="H158" s="13">
        <f>Données!P157</f>
        <v>0</v>
      </c>
      <c r="I158" s="13" t="s">
        <v>25</v>
      </c>
      <c r="J158" s="13" t="e">
        <f>+VLOOKUP(Données!I157,Managers!$E$3:$H$27,3,FALSE)</f>
        <v>#N/A</v>
      </c>
      <c r="K158" s="13" t="e">
        <f>+VLOOKUP(Données!I157,Managers!$E$3:$H$27,4,FALSE)</f>
        <v>#N/A</v>
      </c>
      <c r="L158" s="14">
        <f>Données!Q157</f>
        <v>0</v>
      </c>
      <c r="M158" s="13" t="s">
        <v>26</v>
      </c>
      <c r="N158" s="13" t="s">
        <v>27</v>
      </c>
      <c r="O158" s="13">
        <f>Données!L157</f>
        <v>0</v>
      </c>
    </row>
    <row r="159" spans="1:15" x14ac:dyDescent="0.35">
      <c r="A159" s="13">
        <f>Données!D158</f>
        <v>0</v>
      </c>
      <c r="B159" s="13">
        <f>Données!B158</f>
        <v>0</v>
      </c>
      <c r="C159" s="13">
        <f>Données!C158</f>
        <v>0</v>
      </c>
      <c r="D159" s="13">
        <f>Données!E158</f>
        <v>0</v>
      </c>
      <c r="E159" s="13">
        <f>Données!L158</f>
        <v>0</v>
      </c>
      <c r="F159" s="13">
        <f>Données!K158</f>
        <v>0</v>
      </c>
      <c r="G159" s="13">
        <f>Données!M158</f>
        <v>0</v>
      </c>
      <c r="H159" s="13">
        <f>Données!P158</f>
        <v>0</v>
      </c>
      <c r="I159" s="13" t="s">
        <v>25</v>
      </c>
      <c r="J159" s="13" t="e">
        <f>+VLOOKUP(Données!I158,Managers!$E$3:$H$27,3,FALSE)</f>
        <v>#N/A</v>
      </c>
      <c r="K159" s="13" t="e">
        <f>+VLOOKUP(Données!I158,Managers!$E$3:$H$27,4,FALSE)</f>
        <v>#N/A</v>
      </c>
      <c r="L159" s="14">
        <f>Données!Q158</f>
        <v>0</v>
      </c>
      <c r="M159" s="13" t="s">
        <v>26</v>
      </c>
      <c r="N159" s="13" t="s">
        <v>27</v>
      </c>
      <c r="O159" s="13">
        <f>Données!L158</f>
        <v>0</v>
      </c>
    </row>
    <row r="160" spans="1:15" x14ac:dyDescent="0.35">
      <c r="A160" s="13">
        <f>Données!D159</f>
        <v>0</v>
      </c>
      <c r="B160" s="13">
        <f>Données!B159</f>
        <v>0</v>
      </c>
      <c r="C160" s="13">
        <f>Données!C159</f>
        <v>0</v>
      </c>
      <c r="D160" s="13">
        <f>Données!E159</f>
        <v>0</v>
      </c>
      <c r="E160" s="13">
        <f>Données!L159</f>
        <v>0</v>
      </c>
      <c r="F160" s="13">
        <f>Données!K159</f>
        <v>0</v>
      </c>
      <c r="G160" s="13">
        <f>Données!M159</f>
        <v>0</v>
      </c>
      <c r="H160" s="13">
        <f>Données!P159</f>
        <v>0</v>
      </c>
      <c r="I160" s="13" t="s">
        <v>25</v>
      </c>
      <c r="J160" s="13" t="e">
        <f>+VLOOKUP(Données!I159,Managers!$E$3:$H$27,3,FALSE)</f>
        <v>#N/A</v>
      </c>
      <c r="K160" s="13" t="e">
        <f>+VLOOKUP(Données!I159,Managers!$E$3:$H$27,4,FALSE)</f>
        <v>#N/A</v>
      </c>
      <c r="L160" s="14">
        <f>Données!Q159</f>
        <v>0</v>
      </c>
      <c r="M160" s="13" t="s">
        <v>26</v>
      </c>
      <c r="N160" s="13" t="s">
        <v>27</v>
      </c>
      <c r="O160" s="13">
        <f>Données!L159</f>
        <v>0</v>
      </c>
    </row>
    <row r="161" spans="1:15" x14ac:dyDescent="0.35">
      <c r="A161" s="13">
        <f>Données!D160</f>
        <v>0</v>
      </c>
      <c r="B161" s="13">
        <f>Données!B160</f>
        <v>0</v>
      </c>
      <c r="C161" s="13">
        <f>Données!C160</f>
        <v>0</v>
      </c>
      <c r="D161" s="13">
        <f>Données!E160</f>
        <v>0</v>
      </c>
      <c r="E161" s="13">
        <f>Données!L160</f>
        <v>0</v>
      </c>
      <c r="F161" s="13">
        <f>Données!K160</f>
        <v>0</v>
      </c>
      <c r="G161" s="13">
        <f>Données!M160</f>
        <v>0</v>
      </c>
      <c r="H161" s="13">
        <f>Données!P160</f>
        <v>0</v>
      </c>
      <c r="I161" s="13" t="s">
        <v>25</v>
      </c>
      <c r="J161" s="13" t="e">
        <f>+VLOOKUP(Données!I160,Managers!$E$3:$H$27,3,FALSE)</f>
        <v>#N/A</v>
      </c>
      <c r="K161" s="13" t="e">
        <f>+VLOOKUP(Données!I160,Managers!$E$3:$H$27,4,FALSE)</f>
        <v>#N/A</v>
      </c>
      <c r="L161" s="14">
        <f>Données!Q160</f>
        <v>0</v>
      </c>
      <c r="M161" s="13" t="s">
        <v>26</v>
      </c>
      <c r="N161" s="13" t="s">
        <v>27</v>
      </c>
      <c r="O161" s="13">
        <f>Données!L160</f>
        <v>0</v>
      </c>
    </row>
    <row r="162" spans="1:15" x14ac:dyDescent="0.35">
      <c r="A162" s="13">
        <f>Données!D161</f>
        <v>0</v>
      </c>
      <c r="B162" s="13">
        <f>Données!B161</f>
        <v>0</v>
      </c>
      <c r="C162" s="13">
        <f>Données!C161</f>
        <v>0</v>
      </c>
      <c r="D162" s="13">
        <f>Données!E161</f>
        <v>0</v>
      </c>
      <c r="E162" s="13">
        <f>Données!L161</f>
        <v>0</v>
      </c>
      <c r="F162" s="13">
        <f>Données!K161</f>
        <v>0</v>
      </c>
      <c r="G162" s="13">
        <f>Données!M161</f>
        <v>0</v>
      </c>
      <c r="H162" s="13">
        <f>Données!P161</f>
        <v>0</v>
      </c>
      <c r="I162" s="13" t="s">
        <v>25</v>
      </c>
      <c r="J162" s="13" t="e">
        <f>+VLOOKUP(Données!I161,Managers!$E$3:$H$27,3,FALSE)</f>
        <v>#N/A</v>
      </c>
      <c r="K162" s="13" t="e">
        <f>+VLOOKUP(Données!I161,Managers!$E$3:$H$27,4,FALSE)</f>
        <v>#N/A</v>
      </c>
      <c r="L162" s="14">
        <f>Données!Q161</f>
        <v>0</v>
      </c>
      <c r="M162" s="13" t="s">
        <v>26</v>
      </c>
      <c r="N162" s="13" t="s">
        <v>27</v>
      </c>
      <c r="O162" s="13">
        <f>Données!L161</f>
        <v>0</v>
      </c>
    </row>
    <row r="163" spans="1:15" x14ac:dyDescent="0.35">
      <c r="A163" s="13">
        <f>Données!D162</f>
        <v>0</v>
      </c>
      <c r="B163" s="13">
        <f>Données!B162</f>
        <v>0</v>
      </c>
      <c r="C163" s="13">
        <f>Données!C162</f>
        <v>0</v>
      </c>
      <c r="D163" s="13">
        <f>Données!E162</f>
        <v>0</v>
      </c>
      <c r="E163" s="13">
        <f>Données!L162</f>
        <v>0</v>
      </c>
      <c r="F163" s="13">
        <f>Données!K162</f>
        <v>0</v>
      </c>
      <c r="G163" s="13">
        <f>Données!M162</f>
        <v>0</v>
      </c>
      <c r="H163" s="13">
        <f>Données!P162</f>
        <v>0</v>
      </c>
      <c r="I163" s="13" t="s">
        <v>25</v>
      </c>
      <c r="J163" s="13" t="e">
        <f>+VLOOKUP(Données!I162,Managers!$E$3:$H$27,3,FALSE)</f>
        <v>#N/A</v>
      </c>
      <c r="K163" s="13" t="e">
        <f>+VLOOKUP(Données!I162,Managers!$E$3:$H$27,4,FALSE)</f>
        <v>#N/A</v>
      </c>
      <c r="L163" s="14">
        <f>Données!Q162</f>
        <v>0</v>
      </c>
      <c r="M163" s="13" t="s">
        <v>26</v>
      </c>
      <c r="N163" s="13" t="s">
        <v>27</v>
      </c>
      <c r="O163" s="13">
        <f>Données!L162</f>
        <v>0</v>
      </c>
    </row>
    <row r="164" spans="1:15" x14ac:dyDescent="0.35">
      <c r="A164" s="13">
        <f>Données!D163</f>
        <v>0</v>
      </c>
      <c r="B164" s="13">
        <f>Données!B163</f>
        <v>0</v>
      </c>
      <c r="C164" s="13">
        <f>Données!C163</f>
        <v>0</v>
      </c>
      <c r="D164" s="13">
        <f>Données!E163</f>
        <v>0</v>
      </c>
      <c r="E164" s="13">
        <f>Données!L163</f>
        <v>0</v>
      </c>
      <c r="F164" s="13">
        <f>Données!K163</f>
        <v>0</v>
      </c>
      <c r="G164" s="13">
        <f>Données!M163</f>
        <v>0</v>
      </c>
      <c r="H164" s="13">
        <f>Données!P163</f>
        <v>0</v>
      </c>
      <c r="I164" s="13" t="s">
        <v>25</v>
      </c>
      <c r="J164" s="13" t="e">
        <f>+VLOOKUP(Données!I163,Managers!$E$3:$H$27,3,FALSE)</f>
        <v>#N/A</v>
      </c>
      <c r="K164" s="13" t="e">
        <f>+VLOOKUP(Données!I163,Managers!$E$3:$H$27,4,FALSE)</f>
        <v>#N/A</v>
      </c>
      <c r="L164" s="14">
        <f>Données!Q163</f>
        <v>0</v>
      </c>
      <c r="M164" s="13" t="s">
        <v>26</v>
      </c>
      <c r="N164" s="13" t="s">
        <v>27</v>
      </c>
      <c r="O164" s="13">
        <f>Données!L163</f>
        <v>0</v>
      </c>
    </row>
    <row r="165" spans="1:15" x14ac:dyDescent="0.35">
      <c r="A165" s="13">
        <f>Données!D164</f>
        <v>0</v>
      </c>
      <c r="B165" s="13">
        <f>Données!B164</f>
        <v>0</v>
      </c>
      <c r="C165" s="13">
        <f>Données!C164</f>
        <v>0</v>
      </c>
      <c r="D165" s="13">
        <f>Données!E164</f>
        <v>0</v>
      </c>
      <c r="E165" s="13">
        <f>Données!L164</f>
        <v>0</v>
      </c>
      <c r="F165" s="13">
        <f>Données!K164</f>
        <v>0</v>
      </c>
      <c r="G165" s="13">
        <f>Données!M164</f>
        <v>0</v>
      </c>
      <c r="H165" s="13">
        <f>Données!P164</f>
        <v>0</v>
      </c>
      <c r="I165" s="13" t="s">
        <v>25</v>
      </c>
      <c r="J165" s="13" t="e">
        <f>+VLOOKUP(Données!I164,Managers!$E$3:$H$27,3,FALSE)</f>
        <v>#N/A</v>
      </c>
      <c r="K165" s="13" t="e">
        <f>+VLOOKUP(Données!I164,Managers!$E$3:$H$27,4,FALSE)</f>
        <v>#N/A</v>
      </c>
      <c r="L165" s="14">
        <f>Données!Q164</f>
        <v>0</v>
      </c>
      <c r="M165" s="13" t="s">
        <v>26</v>
      </c>
      <c r="N165" s="13" t="s">
        <v>27</v>
      </c>
      <c r="O165" s="13">
        <f>Données!L164</f>
        <v>0</v>
      </c>
    </row>
    <row r="166" spans="1:15" x14ac:dyDescent="0.35">
      <c r="A166" s="13">
        <f>Données!D165</f>
        <v>0</v>
      </c>
      <c r="B166" s="13">
        <f>Données!B165</f>
        <v>0</v>
      </c>
      <c r="C166" s="13">
        <f>Données!C165</f>
        <v>0</v>
      </c>
      <c r="D166" s="13">
        <f>Données!E165</f>
        <v>0</v>
      </c>
      <c r="E166" s="13">
        <f>Données!L165</f>
        <v>0</v>
      </c>
      <c r="F166" s="13">
        <f>Données!K165</f>
        <v>0</v>
      </c>
      <c r="G166" s="13">
        <f>Données!M165</f>
        <v>0</v>
      </c>
      <c r="H166" s="13">
        <f>Données!P165</f>
        <v>0</v>
      </c>
      <c r="I166" s="13" t="s">
        <v>25</v>
      </c>
      <c r="J166" s="13" t="e">
        <f>+VLOOKUP(Données!I165,Managers!$E$3:$H$27,3,FALSE)</f>
        <v>#N/A</v>
      </c>
      <c r="K166" s="13" t="e">
        <f>+VLOOKUP(Données!I165,Managers!$E$3:$H$27,4,FALSE)</f>
        <v>#N/A</v>
      </c>
      <c r="L166" s="14">
        <f>Données!Q165</f>
        <v>0</v>
      </c>
      <c r="M166" s="13" t="s">
        <v>26</v>
      </c>
      <c r="N166" s="13" t="s">
        <v>27</v>
      </c>
      <c r="O166" s="13">
        <f>Données!L165</f>
        <v>0</v>
      </c>
    </row>
    <row r="167" spans="1:15" x14ac:dyDescent="0.35">
      <c r="A167" s="13">
        <f>Données!D166</f>
        <v>0</v>
      </c>
      <c r="B167" s="13">
        <f>Données!B166</f>
        <v>0</v>
      </c>
      <c r="C167" s="13">
        <f>Données!C166</f>
        <v>0</v>
      </c>
      <c r="D167" s="13">
        <f>Données!E166</f>
        <v>0</v>
      </c>
      <c r="E167" s="13">
        <f>Données!L166</f>
        <v>0</v>
      </c>
      <c r="F167" s="13">
        <f>Données!K166</f>
        <v>0</v>
      </c>
      <c r="G167" s="13">
        <f>Données!M166</f>
        <v>0</v>
      </c>
      <c r="H167" s="13">
        <f>Données!P166</f>
        <v>0</v>
      </c>
      <c r="I167" s="13" t="s">
        <v>25</v>
      </c>
      <c r="J167" s="13" t="e">
        <f>+VLOOKUP(Données!I166,Managers!$E$3:$H$27,3,FALSE)</f>
        <v>#N/A</v>
      </c>
      <c r="K167" s="13" t="e">
        <f>+VLOOKUP(Données!I166,Managers!$E$3:$H$27,4,FALSE)</f>
        <v>#N/A</v>
      </c>
      <c r="L167" s="14">
        <f>Données!Q166</f>
        <v>0</v>
      </c>
      <c r="M167" s="13" t="s">
        <v>26</v>
      </c>
      <c r="N167" s="13" t="s">
        <v>27</v>
      </c>
      <c r="O167" s="13">
        <f>Données!L166</f>
        <v>0</v>
      </c>
    </row>
    <row r="168" spans="1:15" x14ac:dyDescent="0.35">
      <c r="A168" s="13">
        <f>Données!D167</f>
        <v>0</v>
      </c>
      <c r="B168" s="13">
        <f>Données!B167</f>
        <v>0</v>
      </c>
      <c r="C168" s="13">
        <f>Données!C167</f>
        <v>0</v>
      </c>
      <c r="D168" s="13">
        <f>Données!E167</f>
        <v>0</v>
      </c>
      <c r="E168" s="13">
        <f>Données!L167</f>
        <v>0</v>
      </c>
      <c r="F168" s="13">
        <f>Données!K167</f>
        <v>0</v>
      </c>
      <c r="G168" s="13">
        <f>Données!M167</f>
        <v>0</v>
      </c>
      <c r="H168" s="13">
        <f>Données!P167</f>
        <v>0</v>
      </c>
      <c r="I168" s="13" t="s">
        <v>25</v>
      </c>
      <c r="J168" s="13" t="e">
        <f>+VLOOKUP(Données!I167,Managers!$E$3:$H$27,3,FALSE)</f>
        <v>#N/A</v>
      </c>
      <c r="K168" s="13" t="e">
        <f>+VLOOKUP(Données!I167,Managers!$E$3:$H$27,4,FALSE)</f>
        <v>#N/A</v>
      </c>
      <c r="L168" s="14">
        <f>Données!Q167</f>
        <v>0</v>
      </c>
      <c r="M168" s="13" t="s">
        <v>26</v>
      </c>
      <c r="N168" s="13" t="s">
        <v>27</v>
      </c>
      <c r="O168" s="13">
        <f>Données!L167</f>
        <v>0</v>
      </c>
    </row>
    <row r="169" spans="1:15" x14ac:dyDescent="0.35">
      <c r="A169" s="13">
        <f>Données!D168</f>
        <v>0</v>
      </c>
      <c r="B169" s="13">
        <f>Données!B168</f>
        <v>0</v>
      </c>
      <c r="C169" s="13">
        <f>Données!C168</f>
        <v>0</v>
      </c>
      <c r="D169" s="13">
        <f>Données!E168</f>
        <v>0</v>
      </c>
      <c r="E169" s="13">
        <f>Données!L168</f>
        <v>0</v>
      </c>
      <c r="F169" s="13">
        <f>Données!K168</f>
        <v>0</v>
      </c>
      <c r="G169" s="13">
        <f>Données!M168</f>
        <v>0</v>
      </c>
      <c r="H169" s="13">
        <f>Données!P168</f>
        <v>0</v>
      </c>
      <c r="I169" s="13" t="s">
        <v>25</v>
      </c>
      <c r="J169" s="13" t="e">
        <f>+VLOOKUP(Données!I168,Managers!$E$3:$H$27,3,FALSE)</f>
        <v>#N/A</v>
      </c>
      <c r="K169" s="13" t="e">
        <f>+VLOOKUP(Données!I168,Managers!$E$3:$H$27,4,FALSE)</f>
        <v>#N/A</v>
      </c>
      <c r="L169" s="14">
        <f>Données!Q168</f>
        <v>0</v>
      </c>
      <c r="M169" s="13" t="s">
        <v>26</v>
      </c>
      <c r="N169" s="13" t="s">
        <v>27</v>
      </c>
      <c r="O169" s="13">
        <f>Données!L168</f>
        <v>0</v>
      </c>
    </row>
    <row r="170" spans="1:15" x14ac:dyDescent="0.35">
      <c r="A170" s="13">
        <f>Données!D169</f>
        <v>0</v>
      </c>
      <c r="B170" s="13">
        <f>Données!B169</f>
        <v>0</v>
      </c>
      <c r="C170" s="13">
        <f>Données!C169</f>
        <v>0</v>
      </c>
      <c r="D170" s="13">
        <f>Données!E169</f>
        <v>0</v>
      </c>
      <c r="E170" s="13">
        <f>Données!L169</f>
        <v>0</v>
      </c>
      <c r="F170" s="13">
        <f>Données!K169</f>
        <v>0</v>
      </c>
      <c r="G170" s="13">
        <f>Données!M169</f>
        <v>0</v>
      </c>
      <c r="H170" s="13">
        <f>Données!P169</f>
        <v>0</v>
      </c>
      <c r="I170" s="13" t="s">
        <v>25</v>
      </c>
      <c r="J170" s="13" t="e">
        <f>+VLOOKUP(Données!I169,Managers!$E$3:$H$27,3,FALSE)</f>
        <v>#N/A</v>
      </c>
      <c r="K170" s="13" t="e">
        <f>+VLOOKUP(Données!I169,Managers!$E$3:$H$27,4,FALSE)</f>
        <v>#N/A</v>
      </c>
      <c r="L170" s="14">
        <f>Données!Q169</f>
        <v>0</v>
      </c>
      <c r="M170" s="13" t="s">
        <v>26</v>
      </c>
      <c r="N170" s="13" t="s">
        <v>27</v>
      </c>
      <c r="O170" s="13">
        <f>Données!L169</f>
        <v>0</v>
      </c>
    </row>
    <row r="171" spans="1:15" x14ac:dyDescent="0.35">
      <c r="A171" s="13">
        <f>Données!D170</f>
        <v>0</v>
      </c>
      <c r="B171" s="13">
        <f>Données!B170</f>
        <v>0</v>
      </c>
      <c r="C171" s="13">
        <f>Données!C170</f>
        <v>0</v>
      </c>
      <c r="D171" s="13">
        <f>Données!E170</f>
        <v>0</v>
      </c>
      <c r="E171" s="13">
        <f>Données!L170</f>
        <v>0</v>
      </c>
      <c r="F171" s="13">
        <f>Données!K170</f>
        <v>0</v>
      </c>
      <c r="G171" s="13">
        <f>Données!M170</f>
        <v>0</v>
      </c>
      <c r="H171" s="13">
        <f>Données!P170</f>
        <v>0</v>
      </c>
      <c r="I171" s="13" t="s">
        <v>25</v>
      </c>
      <c r="J171" s="13" t="e">
        <f>+VLOOKUP(Données!I170,Managers!$E$3:$H$27,3,FALSE)</f>
        <v>#N/A</v>
      </c>
      <c r="K171" s="13" t="e">
        <f>+VLOOKUP(Données!I170,Managers!$E$3:$H$27,4,FALSE)</f>
        <v>#N/A</v>
      </c>
      <c r="L171" s="14">
        <f>Données!Q170</f>
        <v>0</v>
      </c>
      <c r="M171" s="13" t="s">
        <v>26</v>
      </c>
      <c r="N171" s="13" t="s">
        <v>27</v>
      </c>
      <c r="O171" s="13">
        <f>Données!L170</f>
        <v>0</v>
      </c>
    </row>
    <row r="172" spans="1:15" x14ac:dyDescent="0.35">
      <c r="A172" s="13">
        <f>Données!D171</f>
        <v>0</v>
      </c>
      <c r="B172" s="13">
        <f>Données!B171</f>
        <v>0</v>
      </c>
      <c r="C172" s="13">
        <f>Données!C171</f>
        <v>0</v>
      </c>
      <c r="D172" s="13">
        <f>Données!E171</f>
        <v>0</v>
      </c>
      <c r="E172" s="13">
        <f>Données!L171</f>
        <v>0</v>
      </c>
      <c r="F172" s="13">
        <f>Données!K171</f>
        <v>0</v>
      </c>
      <c r="G172" s="13">
        <f>Données!M171</f>
        <v>0</v>
      </c>
      <c r="H172" s="13">
        <f>Données!P171</f>
        <v>0</v>
      </c>
      <c r="I172" s="13" t="s">
        <v>25</v>
      </c>
      <c r="J172" s="13" t="e">
        <f>+VLOOKUP(Données!I171,Managers!$E$3:$H$27,3,FALSE)</f>
        <v>#N/A</v>
      </c>
      <c r="K172" s="13" t="e">
        <f>+VLOOKUP(Données!I171,Managers!$E$3:$H$27,4,FALSE)</f>
        <v>#N/A</v>
      </c>
      <c r="L172" s="14">
        <f>Données!Q171</f>
        <v>0</v>
      </c>
      <c r="M172" s="13" t="s">
        <v>26</v>
      </c>
      <c r="N172" s="13" t="s">
        <v>27</v>
      </c>
      <c r="O172" s="13">
        <f>Données!L171</f>
        <v>0</v>
      </c>
    </row>
    <row r="173" spans="1:15" x14ac:dyDescent="0.35">
      <c r="A173" s="13">
        <f>Données!D172</f>
        <v>0</v>
      </c>
      <c r="B173" s="13">
        <f>Données!B172</f>
        <v>0</v>
      </c>
      <c r="C173" s="13">
        <f>Données!C172</f>
        <v>0</v>
      </c>
      <c r="D173" s="13">
        <f>Données!E172</f>
        <v>0</v>
      </c>
      <c r="E173" s="13">
        <f>Données!L172</f>
        <v>0</v>
      </c>
      <c r="F173" s="13">
        <f>Données!K172</f>
        <v>0</v>
      </c>
      <c r="G173" s="13">
        <f>Données!M172</f>
        <v>0</v>
      </c>
      <c r="H173" s="13">
        <f>Données!P172</f>
        <v>0</v>
      </c>
      <c r="I173" s="13" t="s">
        <v>25</v>
      </c>
      <c r="J173" s="13" t="e">
        <f>+VLOOKUP(Données!I172,Managers!$E$3:$H$27,3,FALSE)</f>
        <v>#N/A</v>
      </c>
      <c r="K173" s="13" t="e">
        <f>+VLOOKUP(Données!I172,Managers!$E$3:$H$27,4,FALSE)</f>
        <v>#N/A</v>
      </c>
      <c r="L173" s="14">
        <f>Données!Q172</f>
        <v>0</v>
      </c>
      <c r="M173" s="13" t="s">
        <v>26</v>
      </c>
      <c r="N173" s="13" t="s">
        <v>27</v>
      </c>
      <c r="O173" s="13">
        <f>Données!L172</f>
        <v>0</v>
      </c>
    </row>
    <row r="174" spans="1:15" x14ac:dyDescent="0.35">
      <c r="A174" s="13">
        <f>Données!D173</f>
        <v>0</v>
      </c>
      <c r="B174" s="13">
        <f>Données!B173</f>
        <v>0</v>
      </c>
      <c r="C174" s="13">
        <f>Données!C173</f>
        <v>0</v>
      </c>
      <c r="D174" s="13">
        <f>Données!E173</f>
        <v>0</v>
      </c>
      <c r="E174" s="13">
        <f>Données!L173</f>
        <v>0</v>
      </c>
      <c r="F174" s="13">
        <f>Données!K173</f>
        <v>0</v>
      </c>
      <c r="G174" s="13">
        <f>Données!M173</f>
        <v>0</v>
      </c>
      <c r="H174" s="13">
        <f>Données!P173</f>
        <v>0</v>
      </c>
      <c r="I174" s="13" t="s">
        <v>25</v>
      </c>
      <c r="J174" s="13" t="e">
        <f>+VLOOKUP(Données!I173,Managers!$E$3:$H$27,3,FALSE)</f>
        <v>#N/A</v>
      </c>
      <c r="K174" s="13" t="e">
        <f>+VLOOKUP(Données!I173,Managers!$E$3:$H$27,4,FALSE)</f>
        <v>#N/A</v>
      </c>
      <c r="L174" s="14">
        <f>Données!Q173</f>
        <v>0</v>
      </c>
      <c r="M174" s="13" t="s">
        <v>26</v>
      </c>
      <c r="N174" s="13" t="s">
        <v>27</v>
      </c>
      <c r="O174" s="13">
        <f>Données!L173</f>
        <v>0</v>
      </c>
    </row>
    <row r="175" spans="1:15" x14ac:dyDescent="0.35">
      <c r="A175" s="13">
        <f>Données!D174</f>
        <v>0</v>
      </c>
      <c r="B175" s="13">
        <f>Données!B174</f>
        <v>0</v>
      </c>
      <c r="C175" s="13">
        <f>Données!C174</f>
        <v>0</v>
      </c>
      <c r="D175" s="13">
        <f>Données!E174</f>
        <v>0</v>
      </c>
      <c r="E175" s="13">
        <f>Données!L174</f>
        <v>0</v>
      </c>
      <c r="F175" s="13">
        <f>Données!K174</f>
        <v>0</v>
      </c>
      <c r="G175" s="13">
        <f>Données!M174</f>
        <v>0</v>
      </c>
      <c r="H175" s="13">
        <f>Données!P174</f>
        <v>0</v>
      </c>
      <c r="I175" s="13" t="s">
        <v>25</v>
      </c>
      <c r="J175" s="13" t="e">
        <f>+VLOOKUP(Données!I174,Managers!$E$3:$H$27,3,FALSE)</f>
        <v>#N/A</v>
      </c>
      <c r="K175" s="13" t="e">
        <f>+VLOOKUP(Données!I174,Managers!$E$3:$H$27,4,FALSE)</f>
        <v>#N/A</v>
      </c>
      <c r="L175" s="14">
        <f>Données!Q174</f>
        <v>0</v>
      </c>
      <c r="M175" s="13" t="s">
        <v>26</v>
      </c>
      <c r="N175" s="13" t="s">
        <v>27</v>
      </c>
      <c r="O175" s="13">
        <f>Données!L174</f>
        <v>0</v>
      </c>
    </row>
    <row r="176" spans="1:15" x14ac:dyDescent="0.35">
      <c r="A176" s="13">
        <f>Données!D175</f>
        <v>0</v>
      </c>
      <c r="B176" s="13">
        <f>Données!B175</f>
        <v>0</v>
      </c>
      <c r="C176" s="13">
        <f>Données!C175</f>
        <v>0</v>
      </c>
      <c r="D176" s="13">
        <f>Données!E175</f>
        <v>0</v>
      </c>
      <c r="E176" s="13">
        <f>Données!L175</f>
        <v>0</v>
      </c>
      <c r="F176" s="13">
        <f>Données!K175</f>
        <v>0</v>
      </c>
      <c r="G176" s="13">
        <f>Données!M175</f>
        <v>0</v>
      </c>
      <c r="H176" s="13">
        <f>Données!P175</f>
        <v>0</v>
      </c>
      <c r="I176" s="13" t="s">
        <v>25</v>
      </c>
      <c r="J176" s="13" t="e">
        <f>+VLOOKUP(Données!I175,Managers!$E$3:$H$27,3,FALSE)</f>
        <v>#N/A</v>
      </c>
      <c r="K176" s="13" t="e">
        <f>+VLOOKUP(Données!I175,Managers!$E$3:$H$27,4,FALSE)</f>
        <v>#N/A</v>
      </c>
      <c r="L176" s="14">
        <f>Données!Q175</f>
        <v>0</v>
      </c>
      <c r="M176" s="13" t="s">
        <v>26</v>
      </c>
      <c r="N176" s="13" t="s">
        <v>27</v>
      </c>
      <c r="O176" s="13">
        <f>Données!L175</f>
        <v>0</v>
      </c>
    </row>
    <row r="177" spans="1:15" x14ac:dyDescent="0.35">
      <c r="A177" s="13">
        <f>Données!D176</f>
        <v>0</v>
      </c>
      <c r="B177" s="13">
        <f>Données!B176</f>
        <v>0</v>
      </c>
      <c r="C177" s="13">
        <f>Données!C176</f>
        <v>0</v>
      </c>
      <c r="D177" s="13">
        <f>Données!E176</f>
        <v>0</v>
      </c>
      <c r="E177" s="13">
        <f>Données!L176</f>
        <v>0</v>
      </c>
      <c r="F177" s="13">
        <f>Données!K176</f>
        <v>0</v>
      </c>
      <c r="G177" s="13">
        <f>Données!M176</f>
        <v>0</v>
      </c>
      <c r="H177" s="13">
        <f>Données!P176</f>
        <v>0</v>
      </c>
      <c r="I177" s="13" t="s">
        <v>25</v>
      </c>
      <c r="J177" s="13" t="e">
        <f>+VLOOKUP(Données!I176,Managers!$E$3:$H$27,3,FALSE)</f>
        <v>#N/A</v>
      </c>
      <c r="K177" s="13" t="e">
        <f>+VLOOKUP(Données!I176,Managers!$E$3:$H$27,4,FALSE)</f>
        <v>#N/A</v>
      </c>
      <c r="L177" s="14">
        <f>Données!Q176</f>
        <v>0</v>
      </c>
      <c r="M177" s="13" t="s">
        <v>26</v>
      </c>
      <c r="N177" s="13" t="s">
        <v>27</v>
      </c>
      <c r="O177" s="13">
        <f>Données!L176</f>
        <v>0</v>
      </c>
    </row>
    <row r="178" spans="1:15" x14ac:dyDescent="0.35">
      <c r="A178" s="13">
        <f>Données!D177</f>
        <v>0</v>
      </c>
      <c r="B178" s="13">
        <f>Données!B177</f>
        <v>0</v>
      </c>
      <c r="C178" s="13">
        <f>Données!C177</f>
        <v>0</v>
      </c>
      <c r="D178" s="13">
        <f>Données!E177</f>
        <v>0</v>
      </c>
      <c r="E178" s="13">
        <f>Données!L177</f>
        <v>0</v>
      </c>
      <c r="F178" s="13">
        <f>Données!K177</f>
        <v>0</v>
      </c>
      <c r="G178" s="13">
        <f>Données!M177</f>
        <v>0</v>
      </c>
      <c r="H178" s="13">
        <f>Données!P177</f>
        <v>0</v>
      </c>
      <c r="I178" s="13" t="s">
        <v>25</v>
      </c>
      <c r="J178" s="13" t="e">
        <f>+VLOOKUP(Données!I177,Managers!$E$3:$H$27,3,FALSE)</f>
        <v>#N/A</v>
      </c>
      <c r="K178" s="13" t="e">
        <f>+VLOOKUP(Données!I177,Managers!$E$3:$H$27,4,FALSE)</f>
        <v>#N/A</v>
      </c>
      <c r="L178" s="14">
        <f>Données!Q177</f>
        <v>0</v>
      </c>
      <c r="M178" s="13" t="s">
        <v>26</v>
      </c>
      <c r="N178" s="13" t="s">
        <v>27</v>
      </c>
      <c r="O178" s="13">
        <f>Données!L177</f>
        <v>0</v>
      </c>
    </row>
    <row r="179" spans="1:15" x14ac:dyDescent="0.35">
      <c r="A179" s="13">
        <f>Données!D178</f>
        <v>0</v>
      </c>
      <c r="B179" s="13">
        <f>Données!B178</f>
        <v>0</v>
      </c>
      <c r="C179" s="13">
        <f>Données!C178</f>
        <v>0</v>
      </c>
      <c r="D179" s="13">
        <f>Données!E178</f>
        <v>0</v>
      </c>
      <c r="E179" s="13">
        <f>Données!L178</f>
        <v>0</v>
      </c>
      <c r="F179" s="13">
        <f>Données!K178</f>
        <v>0</v>
      </c>
      <c r="G179" s="13">
        <f>Données!M178</f>
        <v>0</v>
      </c>
      <c r="H179" s="13">
        <f>Données!P178</f>
        <v>0</v>
      </c>
      <c r="I179" s="13" t="s">
        <v>25</v>
      </c>
      <c r="J179" s="13" t="e">
        <f>+VLOOKUP(Données!I178,Managers!$E$3:$H$27,3,FALSE)</f>
        <v>#N/A</v>
      </c>
      <c r="K179" s="13" t="e">
        <f>+VLOOKUP(Données!I178,Managers!$E$3:$H$27,4,FALSE)</f>
        <v>#N/A</v>
      </c>
      <c r="L179" s="14">
        <f>Données!Q178</f>
        <v>0</v>
      </c>
      <c r="M179" s="13" t="s">
        <v>26</v>
      </c>
      <c r="N179" s="13" t="s">
        <v>27</v>
      </c>
      <c r="O179" s="13">
        <f>Données!L178</f>
        <v>0</v>
      </c>
    </row>
    <row r="180" spans="1:15" x14ac:dyDescent="0.35">
      <c r="A180" s="13">
        <f>Données!D179</f>
        <v>0</v>
      </c>
      <c r="B180" s="13">
        <f>Données!B179</f>
        <v>0</v>
      </c>
      <c r="C180" s="13">
        <f>Données!C179</f>
        <v>0</v>
      </c>
      <c r="D180" s="13">
        <f>Données!E179</f>
        <v>0</v>
      </c>
      <c r="E180" s="13">
        <f>Données!L179</f>
        <v>0</v>
      </c>
      <c r="F180" s="13">
        <f>Données!K179</f>
        <v>0</v>
      </c>
      <c r="G180" s="13">
        <f>Données!M179</f>
        <v>0</v>
      </c>
      <c r="H180" s="13">
        <f>Données!P179</f>
        <v>0</v>
      </c>
      <c r="I180" s="13" t="s">
        <v>25</v>
      </c>
      <c r="J180" s="13" t="e">
        <f>+VLOOKUP(Données!I179,Managers!$E$3:$H$27,3,FALSE)</f>
        <v>#N/A</v>
      </c>
      <c r="K180" s="13" t="e">
        <f>+VLOOKUP(Données!I179,Managers!$E$3:$H$27,4,FALSE)</f>
        <v>#N/A</v>
      </c>
      <c r="L180" s="14">
        <f>Données!Q179</f>
        <v>0</v>
      </c>
      <c r="M180" s="13" t="s">
        <v>26</v>
      </c>
      <c r="N180" s="13" t="s">
        <v>27</v>
      </c>
      <c r="O180" s="13">
        <f>Données!L179</f>
        <v>0</v>
      </c>
    </row>
    <row r="181" spans="1:15" x14ac:dyDescent="0.35">
      <c r="A181" s="13">
        <f>Données!D180</f>
        <v>0</v>
      </c>
      <c r="B181" s="13">
        <f>Données!B180</f>
        <v>0</v>
      </c>
      <c r="C181" s="13">
        <f>Données!C180</f>
        <v>0</v>
      </c>
      <c r="D181" s="13">
        <f>Données!E180</f>
        <v>0</v>
      </c>
      <c r="E181" s="13">
        <f>Données!L180</f>
        <v>0</v>
      </c>
      <c r="F181" s="13">
        <f>Données!K180</f>
        <v>0</v>
      </c>
      <c r="G181" s="13">
        <f>Données!M180</f>
        <v>0</v>
      </c>
      <c r="H181" s="13">
        <f>Données!P180</f>
        <v>0</v>
      </c>
      <c r="I181" s="13" t="s">
        <v>25</v>
      </c>
      <c r="J181" s="13" t="e">
        <f>+VLOOKUP(Données!I180,Managers!$E$3:$H$27,3,FALSE)</f>
        <v>#N/A</v>
      </c>
      <c r="K181" s="13" t="e">
        <f>+VLOOKUP(Données!I180,Managers!$E$3:$H$27,4,FALSE)</f>
        <v>#N/A</v>
      </c>
      <c r="L181" s="14">
        <f>Données!Q180</f>
        <v>0</v>
      </c>
      <c r="M181" s="13" t="s">
        <v>26</v>
      </c>
      <c r="N181" s="13" t="s">
        <v>27</v>
      </c>
      <c r="O181" s="13">
        <f>Données!L180</f>
        <v>0</v>
      </c>
    </row>
    <row r="182" spans="1:15" x14ac:dyDescent="0.35">
      <c r="A182" s="13">
        <f>Données!D181</f>
        <v>0</v>
      </c>
      <c r="B182" s="13">
        <f>Données!B181</f>
        <v>0</v>
      </c>
      <c r="C182" s="13">
        <f>Données!C181</f>
        <v>0</v>
      </c>
      <c r="D182" s="13">
        <f>Données!E181</f>
        <v>0</v>
      </c>
      <c r="E182" s="13">
        <f>Données!L181</f>
        <v>0</v>
      </c>
      <c r="F182" s="13">
        <f>Données!K181</f>
        <v>0</v>
      </c>
      <c r="G182" s="13">
        <f>Données!M181</f>
        <v>0</v>
      </c>
      <c r="H182" s="13">
        <f>Données!P181</f>
        <v>0</v>
      </c>
      <c r="I182" s="13" t="s">
        <v>25</v>
      </c>
      <c r="J182" s="13" t="e">
        <f>+VLOOKUP(Données!I181,Managers!$E$3:$H$27,3,FALSE)</f>
        <v>#N/A</v>
      </c>
      <c r="K182" s="13" t="e">
        <f>+VLOOKUP(Données!I181,Managers!$E$3:$H$27,4,FALSE)</f>
        <v>#N/A</v>
      </c>
      <c r="L182" s="14">
        <f>Données!Q181</f>
        <v>0</v>
      </c>
      <c r="M182" s="13" t="s">
        <v>26</v>
      </c>
      <c r="N182" s="13" t="s">
        <v>27</v>
      </c>
      <c r="O182" s="13">
        <f>Données!L181</f>
        <v>0</v>
      </c>
    </row>
    <row r="183" spans="1:15" x14ac:dyDescent="0.35">
      <c r="A183" s="13">
        <f>Données!D182</f>
        <v>0</v>
      </c>
      <c r="B183" s="13">
        <f>Données!B182</f>
        <v>0</v>
      </c>
      <c r="C183" s="13">
        <f>Données!C182</f>
        <v>0</v>
      </c>
      <c r="D183" s="13">
        <f>Données!E182</f>
        <v>0</v>
      </c>
      <c r="E183" s="13">
        <f>Données!L182</f>
        <v>0</v>
      </c>
      <c r="F183" s="13">
        <f>Données!K182</f>
        <v>0</v>
      </c>
      <c r="G183" s="13">
        <f>Données!M182</f>
        <v>0</v>
      </c>
      <c r="H183" s="13">
        <f>Données!P182</f>
        <v>0</v>
      </c>
      <c r="I183" s="13" t="s">
        <v>25</v>
      </c>
      <c r="J183" s="13" t="e">
        <f>+VLOOKUP(Données!I182,Managers!$E$3:$H$27,3,FALSE)</f>
        <v>#N/A</v>
      </c>
      <c r="K183" s="13" t="e">
        <f>+VLOOKUP(Données!I182,Managers!$E$3:$H$27,4,FALSE)</f>
        <v>#N/A</v>
      </c>
      <c r="L183" s="14">
        <f>Données!Q182</f>
        <v>0</v>
      </c>
      <c r="M183" s="13" t="s">
        <v>26</v>
      </c>
      <c r="N183" s="13" t="s">
        <v>27</v>
      </c>
      <c r="O183" s="13">
        <f>Données!L182</f>
        <v>0</v>
      </c>
    </row>
    <row r="184" spans="1:15" x14ac:dyDescent="0.35">
      <c r="A184" s="13">
        <f>Données!D183</f>
        <v>0</v>
      </c>
      <c r="B184" s="13">
        <f>Données!B183</f>
        <v>0</v>
      </c>
      <c r="C184" s="13">
        <f>Données!C183</f>
        <v>0</v>
      </c>
      <c r="D184" s="13">
        <f>Données!E183</f>
        <v>0</v>
      </c>
      <c r="E184" s="13">
        <f>Données!L183</f>
        <v>0</v>
      </c>
      <c r="F184" s="13">
        <f>Données!K183</f>
        <v>0</v>
      </c>
      <c r="G184" s="13">
        <f>Données!M183</f>
        <v>0</v>
      </c>
      <c r="H184" s="13">
        <f>Données!P183</f>
        <v>0</v>
      </c>
      <c r="I184" s="13" t="s">
        <v>25</v>
      </c>
      <c r="J184" s="13" t="e">
        <f>+VLOOKUP(Données!I183,Managers!$E$3:$H$27,3,FALSE)</f>
        <v>#N/A</v>
      </c>
      <c r="K184" s="13" t="e">
        <f>+VLOOKUP(Données!I183,Managers!$E$3:$H$27,4,FALSE)</f>
        <v>#N/A</v>
      </c>
      <c r="L184" s="14">
        <f>Données!Q183</f>
        <v>0</v>
      </c>
      <c r="M184" s="13" t="s">
        <v>26</v>
      </c>
      <c r="N184" s="13" t="s">
        <v>27</v>
      </c>
      <c r="O184" s="13">
        <f>Données!L183</f>
        <v>0</v>
      </c>
    </row>
    <row r="185" spans="1:15" x14ac:dyDescent="0.35">
      <c r="A185" s="13">
        <f>Données!D184</f>
        <v>0</v>
      </c>
      <c r="B185" s="13">
        <f>Données!B184</f>
        <v>0</v>
      </c>
      <c r="C185" s="13">
        <f>Données!C184</f>
        <v>0</v>
      </c>
      <c r="D185" s="13">
        <f>Données!E184</f>
        <v>0</v>
      </c>
      <c r="E185" s="13">
        <f>Données!L184</f>
        <v>0</v>
      </c>
      <c r="F185" s="13">
        <f>Données!K184</f>
        <v>0</v>
      </c>
      <c r="G185" s="13">
        <f>Données!M184</f>
        <v>0</v>
      </c>
      <c r="H185" s="13">
        <f>Données!P184</f>
        <v>0</v>
      </c>
      <c r="I185" s="13" t="s">
        <v>25</v>
      </c>
      <c r="J185" s="13" t="e">
        <f>+VLOOKUP(Données!I184,Managers!$E$3:$H$27,3,FALSE)</f>
        <v>#N/A</v>
      </c>
      <c r="K185" s="13" t="e">
        <f>+VLOOKUP(Données!I184,Managers!$E$3:$H$27,4,FALSE)</f>
        <v>#N/A</v>
      </c>
      <c r="L185" s="14">
        <f>Données!Q184</f>
        <v>0</v>
      </c>
      <c r="M185" s="13" t="s">
        <v>26</v>
      </c>
      <c r="N185" s="13" t="s">
        <v>27</v>
      </c>
      <c r="O185" s="13">
        <f>Données!L184</f>
        <v>0</v>
      </c>
    </row>
    <row r="186" spans="1:15" x14ac:dyDescent="0.35">
      <c r="A186" s="13">
        <f>Données!D185</f>
        <v>0</v>
      </c>
      <c r="B186" s="13">
        <f>Données!B185</f>
        <v>0</v>
      </c>
      <c r="C186" s="13">
        <f>Données!C185</f>
        <v>0</v>
      </c>
      <c r="D186" s="13">
        <f>Données!E185</f>
        <v>0</v>
      </c>
      <c r="E186" s="13">
        <f>Données!L185</f>
        <v>0</v>
      </c>
      <c r="F186" s="13">
        <f>Données!K185</f>
        <v>0</v>
      </c>
      <c r="G186" s="13">
        <f>Données!M185</f>
        <v>0</v>
      </c>
      <c r="H186" s="13">
        <f>Données!P185</f>
        <v>0</v>
      </c>
      <c r="I186" s="13" t="s">
        <v>25</v>
      </c>
      <c r="J186" s="13" t="e">
        <f>+VLOOKUP(Données!I185,Managers!$E$3:$H$27,3,FALSE)</f>
        <v>#N/A</v>
      </c>
      <c r="K186" s="13" t="e">
        <f>+VLOOKUP(Données!I185,Managers!$E$3:$H$27,4,FALSE)</f>
        <v>#N/A</v>
      </c>
      <c r="L186" s="14">
        <f>Données!Q185</f>
        <v>0</v>
      </c>
      <c r="M186" s="13" t="s">
        <v>26</v>
      </c>
      <c r="N186" s="13" t="s">
        <v>27</v>
      </c>
      <c r="O186" s="13">
        <f>Données!L185</f>
        <v>0</v>
      </c>
    </row>
    <row r="187" spans="1:15" x14ac:dyDescent="0.35">
      <c r="A187" s="13">
        <f>Données!D186</f>
        <v>0</v>
      </c>
      <c r="B187" s="13">
        <f>Données!B186</f>
        <v>0</v>
      </c>
      <c r="C187" s="13">
        <f>Données!C186</f>
        <v>0</v>
      </c>
      <c r="D187" s="13">
        <f>Données!E186</f>
        <v>0</v>
      </c>
      <c r="E187" s="13">
        <f>Données!L186</f>
        <v>0</v>
      </c>
      <c r="F187" s="13">
        <f>Données!K186</f>
        <v>0</v>
      </c>
      <c r="G187" s="13">
        <f>Données!M186</f>
        <v>0</v>
      </c>
      <c r="H187" s="13">
        <f>Données!P186</f>
        <v>0</v>
      </c>
      <c r="I187" s="13" t="s">
        <v>25</v>
      </c>
      <c r="J187" s="13" t="e">
        <f>+VLOOKUP(Données!I186,Managers!$E$3:$H$27,3,FALSE)</f>
        <v>#N/A</v>
      </c>
      <c r="K187" s="13" t="e">
        <f>+VLOOKUP(Données!I186,Managers!$E$3:$H$27,4,FALSE)</f>
        <v>#N/A</v>
      </c>
      <c r="L187" s="14">
        <f>Données!Q186</f>
        <v>0</v>
      </c>
      <c r="M187" s="13" t="s">
        <v>26</v>
      </c>
      <c r="N187" s="13" t="s">
        <v>27</v>
      </c>
      <c r="O187" s="13">
        <f>Données!L186</f>
        <v>0</v>
      </c>
    </row>
    <row r="188" spans="1:15" x14ac:dyDescent="0.35">
      <c r="A188" s="13">
        <f>Données!D187</f>
        <v>0</v>
      </c>
      <c r="B188" s="13">
        <f>Données!B187</f>
        <v>0</v>
      </c>
      <c r="C188" s="13">
        <f>Données!C187</f>
        <v>0</v>
      </c>
      <c r="D188" s="13">
        <f>Données!E187</f>
        <v>0</v>
      </c>
      <c r="E188" s="13">
        <f>Données!L187</f>
        <v>0</v>
      </c>
      <c r="F188" s="13">
        <f>Données!K187</f>
        <v>0</v>
      </c>
      <c r="G188" s="13">
        <f>Données!M187</f>
        <v>0</v>
      </c>
      <c r="H188" s="13">
        <f>Données!P187</f>
        <v>0</v>
      </c>
      <c r="I188" s="13" t="s">
        <v>25</v>
      </c>
      <c r="J188" s="13" t="e">
        <f>+VLOOKUP(Données!I187,Managers!$E$3:$H$27,3,FALSE)</f>
        <v>#N/A</v>
      </c>
      <c r="K188" s="13" t="e">
        <f>+VLOOKUP(Données!I187,Managers!$E$3:$H$27,4,FALSE)</f>
        <v>#N/A</v>
      </c>
      <c r="L188" s="14">
        <f>Données!Q187</f>
        <v>0</v>
      </c>
      <c r="M188" s="13" t="s">
        <v>26</v>
      </c>
      <c r="N188" s="13" t="s">
        <v>27</v>
      </c>
      <c r="O188" s="13">
        <f>Données!L187</f>
        <v>0</v>
      </c>
    </row>
    <row r="189" spans="1:15" x14ac:dyDescent="0.35">
      <c r="A189" s="13">
        <f>Données!D188</f>
        <v>0</v>
      </c>
      <c r="B189" s="13">
        <f>Données!B188</f>
        <v>0</v>
      </c>
      <c r="C189" s="13">
        <f>Données!C188</f>
        <v>0</v>
      </c>
      <c r="D189" s="13">
        <f>Données!E188</f>
        <v>0</v>
      </c>
      <c r="E189" s="13">
        <f>Données!L188</f>
        <v>0</v>
      </c>
      <c r="F189" s="13">
        <f>Données!K188</f>
        <v>0</v>
      </c>
      <c r="G189" s="13">
        <f>Données!M188</f>
        <v>0</v>
      </c>
      <c r="H189" s="13">
        <f>Données!P188</f>
        <v>0</v>
      </c>
      <c r="I189" s="13" t="s">
        <v>25</v>
      </c>
      <c r="J189" s="13" t="e">
        <f>+VLOOKUP(Données!I188,Managers!$E$3:$H$27,3,FALSE)</f>
        <v>#N/A</v>
      </c>
      <c r="K189" s="13" t="e">
        <f>+VLOOKUP(Données!I188,Managers!$E$3:$H$27,4,FALSE)</f>
        <v>#N/A</v>
      </c>
      <c r="L189" s="14">
        <f>Données!Q188</f>
        <v>0</v>
      </c>
      <c r="M189" s="13" t="s">
        <v>26</v>
      </c>
      <c r="N189" s="13" t="s">
        <v>27</v>
      </c>
      <c r="O189" s="13">
        <f>Données!L188</f>
        <v>0</v>
      </c>
    </row>
    <row r="190" spans="1:15" x14ac:dyDescent="0.35">
      <c r="A190" s="13">
        <f>Données!D189</f>
        <v>0</v>
      </c>
      <c r="B190" s="13">
        <f>Données!B189</f>
        <v>0</v>
      </c>
      <c r="C190" s="13">
        <f>Données!C189</f>
        <v>0</v>
      </c>
      <c r="D190" s="13">
        <f>Données!E189</f>
        <v>0</v>
      </c>
      <c r="E190" s="13">
        <f>Données!L189</f>
        <v>0</v>
      </c>
      <c r="F190" s="13">
        <f>Données!K189</f>
        <v>0</v>
      </c>
      <c r="G190" s="13">
        <f>Données!M189</f>
        <v>0</v>
      </c>
      <c r="H190" s="13">
        <f>Données!P189</f>
        <v>0</v>
      </c>
      <c r="I190" s="13" t="s">
        <v>25</v>
      </c>
      <c r="J190" s="13" t="e">
        <f>+VLOOKUP(Données!I189,Managers!$E$3:$H$27,3,FALSE)</f>
        <v>#N/A</v>
      </c>
      <c r="K190" s="13" t="e">
        <f>+VLOOKUP(Données!I189,Managers!$E$3:$H$27,4,FALSE)</f>
        <v>#N/A</v>
      </c>
      <c r="L190" s="14">
        <f>Données!Q189</f>
        <v>0</v>
      </c>
      <c r="M190" s="13" t="s">
        <v>26</v>
      </c>
      <c r="N190" s="13" t="s">
        <v>27</v>
      </c>
      <c r="O190" s="13">
        <f>Données!L189</f>
        <v>0</v>
      </c>
    </row>
    <row r="191" spans="1:15" x14ac:dyDescent="0.35">
      <c r="A191" s="13">
        <f>Données!D190</f>
        <v>0</v>
      </c>
      <c r="B191" s="13">
        <f>Données!B190</f>
        <v>0</v>
      </c>
      <c r="C191" s="13">
        <f>Données!C190</f>
        <v>0</v>
      </c>
      <c r="D191" s="13">
        <f>Données!E190</f>
        <v>0</v>
      </c>
      <c r="E191" s="13">
        <f>Données!L190</f>
        <v>0</v>
      </c>
      <c r="F191" s="13">
        <f>Données!K190</f>
        <v>0</v>
      </c>
      <c r="G191" s="13">
        <f>Données!M190</f>
        <v>0</v>
      </c>
      <c r="H191" s="13">
        <f>Données!P190</f>
        <v>0</v>
      </c>
      <c r="I191" s="13" t="s">
        <v>25</v>
      </c>
      <c r="J191" s="13" t="e">
        <f>+VLOOKUP(Données!I190,Managers!$E$3:$H$27,3,FALSE)</f>
        <v>#N/A</v>
      </c>
      <c r="K191" s="13" t="e">
        <f>+VLOOKUP(Données!I190,Managers!$E$3:$H$27,4,FALSE)</f>
        <v>#N/A</v>
      </c>
      <c r="L191" s="14">
        <f>Données!Q190</f>
        <v>0</v>
      </c>
      <c r="M191" s="13" t="s">
        <v>26</v>
      </c>
      <c r="N191" s="13" t="s">
        <v>27</v>
      </c>
      <c r="O191" s="13">
        <f>Données!L190</f>
        <v>0</v>
      </c>
    </row>
    <row r="192" spans="1:15" x14ac:dyDescent="0.35">
      <c r="A192" s="13">
        <f>Données!D191</f>
        <v>0</v>
      </c>
      <c r="B192" s="13">
        <f>Données!B191</f>
        <v>0</v>
      </c>
      <c r="C192" s="13">
        <f>Données!C191</f>
        <v>0</v>
      </c>
      <c r="D192" s="13">
        <f>Données!E191</f>
        <v>0</v>
      </c>
      <c r="E192" s="13">
        <f>Données!L191</f>
        <v>0</v>
      </c>
      <c r="F192" s="13">
        <f>Données!K191</f>
        <v>0</v>
      </c>
      <c r="G192" s="13">
        <f>Données!M191</f>
        <v>0</v>
      </c>
      <c r="H192" s="13">
        <f>Données!P191</f>
        <v>0</v>
      </c>
      <c r="I192" s="13" t="s">
        <v>25</v>
      </c>
      <c r="J192" s="13" t="e">
        <f>+VLOOKUP(Données!I191,Managers!$E$3:$H$27,3,FALSE)</f>
        <v>#N/A</v>
      </c>
      <c r="K192" s="13" t="e">
        <f>+VLOOKUP(Données!I191,Managers!$E$3:$H$27,4,FALSE)</f>
        <v>#N/A</v>
      </c>
      <c r="L192" s="14">
        <f>Données!Q191</f>
        <v>0</v>
      </c>
      <c r="M192" s="13" t="s">
        <v>26</v>
      </c>
      <c r="N192" s="13" t="s">
        <v>27</v>
      </c>
      <c r="O192" s="13">
        <f>Données!L191</f>
        <v>0</v>
      </c>
    </row>
    <row r="193" spans="1:15" x14ac:dyDescent="0.35">
      <c r="A193" s="13">
        <f>Données!D192</f>
        <v>0</v>
      </c>
      <c r="B193" s="13">
        <f>Données!B192</f>
        <v>0</v>
      </c>
      <c r="C193" s="13">
        <f>Données!C192</f>
        <v>0</v>
      </c>
      <c r="D193" s="13">
        <f>Données!E192</f>
        <v>0</v>
      </c>
      <c r="E193" s="13">
        <f>Données!L192</f>
        <v>0</v>
      </c>
      <c r="F193" s="13">
        <f>Données!K192</f>
        <v>0</v>
      </c>
      <c r="G193" s="13">
        <f>Données!M192</f>
        <v>0</v>
      </c>
      <c r="H193" s="13">
        <f>Données!P192</f>
        <v>0</v>
      </c>
      <c r="I193" s="13" t="s">
        <v>25</v>
      </c>
      <c r="J193" s="13" t="e">
        <f>+VLOOKUP(Données!I192,Managers!$E$3:$H$27,3,FALSE)</f>
        <v>#N/A</v>
      </c>
      <c r="K193" s="13" t="e">
        <f>+VLOOKUP(Données!I192,Managers!$E$3:$H$27,4,FALSE)</f>
        <v>#N/A</v>
      </c>
      <c r="L193" s="14">
        <f>Données!Q192</f>
        <v>0</v>
      </c>
      <c r="M193" s="13" t="s">
        <v>26</v>
      </c>
      <c r="N193" s="13" t="s">
        <v>27</v>
      </c>
      <c r="O193" s="13">
        <f>Données!L192</f>
        <v>0</v>
      </c>
    </row>
    <row r="194" spans="1:15" x14ac:dyDescent="0.35">
      <c r="A194" s="13">
        <f>Données!D193</f>
        <v>0</v>
      </c>
      <c r="B194" s="13">
        <f>Données!B193</f>
        <v>0</v>
      </c>
      <c r="C194" s="13">
        <f>Données!C193</f>
        <v>0</v>
      </c>
      <c r="D194" s="13">
        <f>Données!E193</f>
        <v>0</v>
      </c>
      <c r="E194" s="13">
        <f>Données!L193</f>
        <v>0</v>
      </c>
      <c r="F194" s="13">
        <f>Données!K193</f>
        <v>0</v>
      </c>
      <c r="G194" s="13">
        <f>Données!M193</f>
        <v>0</v>
      </c>
      <c r="H194" s="13">
        <f>Données!P193</f>
        <v>0</v>
      </c>
      <c r="I194" s="13" t="s">
        <v>25</v>
      </c>
      <c r="J194" s="13" t="e">
        <f>+VLOOKUP(Données!I193,Managers!$E$3:$H$27,3,FALSE)</f>
        <v>#N/A</v>
      </c>
      <c r="K194" s="13" t="e">
        <f>+VLOOKUP(Données!I193,Managers!$E$3:$H$27,4,FALSE)</f>
        <v>#N/A</v>
      </c>
      <c r="L194" s="14">
        <f>Données!Q193</f>
        <v>0</v>
      </c>
      <c r="M194" s="13" t="s">
        <v>26</v>
      </c>
      <c r="N194" s="13" t="s">
        <v>27</v>
      </c>
      <c r="O194" s="13">
        <f>Données!L193</f>
        <v>0</v>
      </c>
    </row>
    <row r="195" spans="1:15" x14ac:dyDescent="0.35">
      <c r="A195" s="13">
        <f>Données!D194</f>
        <v>0</v>
      </c>
      <c r="B195" s="13">
        <f>Données!B194</f>
        <v>0</v>
      </c>
      <c r="C195" s="13">
        <f>Données!C194</f>
        <v>0</v>
      </c>
      <c r="D195" s="13">
        <f>Données!E194</f>
        <v>0</v>
      </c>
      <c r="E195" s="13">
        <f>Données!L194</f>
        <v>0</v>
      </c>
      <c r="F195" s="13">
        <f>Données!K194</f>
        <v>0</v>
      </c>
      <c r="G195" s="13">
        <f>Données!M194</f>
        <v>0</v>
      </c>
      <c r="H195" s="13">
        <f>Données!P194</f>
        <v>0</v>
      </c>
      <c r="I195" s="13" t="s">
        <v>25</v>
      </c>
      <c r="J195" s="13" t="e">
        <f>+VLOOKUP(Données!I194,Managers!$E$3:$H$27,3,FALSE)</f>
        <v>#N/A</v>
      </c>
      <c r="K195" s="13" t="e">
        <f>+VLOOKUP(Données!I194,Managers!$E$3:$H$27,4,FALSE)</f>
        <v>#N/A</v>
      </c>
      <c r="L195" s="14">
        <f>Données!Q194</f>
        <v>0</v>
      </c>
      <c r="M195" s="13" t="s">
        <v>26</v>
      </c>
      <c r="N195" s="13" t="s">
        <v>27</v>
      </c>
      <c r="O195" s="13">
        <f>Données!L194</f>
        <v>0</v>
      </c>
    </row>
    <row r="196" spans="1:15" x14ac:dyDescent="0.35">
      <c r="A196" s="13">
        <f>Données!D195</f>
        <v>0</v>
      </c>
      <c r="B196" s="13">
        <f>Données!B195</f>
        <v>0</v>
      </c>
      <c r="C196" s="13">
        <f>Données!C195</f>
        <v>0</v>
      </c>
      <c r="D196" s="13">
        <f>Données!E195</f>
        <v>0</v>
      </c>
      <c r="E196" s="13">
        <f>Données!L195</f>
        <v>0</v>
      </c>
      <c r="F196" s="13">
        <f>Données!K195</f>
        <v>0</v>
      </c>
      <c r="G196" s="13">
        <f>Données!M195</f>
        <v>0</v>
      </c>
      <c r="H196" s="13">
        <f>Données!P195</f>
        <v>0</v>
      </c>
      <c r="I196" s="13" t="s">
        <v>25</v>
      </c>
      <c r="J196" s="13" t="e">
        <f>+VLOOKUP(Données!I195,Managers!$E$3:$H$27,3,FALSE)</f>
        <v>#N/A</v>
      </c>
      <c r="K196" s="13" t="e">
        <f>+VLOOKUP(Données!I195,Managers!$E$3:$H$27,4,FALSE)</f>
        <v>#N/A</v>
      </c>
      <c r="L196" s="14">
        <f>Données!Q195</f>
        <v>0</v>
      </c>
      <c r="M196" s="13" t="s">
        <v>26</v>
      </c>
      <c r="N196" s="13" t="s">
        <v>27</v>
      </c>
      <c r="O196" s="13">
        <f>Données!L195</f>
        <v>0</v>
      </c>
    </row>
    <row r="197" spans="1:15" x14ac:dyDescent="0.35">
      <c r="A197" s="13">
        <f>Données!D196</f>
        <v>0</v>
      </c>
      <c r="B197" s="13">
        <f>Données!B196</f>
        <v>0</v>
      </c>
      <c r="C197" s="13">
        <f>Données!C196</f>
        <v>0</v>
      </c>
      <c r="D197" s="13">
        <f>Données!E196</f>
        <v>0</v>
      </c>
      <c r="E197" s="13">
        <f>Données!L196</f>
        <v>0</v>
      </c>
      <c r="F197" s="13">
        <f>Données!K196</f>
        <v>0</v>
      </c>
      <c r="G197" s="13">
        <f>Données!M196</f>
        <v>0</v>
      </c>
      <c r="H197" s="13">
        <f>Données!P196</f>
        <v>0</v>
      </c>
      <c r="I197" s="13" t="s">
        <v>25</v>
      </c>
      <c r="J197" s="13" t="e">
        <f>+VLOOKUP(Données!I196,Managers!$E$3:$H$27,3,FALSE)</f>
        <v>#N/A</v>
      </c>
      <c r="K197" s="13" t="e">
        <f>+VLOOKUP(Données!I196,Managers!$E$3:$H$27,4,FALSE)</f>
        <v>#N/A</v>
      </c>
      <c r="L197" s="14">
        <f>Données!Q196</f>
        <v>0</v>
      </c>
      <c r="M197" s="13" t="s">
        <v>26</v>
      </c>
      <c r="N197" s="13" t="s">
        <v>27</v>
      </c>
      <c r="O197" s="13">
        <f>Données!L196</f>
        <v>0</v>
      </c>
    </row>
    <row r="198" spans="1:15" x14ac:dyDescent="0.35">
      <c r="A198" s="13">
        <f>Données!D197</f>
        <v>0</v>
      </c>
      <c r="B198" s="13">
        <f>Données!B197</f>
        <v>0</v>
      </c>
      <c r="C198" s="13">
        <f>Données!C197</f>
        <v>0</v>
      </c>
      <c r="D198" s="13">
        <f>Données!E197</f>
        <v>0</v>
      </c>
      <c r="E198" s="13">
        <f>Données!L197</f>
        <v>0</v>
      </c>
      <c r="F198" s="13">
        <f>Données!K197</f>
        <v>0</v>
      </c>
      <c r="G198" s="13">
        <f>Données!M197</f>
        <v>0</v>
      </c>
      <c r="H198" s="13">
        <f>Données!P197</f>
        <v>0</v>
      </c>
      <c r="I198" s="13" t="s">
        <v>25</v>
      </c>
      <c r="J198" s="13" t="e">
        <f>+VLOOKUP(Données!I197,Managers!$E$3:$H$27,3,FALSE)</f>
        <v>#N/A</v>
      </c>
      <c r="K198" s="13" t="e">
        <f>+VLOOKUP(Données!I197,Managers!$E$3:$H$27,4,FALSE)</f>
        <v>#N/A</v>
      </c>
      <c r="L198" s="14">
        <f>Données!Q197</f>
        <v>0</v>
      </c>
      <c r="M198" s="13" t="s">
        <v>26</v>
      </c>
      <c r="N198" s="13" t="s">
        <v>27</v>
      </c>
      <c r="O198" s="13">
        <f>Données!L197</f>
        <v>0</v>
      </c>
    </row>
    <row r="199" spans="1:15" x14ac:dyDescent="0.35">
      <c r="A199" s="13">
        <f>Données!D198</f>
        <v>0</v>
      </c>
      <c r="B199" s="13">
        <f>Données!B198</f>
        <v>0</v>
      </c>
      <c r="C199" s="13">
        <f>Données!C198</f>
        <v>0</v>
      </c>
      <c r="D199" s="13">
        <f>Données!E198</f>
        <v>0</v>
      </c>
      <c r="E199" s="13">
        <f>Données!L198</f>
        <v>0</v>
      </c>
      <c r="F199" s="13">
        <f>Données!K198</f>
        <v>0</v>
      </c>
      <c r="G199" s="13">
        <f>Données!M198</f>
        <v>0</v>
      </c>
      <c r="H199" s="13">
        <f>Données!P198</f>
        <v>0</v>
      </c>
      <c r="I199" s="13" t="s">
        <v>25</v>
      </c>
      <c r="J199" s="13" t="e">
        <f>+VLOOKUP(Données!I198,Managers!$E$3:$H$27,3,FALSE)</f>
        <v>#N/A</v>
      </c>
      <c r="K199" s="13" t="e">
        <f>+VLOOKUP(Données!I198,Managers!$E$3:$H$27,4,FALSE)</f>
        <v>#N/A</v>
      </c>
      <c r="L199" s="14">
        <f>Données!Q198</f>
        <v>0</v>
      </c>
      <c r="M199" s="13" t="s">
        <v>26</v>
      </c>
      <c r="N199" s="13" t="s">
        <v>27</v>
      </c>
      <c r="O199" s="13">
        <f>Données!L198</f>
        <v>0</v>
      </c>
    </row>
    <row r="200" spans="1:15" x14ac:dyDescent="0.35">
      <c r="A200" s="13">
        <f>Données!D199</f>
        <v>0</v>
      </c>
      <c r="B200" s="13">
        <f>Données!B199</f>
        <v>0</v>
      </c>
      <c r="C200" s="13">
        <f>Données!C199</f>
        <v>0</v>
      </c>
      <c r="D200" s="13">
        <f>Données!E199</f>
        <v>0</v>
      </c>
      <c r="E200" s="13">
        <f>Données!L199</f>
        <v>0</v>
      </c>
      <c r="F200" s="13">
        <f>Données!K199</f>
        <v>0</v>
      </c>
      <c r="G200" s="13">
        <f>Données!M199</f>
        <v>0</v>
      </c>
      <c r="H200" s="13">
        <f>Données!P199</f>
        <v>0</v>
      </c>
      <c r="I200" s="13" t="s">
        <v>25</v>
      </c>
      <c r="J200" s="13" t="e">
        <f>+VLOOKUP(Données!I199,Managers!$E$3:$H$27,3,FALSE)</f>
        <v>#N/A</v>
      </c>
      <c r="K200" s="13" t="e">
        <f>+VLOOKUP(Données!I199,Managers!$E$3:$H$27,4,FALSE)</f>
        <v>#N/A</v>
      </c>
      <c r="L200" s="14">
        <f>Données!Q199</f>
        <v>0</v>
      </c>
      <c r="M200" s="13" t="s">
        <v>26</v>
      </c>
      <c r="N200" s="13" t="s">
        <v>27</v>
      </c>
      <c r="O200" s="13">
        <f>Données!L199</f>
        <v>0</v>
      </c>
    </row>
    <row r="201" spans="1:15" x14ac:dyDescent="0.35">
      <c r="A201" s="13">
        <f>Données!D200</f>
        <v>0</v>
      </c>
      <c r="B201" s="13">
        <f>Données!B200</f>
        <v>0</v>
      </c>
      <c r="C201" s="13">
        <f>Données!C200</f>
        <v>0</v>
      </c>
      <c r="D201" s="13">
        <f>Données!E200</f>
        <v>0</v>
      </c>
      <c r="E201" s="13">
        <f>Données!L200</f>
        <v>0</v>
      </c>
      <c r="F201" s="13">
        <f>Données!K200</f>
        <v>0</v>
      </c>
      <c r="G201" s="13">
        <f>Données!M200</f>
        <v>0</v>
      </c>
      <c r="H201" s="13">
        <f>Données!P200</f>
        <v>0</v>
      </c>
      <c r="I201" s="13" t="s">
        <v>25</v>
      </c>
      <c r="J201" s="13" t="e">
        <f>+VLOOKUP(Données!I200,Managers!$E$3:$H$27,3,FALSE)</f>
        <v>#N/A</v>
      </c>
      <c r="K201" s="13" t="e">
        <f>+VLOOKUP(Données!I200,Managers!$E$3:$H$27,4,FALSE)</f>
        <v>#N/A</v>
      </c>
      <c r="L201" s="14">
        <f>Données!Q200</f>
        <v>0</v>
      </c>
      <c r="M201" s="13" t="s">
        <v>26</v>
      </c>
      <c r="N201" s="13" t="s">
        <v>27</v>
      </c>
      <c r="O201" s="13">
        <f>Données!L200</f>
        <v>0</v>
      </c>
    </row>
    <row r="202" spans="1:15" x14ac:dyDescent="0.35">
      <c r="A202" s="13">
        <f>Données!D201</f>
        <v>0</v>
      </c>
      <c r="B202" s="13">
        <f>Données!B201</f>
        <v>0</v>
      </c>
      <c r="C202" s="13">
        <f>Données!C201</f>
        <v>0</v>
      </c>
      <c r="D202" s="13">
        <f>Données!E201</f>
        <v>0</v>
      </c>
      <c r="E202" s="13">
        <f>Données!L201</f>
        <v>0</v>
      </c>
      <c r="F202" s="13">
        <f>Données!K201</f>
        <v>0</v>
      </c>
      <c r="G202" s="13">
        <f>Données!M201</f>
        <v>0</v>
      </c>
      <c r="H202" s="13">
        <f>Données!P201</f>
        <v>0</v>
      </c>
      <c r="I202" s="13" t="s">
        <v>25</v>
      </c>
      <c r="J202" s="13" t="e">
        <f>+VLOOKUP(Données!I201,Managers!$E$3:$H$27,3,FALSE)</f>
        <v>#N/A</v>
      </c>
      <c r="K202" s="13" t="e">
        <f>+VLOOKUP(Données!I201,Managers!$E$3:$H$27,4,FALSE)</f>
        <v>#N/A</v>
      </c>
      <c r="L202" s="14">
        <f>Données!Q201</f>
        <v>0</v>
      </c>
      <c r="M202" s="13" t="s">
        <v>26</v>
      </c>
      <c r="N202" s="13" t="s">
        <v>27</v>
      </c>
      <c r="O202" s="13">
        <f>Données!L201</f>
        <v>0</v>
      </c>
    </row>
    <row r="203" spans="1:15" x14ac:dyDescent="0.35">
      <c r="A203" s="13">
        <f>Données!D202</f>
        <v>0</v>
      </c>
      <c r="B203" s="13">
        <f>Données!B202</f>
        <v>0</v>
      </c>
      <c r="C203" s="13">
        <f>Données!C202</f>
        <v>0</v>
      </c>
      <c r="D203" s="13">
        <f>Données!E202</f>
        <v>0</v>
      </c>
      <c r="E203" s="13">
        <f>Données!L202</f>
        <v>0</v>
      </c>
      <c r="F203" s="13">
        <f>Données!K202</f>
        <v>0</v>
      </c>
      <c r="G203" s="13">
        <f>Données!M202</f>
        <v>0</v>
      </c>
      <c r="H203" s="13">
        <f>Données!P202</f>
        <v>0</v>
      </c>
      <c r="I203" s="13" t="s">
        <v>25</v>
      </c>
      <c r="J203" s="13" t="e">
        <f>+VLOOKUP(Données!I202,Managers!$E$3:$H$27,3,FALSE)</f>
        <v>#N/A</v>
      </c>
      <c r="K203" s="13" t="e">
        <f>+VLOOKUP(Données!I202,Managers!$E$3:$H$27,4,FALSE)</f>
        <v>#N/A</v>
      </c>
      <c r="L203" s="14">
        <f>Données!Q202</f>
        <v>0</v>
      </c>
      <c r="M203" s="13" t="s">
        <v>26</v>
      </c>
      <c r="N203" s="13" t="s">
        <v>27</v>
      </c>
      <c r="O203" s="13">
        <f>Données!L202</f>
        <v>0</v>
      </c>
    </row>
    <row r="204" spans="1:15" x14ac:dyDescent="0.35">
      <c r="A204" s="13">
        <f>Données!D203</f>
        <v>0</v>
      </c>
      <c r="B204" s="13">
        <f>Données!B203</f>
        <v>0</v>
      </c>
      <c r="C204" s="13">
        <f>Données!C203</f>
        <v>0</v>
      </c>
      <c r="D204" s="13">
        <f>Données!E203</f>
        <v>0</v>
      </c>
      <c r="E204" s="13">
        <f>Données!L203</f>
        <v>0</v>
      </c>
      <c r="F204" s="13">
        <f>Données!K203</f>
        <v>0</v>
      </c>
      <c r="G204" s="13">
        <f>Données!M203</f>
        <v>0</v>
      </c>
      <c r="H204" s="13">
        <f>Données!P203</f>
        <v>0</v>
      </c>
      <c r="I204" s="13" t="s">
        <v>25</v>
      </c>
      <c r="J204" s="13" t="e">
        <f>+VLOOKUP(Données!I203,Managers!$E$3:$H$27,3,FALSE)</f>
        <v>#N/A</v>
      </c>
      <c r="K204" s="13" t="e">
        <f>+VLOOKUP(Données!I203,Managers!$E$3:$H$27,4,FALSE)</f>
        <v>#N/A</v>
      </c>
      <c r="L204" s="14">
        <f>Données!Q203</f>
        <v>0</v>
      </c>
      <c r="M204" s="13" t="s">
        <v>26</v>
      </c>
      <c r="N204" s="13" t="s">
        <v>27</v>
      </c>
      <c r="O204" s="13">
        <f>Données!L203</f>
        <v>0</v>
      </c>
    </row>
    <row r="205" spans="1:15" x14ac:dyDescent="0.35">
      <c r="A205" s="13">
        <f>Données!D204</f>
        <v>0</v>
      </c>
      <c r="B205" s="13">
        <f>Données!B204</f>
        <v>0</v>
      </c>
      <c r="C205" s="13">
        <f>Données!C204</f>
        <v>0</v>
      </c>
      <c r="D205" s="13">
        <f>Données!E204</f>
        <v>0</v>
      </c>
      <c r="E205" s="13">
        <f>Données!L204</f>
        <v>0</v>
      </c>
      <c r="F205" s="13">
        <f>Données!K204</f>
        <v>0</v>
      </c>
      <c r="G205" s="13">
        <f>Données!M204</f>
        <v>0</v>
      </c>
      <c r="H205" s="13">
        <f>Données!P204</f>
        <v>0</v>
      </c>
      <c r="I205" s="13" t="s">
        <v>25</v>
      </c>
      <c r="J205" s="13" t="e">
        <f>+VLOOKUP(Données!I204,Managers!$E$3:$H$27,3,FALSE)</f>
        <v>#N/A</v>
      </c>
      <c r="K205" s="13" t="e">
        <f>+VLOOKUP(Données!I204,Managers!$E$3:$H$27,4,FALSE)</f>
        <v>#N/A</v>
      </c>
      <c r="L205" s="14">
        <f>Données!Q204</f>
        <v>0</v>
      </c>
      <c r="M205" s="13" t="s">
        <v>26</v>
      </c>
      <c r="N205" s="13" t="s">
        <v>27</v>
      </c>
      <c r="O205" s="13">
        <f>Données!L204</f>
        <v>0</v>
      </c>
    </row>
    <row r="206" spans="1:15" x14ac:dyDescent="0.35">
      <c r="A206" s="13">
        <f>Données!D205</f>
        <v>0</v>
      </c>
      <c r="B206" s="13">
        <f>Données!B205</f>
        <v>0</v>
      </c>
      <c r="C206" s="13">
        <f>Données!C205</f>
        <v>0</v>
      </c>
      <c r="D206" s="13">
        <f>Données!E205</f>
        <v>0</v>
      </c>
      <c r="E206" s="13">
        <f>Données!L205</f>
        <v>0</v>
      </c>
      <c r="F206" s="13">
        <f>Données!K205</f>
        <v>0</v>
      </c>
      <c r="G206" s="13">
        <f>Données!M205</f>
        <v>0</v>
      </c>
      <c r="H206" s="13">
        <f>Données!P205</f>
        <v>0</v>
      </c>
      <c r="I206" s="13" t="s">
        <v>25</v>
      </c>
      <c r="J206" s="13" t="e">
        <f>+VLOOKUP(Données!I205,Managers!$E$3:$H$27,3,FALSE)</f>
        <v>#N/A</v>
      </c>
      <c r="K206" s="13" t="e">
        <f>+VLOOKUP(Données!I205,Managers!$E$3:$H$27,4,FALSE)</f>
        <v>#N/A</v>
      </c>
      <c r="L206" s="14">
        <f>Données!Q205</f>
        <v>0</v>
      </c>
      <c r="M206" s="13" t="s">
        <v>26</v>
      </c>
      <c r="N206" s="13" t="s">
        <v>27</v>
      </c>
      <c r="O206" s="13">
        <f>Données!L205</f>
        <v>0</v>
      </c>
    </row>
    <row r="207" spans="1:15" x14ac:dyDescent="0.35">
      <c r="A207" s="13">
        <f>Données!D206</f>
        <v>0</v>
      </c>
      <c r="B207" s="13">
        <f>Données!B206</f>
        <v>0</v>
      </c>
      <c r="C207" s="13">
        <f>Données!C206</f>
        <v>0</v>
      </c>
      <c r="D207" s="13">
        <f>Données!E206</f>
        <v>0</v>
      </c>
      <c r="E207" s="13">
        <f>Données!L206</f>
        <v>0</v>
      </c>
      <c r="F207" s="13">
        <f>Données!K206</f>
        <v>0</v>
      </c>
      <c r="G207" s="13">
        <f>Données!M206</f>
        <v>0</v>
      </c>
      <c r="H207" s="13">
        <f>Données!P206</f>
        <v>0</v>
      </c>
      <c r="I207" s="13" t="s">
        <v>25</v>
      </c>
      <c r="J207" s="13" t="e">
        <f>+VLOOKUP(Données!I206,Managers!$E$3:$H$27,3,FALSE)</f>
        <v>#N/A</v>
      </c>
      <c r="K207" s="13" t="e">
        <f>+VLOOKUP(Données!I206,Managers!$E$3:$H$27,4,FALSE)</f>
        <v>#N/A</v>
      </c>
      <c r="L207" s="14">
        <f>Données!Q206</f>
        <v>0</v>
      </c>
      <c r="M207" s="13" t="s">
        <v>26</v>
      </c>
      <c r="N207" s="13" t="s">
        <v>27</v>
      </c>
      <c r="O207" s="13">
        <f>Données!L206</f>
        <v>0</v>
      </c>
    </row>
    <row r="208" spans="1:15" x14ac:dyDescent="0.35">
      <c r="A208" s="13">
        <f>Données!D207</f>
        <v>0</v>
      </c>
      <c r="B208" s="13">
        <f>Données!B207</f>
        <v>0</v>
      </c>
      <c r="C208" s="13">
        <f>Données!C207</f>
        <v>0</v>
      </c>
      <c r="D208" s="13">
        <f>Données!E207</f>
        <v>0</v>
      </c>
      <c r="E208" s="13">
        <f>Données!L207</f>
        <v>0</v>
      </c>
      <c r="F208" s="13">
        <f>Données!K207</f>
        <v>0</v>
      </c>
      <c r="G208" s="13">
        <f>Données!M207</f>
        <v>0</v>
      </c>
      <c r="H208" s="13">
        <f>Données!P207</f>
        <v>0</v>
      </c>
      <c r="I208" s="13" t="s">
        <v>25</v>
      </c>
      <c r="J208" s="13" t="e">
        <f>+VLOOKUP(Données!I207,Managers!$E$3:$H$27,3,FALSE)</f>
        <v>#N/A</v>
      </c>
      <c r="K208" s="13" t="e">
        <f>+VLOOKUP(Données!I207,Managers!$E$3:$H$27,4,FALSE)</f>
        <v>#N/A</v>
      </c>
      <c r="L208" s="14">
        <f>Données!Q207</f>
        <v>0</v>
      </c>
      <c r="M208" s="13" t="s">
        <v>26</v>
      </c>
      <c r="N208" s="13" t="s">
        <v>27</v>
      </c>
      <c r="O208" s="13">
        <f>Données!L207</f>
        <v>0</v>
      </c>
    </row>
    <row r="209" spans="1:15" x14ac:dyDescent="0.35">
      <c r="A209" s="13">
        <f>Données!D208</f>
        <v>0</v>
      </c>
      <c r="B209" s="13">
        <f>Données!B208</f>
        <v>0</v>
      </c>
      <c r="C209" s="13">
        <f>Données!C208</f>
        <v>0</v>
      </c>
      <c r="D209" s="13">
        <f>Données!E208</f>
        <v>0</v>
      </c>
      <c r="E209" s="13">
        <f>Données!L208</f>
        <v>0</v>
      </c>
      <c r="F209" s="13">
        <f>Données!K208</f>
        <v>0</v>
      </c>
      <c r="G209" s="13">
        <f>Données!M208</f>
        <v>0</v>
      </c>
      <c r="H209" s="13">
        <f>Données!P208</f>
        <v>0</v>
      </c>
      <c r="I209" s="13" t="s">
        <v>25</v>
      </c>
      <c r="J209" s="13" t="e">
        <f>+VLOOKUP(Données!I208,Managers!$E$3:$H$27,3,FALSE)</f>
        <v>#N/A</v>
      </c>
      <c r="K209" s="13" t="e">
        <f>+VLOOKUP(Données!I208,Managers!$E$3:$H$27,4,FALSE)</f>
        <v>#N/A</v>
      </c>
      <c r="L209" s="14">
        <f>Données!Q208</f>
        <v>0</v>
      </c>
      <c r="M209" s="13" t="s">
        <v>26</v>
      </c>
      <c r="N209" s="13" t="s">
        <v>27</v>
      </c>
      <c r="O209" s="13">
        <f>Données!L208</f>
        <v>0</v>
      </c>
    </row>
    <row r="210" spans="1:15" x14ac:dyDescent="0.35">
      <c r="A210" s="13">
        <f>Données!D209</f>
        <v>0</v>
      </c>
      <c r="B210" s="13">
        <f>Données!B209</f>
        <v>0</v>
      </c>
      <c r="C210" s="13">
        <f>Données!C209</f>
        <v>0</v>
      </c>
      <c r="D210" s="13">
        <f>Données!E209</f>
        <v>0</v>
      </c>
      <c r="E210" s="13">
        <f>Données!L209</f>
        <v>0</v>
      </c>
      <c r="F210" s="13">
        <f>Données!K209</f>
        <v>0</v>
      </c>
      <c r="G210" s="13">
        <f>Données!M209</f>
        <v>0</v>
      </c>
      <c r="H210" s="13">
        <f>Données!P209</f>
        <v>0</v>
      </c>
      <c r="I210" s="13" t="s">
        <v>25</v>
      </c>
      <c r="J210" s="13" t="e">
        <f>+VLOOKUP(Données!I209,Managers!$E$3:$H$27,3,FALSE)</f>
        <v>#N/A</v>
      </c>
      <c r="K210" s="13" t="e">
        <f>+VLOOKUP(Données!I209,Managers!$E$3:$H$27,4,FALSE)</f>
        <v>#N/A</v>
      </c>
      <c r="L210" s="14">
        <f>Données!Q209</f>
        <v>0</v>
      </c>
      <c r="M210" s="13" t="s">
        <v>26</v>
      </c>
      <c r="N210" s="13" t="s">
        <v>27</v>
      </c>
      <c r="O210" s="13">
        <f>Données!L209</f>
        <v>0</v>
      </c>
    </row>
    <row r="211" spans="1:15" x14ac:dyDescent="0.35">
      <c r="A211" s="13">
        <f>Données!D210</f>
        <v>0</v>
      </c>
      <c r="B211" s="13">
        <f>Données!B210</f>
        <v>0</v>
      </c>
      <c r="C211" s="13">
        <f>Données!C210</f>
        <v>0</v>
      </c>
      <c r="D211" s="13">
        <f>Données!E210</f>
        <v>0</v>
      </c>
      <c r="E211" s="13">
        <f>Données!L210</f>
        <v>0</v>
      </c>
      <c r="F211" s="13">
        <f>Données!K210</f>
        <v>0</v>
      </c>
      <c r="G211" s="13">
        <f>Données!M210</f>
        <v>0</v>
      </c>
      <c r="H211" s="13">
        <f>Données!P210</f>
        <v>0</v>
      </c>
      <c r="I211" s="13" t="s">
        <v>25</v>
      </c>
      <c r="J211" s="13" t="e">
        <f>+VLOOKUP(Données!I210,Managers!$E$3:$H$27,3,FALSE)</f>
        <v>#N/A</v>
      </c>
      <c r="K211" s="13" t="e">
        <f>+VLOOKUP(Données!I210,Managers!$E$3:$H$27,4,FALSE)</f>
        <v>#N/A</v>
      </c>
      <c r="L211" s="14">
        <f>Données!Q210</f>
        <v>0</v>
      </c>
      <c r="M211" s="13" t="s">
        <v>26</v>
      </c>
      <c r="N211" s="13" t="s">
        <v>27</v>
      </c>
      <c r="O211" s="13">
        <f>Données!L210</f>
        <v>0</v>
      </c>
    </row>
    <row r="212" spans="1:15" x14ac:dyDescent="0.35">
      <c r="A212" s="13">
        <f>Données!D211</f>
        <v>0</v>
      </c>
      <c r="B212" s="13">
        <f>Données!B211</f>
        <v>0</v>
      </c>
      <c r="C212" s="13">
        <f>Données!C211</f>
        <v>0</v>
      </c>
      <c r="D212" s="13">
        <f>Données!E211</f>
        <v>0</v>
      </c>
      <c r="E212" s="13">
        <f>Données!L211</f>
        <v>0</v>
      </c>
      <c r="F212" s="13">
        <f>Données!K211</f>
        <v>0</v>
      </c>
      <c r="G212" s="13">
        <f>Données!M211</f>
        <v>0</v>
      </c>
      <c r="H212" s="13">
        <f>Données!P211</f>
        <v>0</v>
      </c>
      <c r="I212" s="13" t="s">
        <v>25</v>
      </c>
      <c r="J212" s="13" t="e">
        <f>+VLOOKUP(Données!I211,Managers!$E$3:$H$27,3,FALSE)</f>
        <v>#N/A</v>
      </c>
      <c r="K212" s="13" t="e">
        <f>+VLOOKUP(Données!I211,Managers!$E$3:$H$27,4,FALSE)</f>
        <v>#N/A</v>
      </c>
      <c r="L212" s="14">
        <f>Données!Q211</f>
        <v>0</v>
      </c>
      <c r="M212" s="13" t="s">
        <v>26</v>
      </c>
      <c r="N212" s="13" t="s">
        <v>27</v>
      </c>
      <c r="O212" s="13">
        <f>Données!L211</f>
        <v>0</v>
      </c>
    </row>
    <row r="213" spans="1:15" x14ac:dyDescent="0.35">
      <c r="A213" s="13">
        <f>Données!D212</f>
        <v>0</v>
      </c>
      <c r="B213" s="13">
        <f>Données!B212</f>
        <v>0</v>
      </c>
      <c r="C213" s="13">
        <f>Données!C212</f>
        <v>0</v>
      </c>
      <c r="D213" s="13">
        <f>Données!E212</f>
        <v>0</v>
      </c>
      <c r="E213" s="13">
        <f>Données!L212</f>
        <v>0</v>
      </c>
      <c r="F213" s="13">
        <f>Données!K212</f>
        <v>0</v>
      </c>
      <c r="G213" s="13">
        <f>Données!M212</f>
        <v>0</v>
      </c>
      <c r="H213" s="13">
        <f>Données!P212</f>
        <v>0</v>
      </c>
      <c r="I213" s="13" t="s">
        <v>25</v>
      </c>
      <c r="J213" s="13" t="e">
        <f>+VLOOKUP(Données!I212,Managers!$E$3:$H$27,3,FALSE)</f>
        <v>#N/A</v>
      </c>
      <c r="K213" s="13" t="e">
        <f>+VLOOKUP(Données!I212,Managers!$E$3:$H$27,4,FALSE)</f>
        <v>#N/A</v>
      </c>
      <c r="L213" s="14">
        <f>Données!Q212</f>
        <v>0</v>
      </c>
      <c r="M213" s="13" t="s">
        <v>26</v>
      </c>
      <c r="N213" s="13" t="s">
        <v>27</v>
      </c>
      <c r="O213" s="13">
        <f>Données!L212</f>
        <v>0</v>
      </c>
    </row>
    <row r="214" spans="1:15" x14ac:dyDescent="0.35">
      <c r="A214" s="13">
        <f>Données!D213</f>
        <v>0</v>
      </c>
      <c r="B214" s="13">
        <f>Données!B213</f>
        <v>0</v>
      </c>
      <c r="C214" s="13">
        <f>Données!C213</f>
        <v>0</v>
      </c>
      <c r="D214" s="13">
        <f>Données!E213</f>
        <v>0</v>
      </c>
      <c r="E214" s="13">
        <f>Données!L213</f>
        <v>0</v>
      </c>
      <c r="F214" s="13">
        <f>Données!K213</f>
        <v>0</v>
      </c>
      <c r="G214" s="13">
        <f>Données!M213</f>
        <v>0</v>
      </c>
      <c r="H214" s="13">
        <f>Données!P213</f>
        <v>0</v>
      </c>
      <c r="I214" s="13" t="s">
        <v>25</v>
      </c>
      <c r="J214" s="13" t="e">
        <f>+VLOOKUP(Données!I213,Managers!$E$3:$H$27,3,FALSE)</f>
        <v>#N/A</v>
      </c>
      <c r="K214" s="13" t="e">
        <f>+VLOOKUP(Données!I213,Managers!$E$3:$H$27,4,FALSE)</f>
        <v>#N/A</v>
      </c>
      <c r="L214" s="14">
        <f>Données!Q213</f>
        <v>0</v>
      </c>
      <c r="M214" s="13" t="s">
        <v>26</v>
      </c>
      <c r="N214" s="13" t="s">
        <v>27</v>
      </c>
      <c r="O214" s="13">
        <f>Données!L213</f>
        <v>0</v>
      </c>
    </row>
    <row r="215" spans="1:15" x14ac:dyDescent="0.35">
      <c r="A215" s="13">
        <f>Données!D214</f>
        <v>0</v>
      </c>
      <c r="B215" s="13">
        <f>Données!B214</f>
        <v>0</v>
      </c>
      <c r="C215" s="13">
        <f>Données!C214</f>
        <v>0</v>
      </c>
      <c r="D215" s="13">
        <f>Données!E214</f>
        <v>0</v>
      </c>
      <c r="E215" s="13">
        <f>Données!L214</f>
        <v>0</v>
      </c>
      <c r="F215" s="13">
        <f>Données!K214</f>
        <v>0</v>
      </c>
      <c r="G215" s="13">
        <f>Données!M214</f>
        <v>0</v>
      </c>
      <c r="H215" s="13">
        <f>Données!P214</f>
        <v>0</v>
      </c>
      <c r="I215" s="13" t="s">
        <v>25</v>
      </c>
      <c r="J215" s="13" t="e">
        <f>+VLOOKUP(Données!I214,Managers!$E$3:$H$27,3,FALSE)</f>
        <v>#N/A</v>
      </c>
      <c r="K215" s="13" t="e">
        <f>+VLOOKUP(Données!I214,Managers!$E$3:$H$27,4,FALSE)</f>
        <v>#N/A</v>
      </c>
      <c r="L215" s="14">
        <f>Données!Q214</f>
        <v>0</v>
      </c>
      <c r="M215" s="13" t="s">
        <v>26</v>
      </c>
      <c r="N215" s="13" t="s">
        <v>27</v>
      </c>
      <c r="O215" s="13">
        <f>Données!L214</f>
        <v>0</v>
      </c>
    </row>
    <row r="216" spans="1:15" x14ac:dyDescent="0.35">
      <c r="A216" s="13">
        <f>Données!D215</f>
        <v>0</v>
      </c>
      <c r="B216" s="13">
        <f>Données!B215</f>
        <v>0</v>
      </c>
      <c r="C216" s="13">
        <f>Données!C215</f>
        <v>0</v>
      </c>
      <c r="D216" s="13">
        <f>Données!E215</f>
        <v>0</v>
      </c>
      <c r="E216" s="13">
        <f>Données!L215</f>
        <v>0</v>
      </c>
      <c r="F216" s="13">
        <f>Données!K215</f>
        <v>0</v>
      </c>
      <c r="G216" s="13">
        <f>Données!M215</f>
        <v>0</v>
      </c>
      <c r="H216" s="13">
        <f>Données!P215</f>
        <v>0</v>
      </c>
      <c r="I216" s="13" t="s">
        <v>25</v>
      </c>
      <c r="J216" s="13" t="e">
        <f>+VLOOKUP(Données!I215,Managers!$E$3:$H$27,3,FALSE)</f>
        <v>#N/A</v>
      </c>
      <c r="K216" s="13" t="e">
        <f>+VLOOKUP(Données!I215,Managers!$E$3:$H$27,4,FALSE)</f>
        <v>#N/A</v>
      </c>
      <c r="L216" s="14">
        <f>Données!Q215</f>
        <v>0</v>
      </c>
      <c r="M216" s="13" t="s">
        <v>26</v>
      </c>
      <c r="N216" s="13" t="s">
        <v>27</v>
      </c>
      <c r="O216" s="13">
        <f>Données!L215</f>
        <v>0</v>
      </c>
    </row>
    <row r="217" spans="1:15" x14ac:dyDescent="0.35">
      <c r="A217" s="13">
        <f>Données!D216</f>
        <v>0</v>
      </c>
      <c r="B217" s="13">
        <f>Données!B216</f>
        <v>0</v>
      </c>
      <c r="C217" s="13">
        <f>Données!C216</f>
        <v>0</v>
      </c>
      <c r="D217" s="13">
        <f>Données!E216</f>
        <v>0</v>
      </c>
      <c r="E217" s="13">
        <f>Données!L216</f>
        <v>0</v>
      </c>
      <c r="F217" s="13">
        <f>Données!K216</f>
        <v>0</v>
      </c>
      <c r="G217" s="13">
        <f>Données!M216</f>
        <v>0</v>
      </c>
      <c r="H217" s="13">
        <f>Données!P216</f>
        <v>0</v>
      </c>
      <c r="I217" s="13" t="s">
        <v>25</v>
      </c>
      <c r="J217" s="13" t="e">
        <f>+VLOOKUP(Données!I216,Managers!$E$3:$H$27,3,FALSE)</f>
        <v>#N/A</v>
      </c>
      <c r="K217" s="13" t="e">
        <f>+VLOOKUP(Données!I216,Managers!$E$3:$H$27,4,FALSE)</f>
        <v>#N/A</v>
      </c>
      <c r="L217" s="14">
        <f>Données!Q216</f>
        <v>0</v>
      </c>
      <c r="M217" s="13" t="s">
        <v>26</v>
      </c>
      <c r="N217" s="13" t="s">
        <v>27</v>
      </c>
      <c r="O217" s="13">
        <f>Données!L216</f>
        <v>0</v>
      </c>
    </row>
    <row r="218" spans="1:15" x14ac:dyDescent="0.35">
      <c r="A218" s="13">
        <f>Données!D217</f>
        <v>0</v>
      </c>
      <c r="B218" s="13">
        <f>Données!B217</f>
        <v>0</v>
      </c>
      <c r="C218" s="13">
        <f>Données!C217</f>
        <v>0</v>
      </c>
      <c r="D218" s="13">
        <f>Données!E217</f>
        <v>0</v>
      </c>
      <c r="E218" s="13">
        <f>Données!L217</f>
        <v>0</v>
      </c>
      <c r="F218" s="13">
        <f>Données!K217</f>
        <v>0</v>
      </c>
      <c r="G218" s="13">
        <f>Données!M217</f>
        <v>0</v>
      </c>
      <c r="H218" s="13">
        <f>Données!P217</f>
        <v>0</v>
      </c>
      <c r="I218" s="13" t="s">
        <v>25</v>
      </c>
      <c r="J218" s="13" t="e">
        <f>+VLOOKUP(Données!I217,Managers!$E$3:$H$27,3,FALSE)</f>
        <v>#N/A</v>
      </c>
      <c r="K218" s="13" t="e">
        <f>+VLOOKUP(Données!I217,Managers!$E$3:$H$27,4,FALSE)</f>
        <v>#N/A</v>
      </c>
      <c r="L218" s="14">
        <f>Données!Q217</f>
        <v>0</v>
      </c>
      <c r="M218" s="13" t="s">
        <v>26</v>
      </c>
      <c r="N218" s="13" t="s">
        <v>27</v>
      </c>
      <c r="O218" s="13">
        <f>Données!L217</f>
        <v>0</v>
      </c>
    </row>
    <row r="219" spans="1:15" x14ac:dyDescent="0.35">
      <c r="A219" s="13">
        <f>Données!D218</f>
        <v>0</v>
      </c>
      <c r="B219" s="13">
        <f>Données!B218</f>
        <v>0</v>
      </c>
      <c r="C219" s="13">
        <f>Données!C218</f>
        <v>0</v>
      </c>
      <c r="D219" s="13">
        <f>Données!E218</f>
        <v>0</v>
      </c>
      <c r="E219" s="13">
        <f>Données!L218</f>
        <v>0</v>
      </c>
      <c r="F219" s="13">
        <f>Données!K218</f>
        <v>0</v>
      </c>
      <c r="G219" s="13">
        <f>Données!M218</f>
        <v>0</v>
      </c>
      <c r="H219" s="13">
        <f>Données!P218</f>
        <v>0</v>
      </c>
      <c r="I219" s="13" t="s">
        <v>25</v>
      </c>
      <c r="J219" s="13" t="e">
        <f>+VLOOKUP(Données!I218,Managers!$E$3:$H$27,3,FALSE)</f>
        <v>#N/A</v>
      </c>
      <c r="K219" s="13" t="e">
        <f>+VLOOKUP(Données!I218,Managers!$E$3:$H$27,4,FALSE)</f>
        <v>#N/A</v>
      </c>
      <c r="L219" s="14">
        <f>Données!Q218</f>
        <v>0</v>
      </c>
      <c r="M219" s="13" t="s">
        <v>26</v>
      </c>
      <c r="N219" s="13" t="s">
        <v>27</v>
      </c>
      <c r="O219" s="13">
        <f>Données!L218</f>
        <v>0</v>
      </c>
    </row>
    <row r="220" spans="1:15" x14ac:dyDescent="0.35">
      <c r="A220" s="13">
        <f>Données!D219</f>
        <v>0</v>
      </c>
      <c r="B220" s="13">
        <f>Données!B219</f>
        <v>0</v>
      </c>
      <c r="C220" s="13">
        <f>Données!C219</f>
        <v>0</v>
      </c>
      <c r="D220" s="13">
        <f>Données!E219</f>
        <v>0</v>
      </c>
      <c r="E220" s="13">
        <f>Données!L219</f>
        <v>0</v>
      </c>
      <c r="F220" s="13">
        <f>Données!K219</f>
        <v>0</v>
      </c>
      <c r="G220" s="13">
        <f>Données!M219</f>
        <v>0</v>
      </c>
      <c r="H220" s="13">
        <f>Données!P219</f>
        <v>0</v>
      </c>
      <c r="I220" s="13" t="s">
        <v>25</v>
      </c>
      <c r="J220" s="13" t="e">
        <f>+VLOOKUP(Données!I219,Managers!$E$3:$H$27,3,FALSE)</f>
        <v>#N/A</v>
      </c>
      <c r="K220" s="13" t="e">
        <f>+VLOOKUP(Données!I219,Managers!$E$3:$H$27,4,FALSE)</f>
        <v>#N/A</v>
      </c>
      <c r="L220" s="14">
        <f>Données!Q219</f>
        <v>0</v>
      </c>
      <c r="M220" s="13" t="s">
        <v>26</v>
      </c>
      <c r="N220" s="13" t="s">
        <v>27</v>
      </c>
      <c r="O220" s="13">
        <f>Données!L219</f>
        <v>0</v>
      </c>
    </row>
    <row r="221" spans="1:15" x14ac:dyDescent="0.35">
      <c r="A221" s="13">
        <f>Données!D220</f>
        <v>0</v>
      </c>
      <c r="B221" s="13">
        <f>Données!B220</f>
        <v>0</v>
      </c>
      <c r="C221" s="13">
        <f>Données!C220</f>
        <v>0</v>
      </c>
      <c r="D221" s="13">
        <f>Données!E220</f>
        <v>0</v>
      </c>
      <c r="E221" s="13">
        <f>Données!L220</f>
        <v>0</v>
      </c>
      <c r="F221" s="13">
        <f>Données!K220</f>
        <v>0</v>
      </c>
      <c r="G221" s="13">
        <f>Données!M220</f>
        <v>0</v>
      </c>
      <c r="H221" s="13">
        <f>Données!P220</f>
        <v>0</v>
      </c>
      <c r="I221" s="13" t="s">
        <v>25</v>
      </c>
      <c r="J221" s="13" t="e">
        <f>+VLOOKUP(Données!I220,Managers!$E$3:$H$27,3,FALSE)</f>
        <v>#N/A</v>
      </c>
      <c r="K221" s="13" t="e">
        <f>+VLOOKUP(Données!I220,Managers!$E$3:$H$27,4,FALSE)</f>
        <v>#N/A</v>
      </c>
      <c r="L221" s="14">
        <f>Données!Q220</f>
        <v>0</v>
      </c>
      <c r="M221" s="13" t="s">
        <v>26</v>
      </c>
      <c r="N221" s="13" t="s">
        <v>27</v>
      </c>
      <c r="O221" s="13">
        <f>Données!L220</f>
        <v>0</v>
      </c>
    </row>
    <row r="222" spans="1:15" x14ac:dyDescent="0.35">
      <c r="A222" s="13">
        <f>Données!D221</f>
        <v>0</v>
      </c>
      <c r="B222" s="13">
        <f>Données!B221</f>
        <v>0</v>
      </c>
      <c r="C222" s="13">
        <f>Données!C221</f>
        <v>0</v>
      </c>
      <c r="D222" s="13">
        <f>Données!E221</f>
        <v>0</v>
      </c>
      <c r="E222" s="13">
        <f>Données!L221</f>
        <v>0</v>
      </c>
      <c r="F222" s="13">
        <f>Données!K221</f>
        <v>0</v>
      </c>
      <c r="G222" s="13">
        <f>Données!M221</f>
        <v>0</v>
      </c>
      <c r="H222" s="13">
        <f>Données!P221</f>
        <v>0</v>
      </c>
      <c r="I222" s="13" t="s">
        <v>25</v>
      </c>
      <c r="J222" s="13" t="e">
        <f>+VLOOKUP(Données!I221,Managers!$E$3:$H$27,3,FALSE)</f>
        <v>#N/A</v>
      </c>
      <c r="K222" s="13" t="e">
        <f>+VLOOKUP(Données!I221,Managers!$E$3:$H$27,4,FALSE)</f>
        <v>#N/A</v>
      </c>
      <c r="L222" s="14">
        <f>Données!Q221</f>
        <v>0</v>
      </c>
      <c r="M222" s="13" t="s">
        <v>26</v>
      </c>
      <c r="N222" s="13" t="s">
        <v>27</v>
      </c>
      <c r="O222" s="13">
        <f>Données!L221</f>
        <v>0</v>
      </c>
    </row>
    <row r="223" spans="1:15" x14ac:dyDescent="0.35">
      <c r="A223" s="13">
        <f>Données!D222</f>
        <v>0</v>
      </c>
      <c r="B223" s="13">
        <f>Données!B222</f>
        <v>0</v>
      </c>
      <c r="C223" s="13">
        <f>Données!C222</f>
        <v>0</v>
      </c>
      <c r="D223" s="13">
        <f>Données!E222</f>
        <v>0</v>
      </c>
      <c r="E223" s="13">
        <f>Données!L222</f>
        <v>0</v>
      </c>
      <c r="F223" s="13">
        <f>Données!K222</f>
        <v>0</v>
      </c>
      <c r="G223" s="13">
        <f>Données!M222</f>
        <v>0</v>
      </c>
      <c r="H223" s="13">
        <f>Données!P222</f>
        <v>0</v>
      </c>
      <c r="I223" s="13" t="s">
        <v>25</v>
      </c>
      <c r="J223" s="13" t="e">
        <f>+VLOOKUP(Données!I222,Managers!$E$3:$H$27,3,FALSE)</f>
        <v>#N/A</v>
      </c>
      <c r="K223" s="13" t="e">
        <f>+VLOOKUP(Données!I222,Managers!$E$3:$H$27,4,FALSE)</f>
        <v>#N/A</v>
      </c>
      <c r="L223" s="14">
        <f>Données!Q222</f>
        <v>0</v>
      </c>
      <c r="M223" s="13" t="s">
        <v>26</v>
      </c>
      <c r="N223" s="13" t="s">
        <v>27</v>
      </c>
      <c r="O223" s="13">
        <f>Données!L222</f>
        <v>0</v>
      </c>
    </row>
    <row r="224" spans="1:15" x14ac:dyDescent="0.35">
      <c r="A224" s="13">
        <f>Données!D223</f>
        <v>0</v>
      </c>
      <c r="B224" s="13">
        <f>Données!B223</f>
        <v>0</v>
      </c>
      <c r="C224" s="13">
        <f>Données!C223</f>
        <v>0</v>
      </c>
      <c r="D224" s="13">
        <f>Données!E223</f>
        <v>0</v>
      </c>
      <c r="E224" s="13">
        <f>Données!L223</f>
        <v>0</v>
      </c>
      <c r="F224" s="13">
        <f>Données!K223</f>
        <v>0</v>
      </c>
      <c r="G224" s="13">
        <f>Données!M223</f>
        <v>0</v>
      </c>
      <c r="H224" s="13">
        <f>Données!P223</f>
        <v>0</v>
      </c>
      <c r="I224" s="13" t="s">
        <v>25</v>
      </c>
      <c r="J224" s="13" t="e">
        <f>+VLOOKUP(Données!I223,Managers!$E$3:$H$27,3,FALSE)</f>
        <v>#N/A</v>
      </c>
      <c r="K224" s="13" t="e">
        <f>+VLOOKUP(Données!I223,Managers!$E$3:$H$27,4,FALSE)</f>
        <v>#N/A</v>
      </c>
      <c r="L224" s="14">
        <f>Données!Q223</f>
        <v>0</v>
      </c>
      <c r="M224" s="13" t="s">
        <v>26</v>
      </c>
      <c r="N224" s="13" t="s">
        <v>27</v>
      </c>
      <c r="O224" s="13">
        <f>Données!L223</f>
        <v>0</v>
      </c>
    </row>
    <row r="225" spans="1:15" x14ac:dyDescent="0.35">
      <c r="A225" s="13">
        <f>Données!D224</f>
        <v>0</v>
      </c>
      <c r="B225" s="13">
        <f>Données!B224</f>
        <v>0</v>
      </c>
      <c r="C225" s="13">
        <f>Données!C224</f>
        <v>0</v>
      </c>
      <c r="D225" s="13">
        <f>Données!E224</f>
        <v>0</v>
      </c>
      <c r="E225" s="13">
        <f>Données!L224</f>
        <v>0</v>
      </c>
      <c r="F225" s="13">
        <f>Données!K224</f>
        <v>0</v>
      </c>
      <c r="G225" s="13">
        <f>Données!M224</f>
        <v>0</v>
      </c>
      <c r="H225" s="13">
        <f>Données!P224</f>
        <v>0</v>
      </c>
      <c r="I225" s="13" t="s">
        <v>25</v>
      </c>
      <c r="J225" s="13" t="e">
        <f>+VLOOKUP(Données!I224,Managers!$E$3:$H$27,3,FALSE)</f>
        <v>#N/A</v>
      </c>
      <c r="K225" s="13" t="e">
        <f>+VLOOKUP(Données!I224,Managers!$E$3:$H$27,4,FALSE)</f>
        <v>#N/A</v>
      </c>
      <c r="L225" s="14">
        <f>Données!Q224</f>
        <v>0</v>
      </c>
      <c r="M225" s="13" t="s">
        <v>26</v>
      </c>
      <c r="N225" s="13" t="s">
        <v>27</v>
      </c>
      <c r="O225" s="13">
        <f>Données!L224</f>
        <v>0</v>
      </c>
    </row>
    <row r="226" spans="1:15" x14ac:dyDescent="0.35">
      <c r="A226" s="13">
        <f>Données!D225</f>
        <v>0</v>
      </c>
      <c r="B226" s="13">
        <f>Données!B225</f>
        <v>0</v>
      </c>
      <c r="C226" s="13">
        <f>Données!C225</f>
        <v>0</v>
      </c>
      <c r="D226" s="13">
        <f>Données!E225</f>
        <v>0</v>
      </c>
      <c r="E226" s="13">
        <f>Données!L225</f>
        <v>0</v>
      </c>
      <c r="F226" s="13">
        <f>Données!K225</f>
        <v>0</v>
      </c>
      <c r="G226" s="13">
        <f>Données!M225</f>
        <v>0</v>
      </c>
      <c r="H226" s="13">
        <f>Données!P225</f>
        <v>0</v>
      </c>
      <c r="I226" s="13" t="s">
        <v>25</v>
      </c>
      <c r="J226" s="13" t="e">
        <f>+VLOOKUP(Données!I225,Managers!$E$3:$H$27,3,FALSE)</f>
        <v>#N/A</v>
      </c>
      <c r="K226" s="13" t="e">
        <f>+VLOOKUP(Données!I225,Managers!$E$3:$H$27,4,FALSE)</f>
        <v>#N/A</v>
      </c>
      <c r="L226" s="14">
        <f>Données!Q225</f>
        <v>0</v>
      </c>
      <c r="M226" s="13" t="s">
        <v>26</v>
      </c>
      <c r="N226" s="13" t="s">
        <v>27</v>
      </c>
      <c r="O226" s="13">
        <f>Données!L225</f>
        <v>0</v>
      </c>
    </row>
    <row r="227" spans="1:15" x14ac:dyDescent="0.35">
      <c r="A227" s="13">
        <f>Données!D226</f>
        <v>0</v>
      </c>
      <c r="B227" s="13">
        <f>Données!B226</f>
        <v>0</v>
      </c>
      <c r="C227" s="13">
        <f>Données!C226</f>
        <v>0</v>
      </c>
      <c r="D227" s="13">
        <f>Données!E226</f>
        <v>0</v>
      </c>
      <c r="E227" s="13">
        <f>Données!L226</f>
        <v>0</v>
      </c>
      <c r="F227" s="13">
        <f>Données!K226</f>
        <v>0</v>
      </c>
      <c r="G227" s="13">
        <f>Données!M226</f>
        <v>0</v>
      </c>
      <c r="H227" s="13">
        <f>Données!P226</f>
        <v>0</v>
      </c>
      <c r="I227" s="13" t="s">
        <v>25</v>
      </c>
      <c r="J227" s="13" t="e">
        <f>+VLOOKUP(Données!I226,Managers!$E$3:$H$27,3,FALSE)</f>
        <v>#N/A</v>
      </c>
      <c r="K227" s="13" t="e">
        <f>+VLOOKUP(Données!I226,Managers!$E$3:$H$27,4,FALSE)</f>
        <v>#N/A</v>
      </c>
      <c r="L227" s="14">
        <f>Données!Q226</f>
        <v>0</v>
      </c>
      <c r="M227" s="13" t="s">
        <v>26</v>
      </c>
      <c r="N227" s="13" t="s">
        <v>27</v>
      </c>
      <c r="O227" s="13">
        <f>Données!L226</f>
        <v>0</v>
      </c>
    </row>
    <row r="228" spans="1:15" x14ac:dyDescent="0.35">
      <c r="A228" s="13">
        <f>Données!D227</f>
        <v>0</v>
      </c>
      <c r="B228" s="13">
        <f>Données!B227</f>
        <v>0</v>
      </c>
      <c r="C228" s="13">
        <f>Données!C227</f>
        <v>0</v>
      </c>
      <c r="D228" s="13">
        <f>Données!E227</f>
        <v>0</v>
      </c>
      <c r="E228" s="13">
        <f>Données!L227</f>
        <v>0</v>
      </c>
      <c r="F228" s="13">
        <f>Données!K227</f>
        <v>0</v>
      </c>
      <c r="G228" s="13">
        <f>Données!M227</f>
        <v>0</v>
      </c>
      <c r="H228" s="13">
        <f>Données!P227</f>
        <v>0</v>
      </c>
      <c r="I228" s="13" t="s">
        <v>25</v>
      </c>
      <c r="J228" s="13" t="e">
        <f>+VLOOKUP(Données!I227,Managers!$E$3:$H$27,3,FALSE)</f>
        <v>#N/A</v>
      </c>
      <c r="K228" s="13" t="e">
        <f>+VLOOKUP(Données!I227,Managers!$E$3:$H$27,4,FALSE)</f>
        <v>#N/A</v>
      </c>
      <c r="L228" s="14">
        <f>Données!Q227</f>
        <v>0</v>
      </c>
      <c r="M228" s="13" t="s">
        <v>26</v>
      </c>
      <c r="N228" s="13" t="s">
        <v>27</v>
      </c>
      <c r="O228" s="13">
        <f>Données!L227</f>
        <v>0</v>
      </c>
    </row>
    <row r="229" spans="1:15" x14ac:dyDescent="0.35">
      <c r="A229" s="13">
        <f>Données!D228</f>
        <v>0</v>
      </c>
      <c r="B229" s="13">
        <f>Données!B228</f>
        <v>0</v>
      </c>
      <c r="C229" s="13">
        <f>Données!C228</f>
        <v>0</v>
      </c>
      <c r="D229" s="13">
        <f>Données!E228</f>
        <v>0</v>
      </c>
      <c r="E229" s="13">
        <f>Données!L228</f>
        <v>0</v>
      </c>
      <c r="F229" s="13">
        <f>Données!K228</f>
        <v>0</v>
      </c>
      <c r="G229" s="13">
        <f>Données!M228</f>
        <v>0</v>
      </c>
      <c r="H229" s="13">
        <f>Données!P228</f>
        <v>0</v>
      </c>
      <c r="I229" s="13" t="s">
        <v>25</v>
      </c>
      <c r="J229" s="13" t="e">
        <f>+VLOOKUP(Données!I228,Managers!$E$3:$H$27,3,FALSE)</f>
        <v>#N/A</v>
      </c>
      <c r="K229" s="13" t="e">
        <f>+VLOOKUP(Données!I228,Managers!$E$3:$H$27,4,FALSE)</f>
        <v>#N/A</v>
      </c>
      <c r="L229" s="14">
        <f>Données!Q228</f>
        <v>0</v>
      </c>
      <c r="M229" s="13" t="s">
        <v>26</v>
      </c>
      <c r="N229" s="13" t="s">
        <v>27</v>
      </c>
      <c r="O229" s="13">
        <f>Données!L228</f>
        <v>0</v>
      </c>
    </row>
    <row r="230" spans="1:15" x14ac:dyDescent="0.35">
      <c r="A230" s="13">
        <f>Données!D229</f>
        <v>0</v>
      </c>
      <c r="B230" s="13">
        <f>Données!B229</f>
        <v>0</v>
      </c>
      <c r="C230" s="13">
        <f>Données!C229</f>
        <v>0</v>
      </c>
      <c r="D230" s="13">
        <f>Données!E229</f>
        <v>0</v>
      </c>
      <c r="E230" s="13">
        <f>Données!L229</f>
        <v>0</v>
      </c>
      <c r="F230" s="13">
        <f>Données!K229</f>
        <v>0</v>
      </c>
      <c r="G230" s="13">
        <f>Données!M229</f>
        <v>0</v>
      </c>
      <c r="H230" s="13">
        <f>Données!P229</f>
        <v>0</v>
      </c>
      <c r="I230" s="13" t="s">
        <v>25</v>
      </c>
      <c r="J230" s="13" t="e">
        <f>+VLOOKUP(Données!I229,Managers!$E$3:$H$27,3,FALSE)</f>
        <v>#N/A</v>
      </c>
      <c r="K230" s="13" t="e">
        <f>+VLOOKUP(Données!I229,Managers!$E$3:$H$27,4,FALSE)</f>
        <v>#N/A</v>
      </c>
      <c r="L230" s="14">
        <f>Données!Q229</f>
        <v>0</v>
      </c>
      <c r="M230" s="13" t="s">
        <v>26</v>
      </c>
      <c r="N230" s="13" t="s">
        <v>27</v>
      </c>
      <c r="O230" s="13">
        <f>Données!L229</f>
        <v>0</v>
      </c>
    </row>
    <row r="231" spans="1:15" x14ac:dyDescent="0.35">
      <c r="A231" s="13">
        <f>Données!D230</f>
        <v>0</v>
      </c>
      <c r="B231" s="13">
        <f>Données!B230</f>
        <v>0</v>
      </c>
      <c r="C231" s="13">
        <f>Données!C230</f>
        <v>0</v>
      </c>
      <c r="D231" s="13">
        <f>Données!E230</f>
        <v>0</v>
      </c>
      <c r="E231" s="13">
        <f>Données!L230</f>
        <v>0</v>
      </c>
      <c r="F231" s="13">
        <f>Données!K230</f>
        <v>0</v>
      </c>
      <c r="G231" s="13">
        <f>Données!M230</f>
        <v>0</v>
      </c>
      <c r="H231" s="13">
        <f>Données!P230</f>
        <v>0</v>
      </c>
      <c r="I231" s="13" t="s">
        <v>25</v>
      </c>
      <c r="J231" s="13" t="e">
        <f>+VLOOKUP(Données!I230,Managers!$E$3:$H$27,3,FALSE)</f>
        <v>#N/A</v>
      </c>
      <c r="K231" s="13" t="e">
        <f>+VLOOKUP(Données!I230,Managers!$E$3:$H$27,4,FALSE)</f>
        <v>#N/A</v>
      </c>
      <c r="L231" s="14">
        <f>Données!Q230</f>
        <v>0</v>
      </c>
      <c r="M231" s="13" t="s">
        <v>26</v>
      </c>
      <c r="N231" s="13" t="s">
        <v>27</v>
      </c>
      <c r="O231" s="13">
        <f>Données!L230</f>
        <v>0</v>
      </c>
    </row>
    <row r="232" spans="1:15" x14ac:dyDescent="0.35">
      <c r="A232" s="13">
        <f>Données!D231</f>
        <v>0</v>
      </c>
      <c r="B232" s="13">
        <f>Données!B231</f>
        <v>0</v>
      </c>
      <c r="C232" s="13">
        <f>Données!C231</f>
        <v>0</v>
      </c>
      <c r="D232" s="13">
        <f>Données!E231</f>
        <v>0</v>
      </c>
      <c r="E232" s="13">
        <f>Données!L231</f>
        <v>0</v>
      </c>
      <c r="F232" s="13">
        <f>Données!K231</f>
        <v>0</v>
      </c>
      <c r="G232" s="13">
        <f>Données!M231</f>
        <v>0</v>
      </c>
      <c r="H232" s="13">
        <f>Données!P231</f>
        <v>0</v>
      </c>
      <c r="I232" s="13" t="s">
        <v>25</v>
      </c>
      <c r="J232" s="13" t="e">
        <f>+VLOOKUP(Données!I231,Managers!$E$3:$H$27,3,FALSE)</f>
        <v>#N/A</v>
      </c>
      <c r="K232" s="13" t="e">
        <f>+VLOOKUP(Données!I231,Managers!$E$3:$H$27,4,FALSE)</f>
        <v>#N/A</v>
      </c>
      <c r="L232" s="14">
        <f>Données!Q231</f>
        <v>0</v>
      </c>
      <c r="M232" s="13" t="s">
        <v>26</v>
      </c>
      <c r="N232" s="13" t="s">
        <v>27</v>
      </c>
      <c r="O232" s="13">
        <f>Données!L231</f>
        <v>0</v>
      </c>
    </row>
    <row r="233" spans="1:15" x14ac:dyDescent="0.35">
      <c r="A233" s="13">
        <f>Données!D232</f>
        <v>0</v>
      </c>
      <c r="B233" s="13">
        <f>Données!B232</f>
        <v>0</v>
      </c>
      <c r="C233" s="13">
        <f>Données!C232</f>
        <v>0</v>
      </c>
      <c r="D233" s="13">
        <f>Données!E232</f>
        <v>0</v>
      </c>
      <c r="E233" s="13">
        <f>Données!L232</f>
        <v>0</v>
      </c>
      <c r="F233" s="13">
        <f>Données!K232</f>
        <v>0</v>
      </c>
      <c r="G233" s="13">
        <f>Données!M232</f>
        <v>0</v>
      </c>
      <c r="H233" s="13">
        <f>Données!P232</f>
        <v>0</v>
      </c>
      <c r="I233" s="13" t="s">
        <v>25</v>
      </c>
      <c r="J233" s="13" t="e">
        <f>+VLOOKUP(Données!I232,Managers!$E$3:$H$27,3,FALSE)</f>
        <v>#N/A</v>
      </c>
      <c r="K233" s="13" t="e">
        <f>+VLOOKUP(Données!I232,Managers!$E$3:$H$27,4,FALSE)</f>
        <v>#N/A</v>
      </c>
      <c r="L233" s="14">
        <f>Données!Q232</f>
        <v>0</v>
      </c>
      <c r="M233" s="13" t="s">
        <v>26</v>
      </c>
      <c r="N233" s="13" t="s">
        <v>27</v>
      </c>
      <c r="O233" s="13">
        <f>Données!L232</f>
        <v>0</v>
      </c>
    </row>
    <row r="234" spans="1:15" x14ac:dyDescent="0.35">
      <c r="A234" s="13">
        <f>Données!D233</f>
        <v>0</v>
      </c>
      <c r="B234" s="13">
        <f>Données!B233</f>
        <v>0</v>
      </c>
      <c r="C234" s="13">
        <f>Données!C233</f>
        <v>0</v>
      </c>
      <c r="D234" s="13">
        <f>Données!E233</f>
        <v>0</v>
      </c>
      <c r="E234" s="13">
        <f>Données!L233</f>
        <v>0</v>
      </c>
      <c r="F234" s="13">
        <f>Données!K233</f>
        <v>0</v>
      </c>
      <c r="G234" s="13">
        <f>Données!M233</f>
        <v>0</v>
      </c>
      <c r="H234" s="13">
        <f>Données!P233</f>
        <v>0</v>
      </c>
      <c r="I234" s="13" t="s">
        <v>25</v>
      </c>
      <c r="J234" s="13" t="e">
        <f>+VLOOKUP(Données!I233,Managers!$E$3:$H$27,3,FALSE)</f>
        <v>#N/A</v>
      </c>
      <c r="K234" s="13" t="e">
        <f>+VLOOKUP(Données!I233,Managers!$E$3:$H$27,4,FALSE)</f>
        <v>#N/A</v>
      </c>
      <c r="L234" s="14">
        <f>Données!Q233</f>
        <v>0</v>
      </c>
      <c r="M234" s="13" t="s">
        <v>26</v>
      </c>
      <c r="N234" s="13" t="s">
        <v>27</v>
      </c>
      <c r="O234" s="13">
        <f>Données!L233</f>
        <v>0</v>
      </c>
    </row>
    <row r="235" spans="1:15" x14ac:dyDescent="0.35">
      <c r="A235" s="13">
        <f>Données!D234</f>
        <v>0</v>
      </c>
      <c r="B235" s="13">
        <f>Données!B234</f>
        <v>0</v>
      </c>
      <c r="C235" s="13">
        <f>Données!C234</f>
        <v>0</v>
      </c>
      <c r="D235" s="13">
        <f>Données!E234</f>
        <v>0</v>
      </c>
      <c r="E235" s="13">
        <f>Données!L234</f>
        <v>0</v>
      </c>
      <c r="F235" s="13">
        <f>Données!K234</f>
        <v>0</v>
      </c>
      <c r="G235" s="13">
        <f>Données!M234</f>
        <v>0</v>
      </c>
      <c r="H235" s="13">
        <f>Données!P234</f>
        <v>0</v>
      </c>
      <c r="I235" s="13" t="s">
        <v>25</v>
      </c>
      <c r="J235" s="13" t="e">
        <f>+VLOOKUP(Données!I234,Managers!$E$3:$H$27,3,FALSE)</f>
        <v>#N/A</v>
      </c>
      <c r="K235" s="13" t="e">
        <f>+VLOOKUP(Données!I234,Managers!$E$3:$H$27,4,FALSE)</f>
        <v>#N/A</v>
      </c>
      <c r="L235" s="14">
        <f>Données!Q234</f>
        <v>0</v>
      </c>
      <c r="M235" s="13" t="s">
        <v>26</v>
      </c>
      <c r="N235" s="13" t="s">
        <v>27</v>
      </c>
      <c r="O235" s="13">
        <f>Données!L234</f>
        <v>0</v>
      </c>
    </row>
    <row r="236" spans="1:15" x14ac:dyDescent="0.35">
      <c r="A236" s="13">
        <f>Données!D235</f>
        <v>0</v>
      </c>
      <c r="B236" s="13">
        <f>Données!B235</f>
        <v>0</v>
      </c>
      <c r="C236" s="13">
        <f>Données!C235</f>
        <v>0</v>
      </c>
      <c r="D236" s="13">
        <f>Données!E235</f>
        <v>0</v>
      </c>
      <c r="E236" s="13">
        <f>Données!L235</f>
        <v>0</v>
      </c>
      <c r="F236" s="13">
        <f>Données!K235</f>
        <v>0</v>
      </c>
      <c r="G236" s="13">
        <f>Données!M235</f>
        <v>0</v>
      </c>
      <c r="H236" s="13">
        <f>Données!P235</f>
        <v>0</v>
      </c>
      <c r="I236" s="13" t="s">
        <v>25</v>
      </c>
      <c r="J236" s="13" t="e">
        <f>+VLOOKUP(Données!I235,Managers!$E$3:$H$27,3,FALSE)</f>
        <v>#N/A</v>
      </c>
      <c r="K236" s="13" t="e">
        <f>+VLOOKUP(Données!I235,Managers!$E$3:$H$27,4,FALSE)</f>
        <v>#N/A</v>
      </c>
      <c r="L236" s="14">
        <f>Données!Q235</f>
        <v>0</v>
      </c>
      <c r="M236" s="13" t="s">
        <v>26</v>
      </c>
      <c r="N236" s="13" t="s">
        <v>27</v>
      </c>
      <c r="O236" s="13">
        <f>Données!L235</f>
        <v>0</v>
      </c>
    </row>
    <row r="237" spans="1:15" x14ac:dyDescent="0.35">
      <c r="A237" s="13">
        <f>Données!D236</f>
        <v>0</v>
      </c>
      <c r="B237" s="13">
        <f>Données!B236</f>
        <v>0</v>
      </c>
      <c r="C237" s="13">
        <f>Données!C236</f>
        <v>0</v>
      </c>
      <c r="D237" s="13">
        <f>Données!E236</f>
        <v>0</v>
      </c>
      <c r="E237" s="13">
        <f>Données!L236</f>
        <v>0</v>
      </c>
      <c r="F237" s="13">
        <f>Données!K236</f>
        <v>0</v>
      </c>
      <c r="G237" s="13">
        <f>Données!M236</f>
        <v>0</v>
      </c>
      <c r="H237" s="13">
        <f>Données!P236</f>
        <v>0</v>
      </c>
      <c r="I237" s="13" t="s">
        <v>25</v>
      </c>
      <c r="J237" s="13" t="e">
        <f>+VLOOKUP(Données!I236,Managers!$E$3:$H$27,3,FALSE)</f>
        <v>#N/A</v>
      </c>
      <c r="K237" s="13" t="e">
        <f>+VLOOKUP(Données!I236,Managers!$E$3:$H$27,4,FALSE)</f>
        <v>#N/A</v>
      </c>
      <c r="L237" s="14">
        <f>Données!Q236</f>
        <v>0</v>
      </c>
      <c r="M237" s="13" t="s">
        <v>26</v>
      </c>
      <c r="N237" s="13" t="s">
        <v>27</v>
      </c>
      <c r="O237" s="13">
        <f>Données!L236</f>
        <v>0</v>
      </c>
    </row>
    <row r="238" spans="1:15" x14ac:dyDescent="0.35">
      <c r="A238" s="13">
        <f>Données!D237</f>
        <v>0</v>
      </c>
      <c r="B238" s="13">
        <f>Données!B237</f>
        <v>0</v>
      </c>
      <c r="C238" s="13">
        <f>Données!C237</f>
        <v>0</v>
      </c>
      <c r="D238" s="13">
        <f>Données!E237</f>
        <v>0</v>
      </c>
      <c r="E238" s="13">
        <f>Données!L237</f>
        <v>0</v>
      </c>
      <c r="F238" s="13">
        <f>Données!K237</f>
        <v>0</v>
      </c>
      <c r="G238" s="13">
        <f>Données!M237</f>
        <v>0</v>
      </c>
      <c r="H238" s="13">
        <f>Données!P237</f>
        <v>0</v>
      </c>
      <c r="I238" s="13" t="s">
        <v>25</v>
      </c>
      <c r="J238" s="13" t="e">
        <f>+VLOOKUP(Données!I237,Managers!$E$3:$H$27,3,FALSE)</f>
        <v>#N/A</v>
      </c>
      <c r="K238" s="13" t="e">
        <f>+VLOOKUP(Données!I237,Managers!$E$3:$H$27,4,FALSE)</f>
        <v>#N/A</v>
      </c>
      <c r="L238" s="14">
        <f>Données!Q237</f>
        <v>0</v>
      </c>
      <c r="M238" s="13" t="s">
        <v>26</v>
      </c>
      <c r="N238" s="13" t="s">
        <v>27</v>
      </c>
      <c r="O238" s="13">
        <f>Données!L237</f>
        <v>0</v>
      </c>
    </row>
    <row r="239" spans="1:15" x14ac:dyDescent="0.35">
      <c r="A239" s="13">
        <f>Données!D238</f>
        <v>0</v>
      </c>
      <c r="B239" s="13">
        <f>Données!B238</f>
        <v>0</v>
      </c>
      <c r="C239" s="13">
        <f>Données!C238</f>
        <v>0</v>
      </c>
      <c r="D239" s="13">
        <f>Données!E238</f>
        <v>0</v>
      </c>
      <c r="E239" s="13">
        <f>Données!L238</f>
        <v>0</v>
      </c>
      <c r="F239" s="13">
        <f>Données!K238</f>
        <v>0</v>
      </c>
      <c r="G239" s="13">
        <f>Données!M238</f>
        <v>0</v>
      </c>
      <c r="H239" s="13">
        <f>Données!P238</f>
        <v>0</v>
      </c>
      <c r="I239" s="13" t="s">
        <v>25</v>
      </c>
      <c r="J239" s="13" t="e">
        <f>+VLOOKUP(Données!I238,Managers!$E$3:$H$27,3,FALSE)</f>
        <v>#N/A</v>
      </c>
      <c r="K239" s="13" t="e">
        <f>+VLOOKUP(Données!I238,Managers!$E$3:$H$27,4,FALSE)</f>
        <v>#N/A</v>
      </c>
      <c r="L239" s="14">
        <f>Données!Q238</f>
        <v>0</v>
      </c>
      <c r="M239" s="13" t="s">
        <v>26</v>
      </c>
      <c r="N239" s="13" t="s">
        <v>27</v>
      </c>
      <c r="O239" s="13">
        <f>Données!L238</f>
        <v>0</v>
      </c>
    </row>
    <row r="240" spans="1:15" x14ac:dyDescent="0.35">
      <c r="A240" s="13">
        <f>Données!D239</f>
        <v>0</v>
      </c>
      <c r="B240" s="13">
        <f>Données!B239</f>
        <v>0</v>
      </c>
      <c r="C240" s="13">
        <f>Données!C239</f>
        <v>0</v>
      </c>
      <c r="D240" s="13">
        <f>Données!E239</f>
        <v>0</v>
      </c>
      <c r="E240" s="13">
        <f>Données!L239</f>
        <v>0</v>
      </c>
      <c r="F240" s="13">
        <f>Données!K239</f>
        <v>0</v>
      </c>
      <c r="G240" s="13">
        <f>Données!M239</f>
        <v>0</v>
      </c>
      <c r="H240" s="13">
        <f>Données!P239</f>
        <v>0</v>
      </c>
      <c r="I240" s="13" t="s">
        <v>25</v>
      </c>
      <c r="J240" s="13" t="e">
        <f>+VLOOKUP(Données!I239,Managers!$E$3:$H$27,3,FALSE)</f>
        <v>#N/A</v>
      </c>
      <c r="K240" s="13" t="e">
        <f>+VLOOKUP(Données!I239,Managers!$E$3:$H$27,4,FALSE)</f>
        <v>#N/A</v>
      </c>
      <c r="L240" s="14">
        <f>Données!Q239</f>
        <v>0</v>
      </c>
      <c r="M240" s="13" t="s">
        <v>26</v>
      </c>
      <c r="N240" s="13" t="s">
        <v>27</v>
      </c>
      <c r="O240" s="13">
        <f>Données!L239</f>
        <v>0</v>
      </c>
    </row>
    <row r="241" spans="1:15" x14ac:dyDescent="0.35">
      <c r="A241" s="13">
        <f>Données!D240</f>
        <v>0</v>
      </c>
      <c r="B241" s="13">
        <f>Données!B240</f>
        <v>0</v>
      </c>
      <c r="C241" s="13">
        <f>Données!C240</f>
        <v>0</v>
      </c>
      <c r="D241" s="13">
        <f>Données!E240</f>
        <v>0</v>
      </c>
      <c r="E241" s="13">
        <f>Données!L240</f>
        <v>0</v>
      </c>
      <c r="F241" s="13">
        <f>Données!K240</f>
        <v>0</v>
      </c>
      <c r="G241" s="13">
        <f>Données!M240</f>
        <v>0</v>
      </c>
      <c r="H241" s="13">
        <f>Données!P240</f>
        <v>0</v>
      </c>
      <c r="I241" s="13" t="s">
        <v>25</v>
      </c>
      <c r="J241" s="13" t="e">
        <f>+VLOOKUP(Données!I240,Managers!$E$3:$H$27,3,FALSE)</f>
        <v>#N/A</v>
      </c>
      <c r="K241" s="13" t="e">
        <f>+VLOOKUP(Données!I240,Managers!$E$3:$H$27,4,FALSE)</f>
        <v>#N/A</v>
      </c>
      <c r="L241" s="14">
        <f>Données!Q240</f>
        <v>0</v>
      </c>
      <c r="M241" s="13" t="s">
        <v>26</v>
      </c>
      <c r="N241" s="13" t="s">
        <v>27</v>
      </c>
      <c r="O241" s="13">
        <f>Données!L240</f>
        <v>0</v>
      </c>
    </row>
    <row r="242" spans="1:15" x14ac:dyDescent="0.35">
      <c r="A242" s="13">
        <f>Données!D241</f>
        <v>0</v>
      </c>
      <c r="B242" s="13">
        <f>Données!B241</f>
        <v>0</v>
      </c>
      <c r="C242" s="13">
        <f>Données!C241</f>
        <v>0</v>
      </c>
      <c r="D242" s="13">
        <f>Données!E241</f>
        <v>0</v>
      </c>
      <c r="E242" s="13">
        <f>Données!L241</f>
        <v>0</v>
      </c>
      <c r="F242" s="13">
        <f>Données!K241</f>
        <v>0</v>
      </c>
      <c r="G242" s="13">
        <f>Données!M241</f>
        <v>0</v>
      </c>
      <c r="H242" s="13">
        <f>Données!P241</f>
        <v>0</v>
      </c>
      <c r="I242" s="13" t="s">
        <v>25</v>
      </c>
      <c r="J242" s="13" t="e">
        <f>+VLOOKUP(Données!I241,Managers!$E$3:$H$27,3,FALSE)</f>
        <v>#N/A</v>
      </c>
      <c r="K242" s="13" t="e">
        <f>+VLOOKUP(Données!I241,Managers!$E$3:$H$27,4,FALSE)</f>
        <v>#N/A</v>
      </c>
      <c r="L242" s="14">
        <f>Données!Q241</f>
        <v>0</v>
      </c>
      <c r="M242" s="13" t="s">
        <v>26</v>
      </c>
      <c r="N242" s="13" t="s">
        <v>27</v>
      </c>
      <c r="O242" s="13">
        <f>Données!L241</f>
        <v>0</v>
      </c>
    </row>
    <row r="243" spans="1:15" x14ac:dyDescent="0.35">
      <c r="A243" s="13">
        <f>Données!D242</f>
        <v>0</v>
      </c>
      <c r="B243" s="13">
        <f>Données!B242</f>
        <v>0</v>
      </c>
      <c r="C243" s="13">
        <f>Données!C242</f>
        <v>0</v>
      </c>
      <c r="D243" s="13">
        <f>Données!E242</f>
        <v>0</v>
      </c>
      <c r="E243" s="13">
        <f>Données!L242</f>
        <v>0</v>
      </c>
      <c r="F243" s="13">
        <f>Données!K242</f>
        <v>0</v>
      </c>
      <c r="G243" s="13">
        <f>Données!M242</f>
        <v>0</v>
      </c>
      <c r="H243" s="13">
        <f>Données!P242</f>
        <v>0</v>
      </c>
      <c r="I243" s="13" t="s">
        <v>25</v>
      </c>
      <c r="J243" s="13" t="e">
        <f>+VLOOKUP(Données!I242,Managers!$E$3:$H$27,3,FALSE)</f>
        <v>#N/A</v>
      </c>
      <c r="K243" s="13" t="e">
        <f>+VLOOKUP(Données!I242,Managers!$E$3:$H$27,4,FALSE)</f>
        <v>#N/A</v>
      </c>
      <c r="L243" s="14">
        <f>Données!Q242</f>
        <v>0</v>
      </c>
      <c r="M243" s="13" t="s">
        <v>26</v>
      </c>
      <c r="N243" s="13" t="s">
        <v>27</v>
      </c>
      <c r="O243" s="13">
        <f>Données!L242</f>
        <v>0</v>
      </c>
    </row>
    <row r="244" spans="1:15" x14ac:dyDescent="0.35">
      <c r="A244" s="13">
        <f>Données!D243</f>
        <v>0</v>
      </c>
      <c r="B244" s="13">
        <f>Données!B243</f>
        <v>0</v>
      </c>
      <c r="C244" s="13">
        <f>Données!C243</f>
        <v>0</v>
      </c>
      <c r="D244" s="13">
        <f>Données!E243</f>
        <v>0</v>
      </c>
      <c r="E244" s="13">
        <f>Données!L243</f>
        <v>0</v>
      </c>
      <c r="F244" s="13">
        <f>Données!K243</f>
        <v>0</v>
      </c>
      <c r="G244" s="13">
        <f>Données!M243</f>
        <v>0</v>
      </c>
      <c r="H244" s="13">
        <f>Données!P243</f>
        <v>0</v>
      </c>
      <c r="I244" s="13" t="s">
        <v>25</v>
      </c>
      <c r="J244" s="13" t="e">
        <f>+VLOOKUP(Données!I243,Managers!$E$3:$H$27,3,FALSE)</f>
        <v>#N/A</v>
      </c>
      <c r="K244" s="13" t="e">
        <f>+VLOOKUP(Données!I243,Managers!$E$3:$H$27,4,FALSE)</f>
        <v>#N/A</v>
      </c>
      <c r="L244" s="14">
        <f>Données!Q243</f>
        <v>0</v>
      </c>
      <c r="M244" s="13" t="s">
        <v>26</v>
      </c>
      <c r="N244" s="13" t="s">
        <v>27</v>
      </c>
      <c r="O244" s="13">
        <f>Données!L243</f>
        <v>0</v>
      </c>
    </row>
    <row r="245" spans="1:15" x14ac:dyDescent="0.35">
      <c r="A245" s="13">
        <f>Données!D244</f>
        <v>0</v>
      </c>
      <c r="B245" s="13">
        <f>Données!B244</f>
        <v>0</v>
      </c>
      <c r="C245" s="13">
        <f>Données!C244</f>
        <v>0</v>
      </c>
      <c r="D245" s="13">
        <f>Données!E244</f>
        <v>0</v>
      </c>
      <c r="E245" s="13">
        <f>Données!L244</f>
        <v>0</v>
      </c>
      <c r="F245" s="13">
        <f>Données!K244</f>
        <v>0</v>
      </c>
      <c r="G245" s="13">
        <f>Données!M244</f>
        <v>0</v>
      </c>
      <c r="H245" s="13">
        <f>Données!P244</f>
        <v>0</v>
      </c>
      <c r="I245" s="13" t="s">
        <v>25</v>
      </c>
      <c r="J245" s="13" t="e">
        <f>+VLOOKUP(Données!I244,Managers!$E$3:$H$27,3,FALSE)</f>
        <v>#N/A</v>
      </c>
      <c r="K245" s="13" t="e">
        <f>+VLOOKUP(Données!I244,Managers!$E$3:$H$27,4,FALSE)</f>
        <v>#N/A</v>
      </c>
      <c r="L245" s="14">
        <f>Données!Q244</f>
        <v>0</v>
      </c>
      <c r="M245" s="13" t="s">
        <v>26</v>
      </c>
      <c r="N245" s="13" t="s">
        <v>27</v>
      </c>
      <c r="O245" s="13">
        <f>Données!L244</f>
        <v>0</v>
      </c>
    </row>
    <row r="246" spans="1:15" x14ac:dyDescent="0.35">
      <c r="A246" s="13">
        <f>Données!D245</f>
        <v>0</v>
      </c>
      <c r="B246" s="13">
        <f>Données!B245</f>
        <v>0</v>
      </c>
      <c r="C246" s="13">
        <f>Données!C245</f>
        <v>0</v>
      </c>
      <c r="D246" s="13">
        <f>Données!E245</f>
        <v>0</v>
      </c>
      <c r="E246" s="13">
        <f>Données!L245</f>
        <v>0</v>
      </c>
      <c r="F246" s="13">
        <f>Données!K245</f>
        <v>0</v>
      </c>
      <c r="G246" s="13">
        <f>Données!M245</f>
        <v>0</v>
      </c>
      <c r="H246" s="13">
        <f>Données!P245</f>
        <v>0</v>
      </c>
      <c r="I246" s="13" t="s">
        <v>25</v>
      </c>
      <c r="J246" s="13" t="e">
        <f>+VLOOKUP(Données!I245,Managers!$E$3:$H$27,3,FALSE)</f>
        <v>#N/A</v>
      </c>
      <c r="K246" s="13" t="e">
        <f>+VLOOKUP(Données!I245,Managers!$E$3:$H$27,4,FALSE)</f>
        <v>#N/A</v>
      </c>
      <c r="L246" s="14">
        <f>Données!Q245</f>
        <v>0</v>
      </c>
      <c r="M246" s="13" t="s">
        <v>26</v>
      </c>
      <c r="N246" s="13" t="s">
        <v>27</v>
      </c>
      <c r="O246" s="13">
        <f>Données!L245</f>
        <v>0</v>
      </c>
    </row>
    <row r="247" spans="1:15" x14ac:dyDescent="0.35">
      <c r="A247" s="13">
        <f>Données!D246</f>
        <v>0</v>
      </c>
      <c r="B247" s="13">
        <f>Données!B246</f>
        <v>0</v>
      </c>
      <c r="C247" s="13">
        <f>Données!C246</f>
        <v>0</v>
      </c>
      <c r="D247" s="13">
        <f>Données!E246</f>
        <v>0</v>
      </c>
      <c r="E247" s="13">
        <f>Données!L246</f>
        <v>0</v>
      </c>
      <c r="F247" s="13">
        <f>Données!K246</f>
        <v>0</v>
      </c>
      <c r="G247" s="13">
        <f>Données!M246</f>
        <v>0</v>
      </c>
      <c r="H247" s="13">
        <f>Données!P246</f>
        <v>0</v>
      </c>
      <c r="I247" s="13" t="s">
        <v>25</v>
      </c>
      <c r="J247" s="13" t="e">
        <f>+VLOOKUP(Données!I246,Managers!$E$3:$H$27,3,FALSE)</f>
        <v>#N/A</v>
      </c>
      <c r="K247" s="13" t="e">
        <f>+VLOOKUP(Données!I246,Managers!$E$3:$H$27,4,FALSE)</f>
        <v>#N/A</v>
      </c>
      <c r="L247" s="14">
        <f>Données!Q246</f>
        <v>0</v>
      </c>
      <c r="M247" s="13" t="s">
        <v>26</v>
      </c>
      <c r="N247" s="13" t="s">
        <v>27</v>
      </c>
      <c r="O247" s="13">
        <f>Données!L246</f>
        <v>0</v>
      </c>
    </row>
    <row r="248" spans="1:15" x14ac:dyDescent="0.35">
      <c r="A248" s="13">
        <f>Données!D247</f>
        <v>0</v>
      </c>
      <c r="B248" s="13">
        <f>Données!B247</f>
        <v>0</v>
      </c>
      <c r="C248" s="13">
        <f>Données!C247</f>
        <v>0</v>
      </c>
      <c r="D248" s="13">
        <f>Données!E247</f>
        <v>0</v>
      </c>
      <c r="E248" s="13">
        <f>Données!L247</f>
        <v>0</v>
      </c>
      <c r="F248" s="13">
        <f>Données!K247</f>
        <v>0</v>
      </c>
      <c r="G248" s="13">
        <f>Données!M247</f>
        <v>0</v>
      </c>
      <c r="H248" s="13">
        <f>Données!P247</f>
        <v>0</v>
      </c>
      <c r="I248" s="13" t="s">
        <v>25</v>
      </c>
      <c r="J248" s="13" t="e">
        <f>+VLOOKUP(Données!I247,Managers!$E$3:$H$27,3,FALSE)</f>
        <v>#N/A</v>
      </c>
      <c r="K248" s="13" t="e">
        <f>+VLOOKUP(Données!I247,Managers!$E$3:$H$27,4,FALSE)</f>
        <v>#N/A</v>
      </c>
      <c r="L248" s="14">
        <f>Données!Q247</f>
        <v>0</v>
      </c>
      <c r="M248" s="13" t="s">
        <v>26</v>
      </c>
      <c r="N248" s="13" t="s">
        <v>27</v>
      </c>
      <c r="O248" s="13">
        <f>Données!L247</f>
        <v>0</v>
      </c>
    </row>
    <row r="249" spans="1:15" x14ac:dyDescent="0.35">
      <c r="A249" s="13">
        <f>Données!D248</f>
        <v>0</v>
      </c>
      <c r="B249" s="13">
        <f>Données!B248</f>
        <v>0</v>
      </c>
      <c r="C249" s="13">
        <f>Données!C248</f>
        <v>0</v>
      </c>
      <c r="D249" s="13">
        <f>Données!E248</f>
        <v>0</v>
      </c>
      <c r="E249" s="13">
        <f>Données!L248</f>
        <v>0</v>
      </c>
      <c r="F249" s="13">
        <f>Données!K248</f>
        <v>0</v>
      </c>
      <c r="G249" s="13">
        <f>Données!M248</f>
        <v>0</v>
      </c>
      <c r="H249" s="13">
        <f>Données!P248</f>
        <v>0</v>
      </c>
      <c r="I249" s="13" t="s">
        <v>25</v>
      </c>
      <c r="J249" s="13" t="e">
        <f>+VLOOKUP(Données!I248,Managers!$E$3:$H$27,3,FALSE)</f>
        <v>#N/A</v>
      </c>
      <c r="K249" s="13" t="e">
        <f>+VLOOKUP(Données!I248,Managers!$E$3:$H$27,4,FALSE)</f>
        <v>#N/A</v>
      </c>
      <c r="L249" s="14">
        <f>Données!Q248</f>
        <v>0</v>
      </c>
      <c r="M249" s="13" t="s">
        <v>26</v>
      </c>
      <c r="N249" s="13" t="s">
        <v>27</v>
      </c>
      <c r="O249" s="13">
        <f>Données!L248</f>
        <v>0</v>
      </c>
    </row>
    <row r="250" spans="1:15" x14ac:dyDescent="0.35">
      <c r="A250" s="13">
        <f>Données!D249</f>
        <v>0</v>
      </c>
      <c r="B250" s="13">
        <f>Données!B249</f>
        <v>0</v>
      </c>
      <c r="C250" s="13">
        <f>Données!C249</f>
        <v>0</v>
      </c>
      <c r="D250" s="13">
        <f>Données!E249</f>
        <v>0</v>
      </c>
      <c r="E250" s="13">
        <f>Données!L249</f>
        <v>0</v>
      </c>
      <c r="F250" s="13">
        <f>Données!K249</f>
        <v>0</v>
      </c>
      <c r="G250" s="13">
        <f>Données!M249</f>
        <v>0</v>
      </c>
      <c r="H250" s="13">
        <f>Données!P249</f>
        <v>0</v>
      </c>
      <c r="I250" s="13" t="s">
        <v>25</v>
      </c>
      <c r="J250" s="13" t="e">
        <f>+VLOOKUP(Données!I249,Managers!$E$3:$H$27,3,FALSE)</f>
        <v>#N/A</v>
      </c>
      <c r="K250" s="13" t="e">
        <f>+VLOOKUP(Données!I249,Managers!$E$3:$H$27,4,FALSE)</f>
        <v>#N/A</v>
      </c>
      <c r="L250" s="14">
        <f>Données!Q249</f>
        <v>0</v>
      </c>
      <c r="M250" s="13" t="s">
        <v>26</v>
      </c>
      <c r="N250" s="13" t="s">
        <v>27</v>
      </c>
      <c r="O250" s="13">
        <f>Données!L249</f>
        <v>0</v>
      </c>
    </row>
    <row r="251" spans="1:15" x14ac:dyDescent="0.35">
      <c r="A251" s="13">
        <f>Données!D250</f>
        <v>0</v>
      </c>
      <c r="B251" s="13">
        <f>Données!B250</f>
        <v>0</v>
      </c>
      <c r="C251" s="13">
        <f>Données!C250</f>
        <v>0</v>
      </c>
      <c r="D251" s="13">
        <f>Données!E250</f>
        <v>0</v>
      </c>
      <c r="E251" s="13">
        <f>Données!L250</f>
        <v>0</v>
      </c>
      <c r="F251" s="13">
        <f>Données!K250</f>
        <v>0</v>
      </c>
      <c r="G251" s="13">
        <f>Données!M250</f>
        <v>0</v>
      </c>
      <c r="H251" s="13">
        <f>Données!P250</f>
        <v>0</v>
      </c>
      <c r="I251" s="13" t="s">
        <v>25</v>
      </c>
      <c r="J251" s="13" t="e">
        <f>+VLOOKUP(Données!I250,Managers!$E$3:$H$27,3,FALSE)</f>
        <v>#N/A</v>
      </c>
      <c r="K251" s="13" t="e">
        <f>+VLOOKUP(Données!I250,Managers!$E$3:$H$27,4,FALSE)</f>
        <v>#N/A</v>
      </c>
      <c r="L251" s="14">
        <f>Données!Q250</f>
        <v>0</v>
      </c>
      <c r="M251" s="13" t="s">
        <v>26</v>
      </c>
      <c r="N251" s="13" t="s">
        <v>27</v>
      </c>
      <c r="O251" s="13">
        <f>Données!L250</f>
        <v>0</v>
      </c>
    </row>
    <row r="252" spans="1:15" x14ac:dyDescent="0.35">
      <c r="A252" s="13">
        <f>Données!D251</f>
        <v>0</v>
      </c>
      <c r="B252" s="13">
        <f>Données!B251</f>
        <v>0</v>
      </c>
      <c r="C252" s="13">
        <f>Données!C251</f>
        <v>0</v>
      </c>
      <c r="D252" s="13">
        <f>Données!E251</f>
        <v>0</v>
      </c>
      <c r="E252" s="13">
        <f>Données!L251</f>
        <v>0</v>
      </c>
      <c r="F252" s="13">
        <f>Données!K251</f>
        <v>0</v>
      </c>
      <c r="G252" s="13">
        <f>Données!M251</f>
        <v>0</v>
      </c>
      <c r="H252" s="13">
        <f>Données!P251</f>
        <v>0</v>
      </c>
      <c r="I252" s="13" t="s">
        <v>25</v>
      </c>
      <c r="J252" s="13" t="e">
        <f>+VLOOKUP(Données!I251,Managers!$E$3:$H$27,3,FALSE)</f>
        <v>#N/A</v>
      </c>
      <c r="K252" s="13" t="e">
        <f>+VLOOKUP(Données!I251,Managers!$E$3:$H$27,4,FALSE)</f>
        <v>#N/A</v>
      </c>
      <c r="L252" s="14">
        <f>Données!Q251</f>
        <v>0</v>
      </c>
      <c r="M252" s="13" t="s">
        <v>26</v>
      </c>
      <c r="N252" s="13" t="s">
        <v>27</v>
      </c>
      <c r="O252" s="13">
        <f>Données!L251</f>
        <v>0</v>
      </c>
    </row>
    <row r="253" spans="1:15" x14ac:dyDescent="0.35">
      <c r="A253" s="13">
        <f>Données!D252</f>
        <v>0</v>
      </c>
      <c r="B253" s="13">
        <f>Données!B252</f>
        <v>0</v>
      </c>
      <c r="C253" s="13">
        <f>Données!C252</f>
        <v>0</v>
      </c>
      <c r="D253" s="13">
        <f>Données!E252</f>
        <v>0</v>
      </c>
      <c r="E253" s="13">
        <f>Données!L252</f>
        <v>0</v>
      </c>
      <c r="F253" s="13">
        <f>Données!K252</f>
        <v>0</v>
      </c>
      <c r="G253" s="13">
        <f>Données!M252</f>
        <v>0</v>
      </c>
      <c r="H253" s="13">
        <f>Données!P252</f>
        <v>0</v>
      </c>
      <c r="I253" s="13" t="s">
        <v>25</v>
      </c>
      <c r="J253" s="13" t="e">
        <f>+VLOOKUP(Données!I252,Managers!$E$3:$H$27,3,FALSE)</f>
        <v>#N/A</v>
      </c>
      <c r="K253" s="13" t="e">
        <f>+VLOOKUP(Données!I252,Managers!$E$3:$H$27,4,FALSE)</f>
        <v>#N/A</v>
      </c>
      <c r="L253" s="14">
        <f>Données!Q252</f>
        <v>0</v>
      </c>
      <c r="M253" s="13" t="s">
        <v>26</v>
      </c>
      <c r="N253" s="13" t="s">
        <v>27</v>
      </c>
      <c r="O253" s="13">
        <f>Données!L252</f>
        <v>0</v>
      </c>
    </row>
    <row r="254" spans="1:15" x14ac:dyDescent="0.35">
      <c r="A254" s="13">
        <f>Données!D253</f>
        <v>0</v>
      </c>
      <c r="B254" s="13">
        <f>Données!B253</f>
        <v>0</v>
      </c>
      <c r="C254" s="13">
        <f>Données!C253</f>
        <v>0</v>
      </c>
      <c r="D254" s="13">
        <f>Données!E253</f>
        <v>0</v>
      </c>
      <c r="E254" s="13">
        <f>Données!L253</f>
        <v>0</v>
      </c>
      <c r="F254" s="13">
        <f>Données!K253</f>
        <v>0</v>
      </c>
      <c r="G254" s="13">
        <f>Données!M253</f>
        <v>0</v>
      </c>
      <c r="H254" s="13">
        <f>Données!P253</f>
        <v>0</v>
      </c>
      <c r="I254" s="13" t="s">
        <v>25</v>
      </c>
      <c r="J254" s="13" t="e">
        <f>+VLOOKUP(Données!I253,Managers!$E$3:$H$27,3,FALSE)</f>
        <v>#N/A</v>
      </c>
      <c r="K254" s="13" t="e">
        <f>+VLOOKUP(Données!I253,Managers!$E$3:$H$27,4,FALSE)</f>
        <v>#N/A</v>
      </c>
      <c r="L254" s="14">
        <f>Données!Q253</f>
        <v>0</v>
      </c>
      <c r="M254" s="13" t="s">
        <v>26</v>
      </c>
      <c r="N254" s="13" t="s">
        <v>27</v>
      </c>
      <c r="O254" s="13">
        <f>Données!L253</f>
        <v>0</v>
      </c>
    </row>
    <row r="255" spans="1:15" x14ac:dyDescent="0.35">
      <c r="A255" s="13">
        <f>Données!D254</f>
        <v>0</v>
      </c>
      <c r="B255" s="13">
        <f>Données!B254</f>
        <v>0</v>
      </c>
      <c r="C255" s="13">
        <f>Données!C254</f>
        <v>0</v>
      </c>
      <c r="D255" s="13">
        <f>Données!E254</f>
        <v>0</v>
      </c>
      <c r="E255" s="13">
        <f>Données!L254</f>
        <v>0</v>
      </c>
      <c r="F255" s="13">
        <f>Données!K254</f>
        <v>0</v>
      </c>
      <c r="G255" s="13">
        <f>Données!M254</f>
        <v>0</v>
      </c>
      <c r="H255" s="13">
        <f>Données!P254</f>
        <v>0</v>
      </c>
      <c r="I255" s="13" t="s">
        <v>25</v>
      </c>
      <c r="J255" s="13" t="e">
        <f>+VLOOKUP(Données!I254,Managers!$E$3:$H$27,3,FALSE)</f>
        <v>#N/A</v>
      </c>
      <c r="K255" s="13" t="e">
        <f>+VLOOKUP(Données!I254,Managers!$E$3:$H$27,4,FALSE)</f>
        <v>#N/A</v>
      </c>
      <c r="L255" s="14">
        <f>Données!Q254</f>
        <v>0</v>
      </c>
      <c r="M255" s="13" t="s">
        <v>26</v>
      </c>
      <c r="N255" s="13" t="s">
        <v>27</v>
      </c>
      <c r="O255" s="13">
        <f>Données!L254</f>
        <v>0</v>
      </c>
    </row>
    <row r="256" spans="1:15" x14ac:dyDescent="0.35">
      <c r="A256" s="13">
        <f>Données!D255</f>
        <v>0</v>
      </c>
      <c r="B256" s="13">
        <f>Données!B255</f>
        <v>0</v>
      </c>
      <c r="C256" s="13">
        <f>Données!C255</f>
        <v>0</v>
      </c>
      <c r="D256" s="13">
        <f>Données!E255</f>
        <v>0</v>
      </c>
      <c r="E256" s="13">
        <f>Données!L255</f>
        <v>0</v>
      </c>
      <c r="F256" s="13">
        <f>Données!K255</f>
        <v>0</v>
      </c>
      <c r="G256" s="13">
        <f>Données!M255</f>
        <v>0</v>
      </c>
      <c r="H256" s="13">
        <f>Données!P255</f>
        <v>0</v>
      </c>
      <c r="I256" s="13" t="s">
        <v>25</v>
      </c>
      <c r="J256" s="13" t="e">
        <f>+VLOOKUP(Données!I255,Managers!$E$3:$H$27,3,FALSE)</f>
        <v>#N/A</v>
      </c>
      <c r="K256" s="13" t="e">
        <f>+VLOOKUP(Données!I255,Managers!$E$3:$H$27,4,FALSE)</f>
        <v>#N/A</v>
      </c>
      <c r="L256" s="14">
        <f>Données!Q255</f>
        <v>0</v>
      </c>
      <c r="M256" s="13" t="s">
        <v>26</v>
      </c>
      <c r="N256" s="13" t="s">
        <v>27</v>
      </c>
      <c r="O256" s="13">
        <f>Données!L255</f>
        <v>0</v>
      </c>
    </row>
    <row r="257" spans="1:15" x14ac:dyDescent="0.35">
      <c r="A257" s="13">
        <f>Données!D256</f>
        <v>0</v>
      </c>
      <c r="B257" s="13">
        <f>Données!B256</f>
        <v>0</v>
      </c>
      <c r="C257" s="13">
        <f>Données!C256</f>
        <v>0</v>
      </c>
      <c r="D257" s="13">
        <f>Données!E256</f>
        <v>0</v>
      </c>
      <c r="E257" s="13">
        <f>Données!L256</f>
        <v>0</v>
      </c>
      <c r="F257" s="13">
        <f>Données!K256</f>
        <v>0</v>
      </c>
      <c r="G257" s="13">
        <f>Données!M256</f>
        <v>0</v>
      </c>
      <c r="H257" s="13">
        <f>Données!P256</f>
        <v>0</v>
      </c>
      <c r="I257" s="13" t="s">
        <v>25</v>
      </c>
      <c r="J257" s="13" t="e">
        <f>+VLOOKUP(Données!I256,Managers!$E$3:$H$27,3,FALSE)</f>
        <v>#N/A</v>
      </c>
      <c r="K257" s="13" t="e">
        <f>+VLOOKUP(Données!I256,Managers!$E$3:$H$27,4,FALSE)</f>
        <v>#N/A</v>
      </c>
      <c r="L257" s="14">
        <f>Données!Q256</f>
        <v>0</v>
      </c>
      <c r="M257" s="13" t="s">
        <v>26</v>
      </c>
      <c r="N257" s="13" t="s">
        <v>27</v>
      </c>
      <c r="O257" s="13">
        <f>Données!L256</f>
        <v>0</v>
      </c>
    </row>
    <row r="258" spans="1:15" x14ac:dyDescent="0.35">
      <c r="A258" s="13">
        <f>Données!D257</f>
        <v>0</v>
      </c>
      <c r="B258" s="13">
        <f>Données!B257</f>
        <v>0</v>
      </c>
      <c r="C258" s="13">
        <f>Données!C257</f>
        <v>0</v>
      </c>
      <c r="D258" s="13">
        <f>Données!E257</f>
        <v>0</v>
      </c>
      <c r="E258" s="13">
        <f>Données!L257</f>
        <v>0</v>
      </c>
      <c r="F258" s="13">
        <f>Données!K257</f>
        <v>0</v>
      </c>
      <c r="G258" s="13">
        <f>Données!M257</f>
        <v>0</v>
      </c>
      <c r="H258" s="13">
        <f>Données!P257</f>
        <v>0</v>
      </c>
      <c r="I258" s="13" t="s">
        <v>25</v>
      </c>
      <c r="J258" s="13" t="e">
        <f>+VLOOKUP(Données!I257,Managers!$E$3:$H$27,3,FALSE)</f>
        <v>#N/A</v>
      </c>
      <c r="K258" s="13" t="e">
        <f>+VLOOKUP(Données!I257,Managers!$E$3:$H$27,4,FALSE)</f>
        <v>#N/A</v>
      </c>
      <c r="L258" s="14">
        <f>Données!Q257</f>
        <v>0</v>
      </c>
      <c r="M258" s="13" t="s">
        <v>26</v>
      </c>
      <c r="N258" s="13" t="s">
        <v>27</v>
      </c>
      <c r="O258" s="13">
        <f>Données!L257</f>
        <v>0</v>
      </c>
    </row>
    <row r="259" spans="1:15" x14ac:dyDescent="0.35">
      <c r="A259" s="13">
        <f>Données!D258</f>
        <v>0</v>
      </c>
      <c r="B259" s="13">
        <f>Données!B258</f>
        <v>0</v>
      </c>
      <c r="C259" s="13">
        <f>Données!C258</f>
        <v>0</v>
      </c>
      <c r="D259" s="13">
        <f>Données!E258</f>
        <v>0</v>
      </c>
      <c r="E259" s="13">
        <f>Données!L258</f>
        <v>0</v>
      </c>
      <c r="F259" s="13">
        <f>Données!K258</f>
        <v>0</v>
      </c>
      <c r="G259" s="13">
        <f>Données!M258</f>
        <v>0</v>
      </c>
      <c r="H259" s="13">
        <f>Données!P258</f>
        <v>0</v>
      </c>
      <c r="I259" s="13" t="s">
        <v>25</v>
      </c>
      <c r="J259" s="13" t="e">
        <f>+VLOOKUP(Données!I258,Managers!$E$3:$H$27,3,FALSE)</f>
        <v>#N/A</v>
      </c>
      <c r="K259" s="13" t="e">
        <f>+VLOOKUP(Données!I258,Managers!$E$3:$H$27,4,FALSE)</f>
        <v>#N/A</v>
      </c>
      <c r="L259" s="14">
        <f>Données!Q258</f>
        <v>0</v>
      </c>
      <c r="M259" s="13" t="s">
        <v>26</v>
      </c>
      <c r="N259" s="13" t="s">
        <v>27</v>
      </c>
      <c r="O259" s="13">
        <f>Données!L258</f>
        <v>0</v>
      </c>
    </row>
    <row r="260" spans="1:15" x14ac:dyDescent="0.35">
      <c r="A260" s="13">
        <f>Données!D259</f>
        <v>0</v>
      </c>
      <c r="B260" s="13">
        <f>Données!B259</f>
        <v>0</v>
      </c>
      <c r="C260" s="13">
        <f>Données!C259</f>
        <v>0</v>
      </c>
      <c r="D260" s="13">
        <f>Données!E259</f>
        <v>0</v>
      </c>
      <c r="E260" s="13">
        <f>Données!L259</f>
        <v>0</v>
      </c>
      <c r="F260" s="13">
        <f>Données!K259</f>
        <v>0</v>
      </c>
      <c r="G260" s="13">
        <f>Données!M259</f>
        <v>0</v>
      </c>
      <c r="H260" s="13">
        <f>Données!P259</f>
        <v>0</v>
      </c>
      <c r="I260" s="13" t="s">
        <v>25</v>
      </c>
      <c r="J260" s="13" t="e">
        <f>+VLOOKUP(Données!I259,Managers!$E$3:$H$27,3,FALSE)</f>
        <v>#N/A</v>
      </c>
      <c r="K260" s="13" t="e">
        <f>+VLOOKUP(Données!I259,Managers!$E$3:$H$27,4,FALSE)</f>
        <v>#N/A</v>
      </c>
      <c r="L260" s="14">
        <f>Données!Q259</f>
        <v>0</v>
      </c>
      <c r="M260" s="13" t="s">
        <v>26</v>
      </c>
      <c r="N260" s="13" t="s">
        <v>27</v>
      </c>
      <c r="O260" s="13">
        <f>Données!L259</f>
        <v>0</v>
      </c>
    </row>
    <row r="261" spans="1:15" x14ac:dyDescent="0.35">
      <c r="A261" s="13">
        <f>Données!D260</f>
        <v>0</v>
      </c>
      <c r="B261" s="13">
        <f>Données!B260</f>
        <v>0</v>
      </c>
      <c r="C261" s="13">
        <f>Données!C260</f>
        <v>0</v>
      </c>
      <c r="D261" s="13">
        <f>Données!E260</f>
        <v>0</v>
      </c>
      <c r="E261" s="13">
        <f>Données!L260</f>
        <v>0</v>
      </c>
      <c r="F261" s="13">
        <f>Données!K260</f>
        <v>0</v>
      </c>
      <c r="G261" s="13">
        <f>Données!M260</f>
        <v>0</v>
      </c>
      <c r="H261" s="13">
        <f>Données!P260</f>
        <v>0</v>
      </c>
      <c r="I261" s="13" t="s">
        <v>25</v>
      </c>
      <c r="J261" s="13" t="e">
        <f>+VLOOKUP(Données!I260,Managers!$E$3:$H$27,3,FALSE)</f>
        <v>#N/A</v>
      </c>
      <c r="K261" s="13" t="e">
        <f>+VLOOKUP(Données!I260,Managers!$E$3:$H$27,4,FALSE)</f>
        <v>#N/A</v>
      </c>
      <c r="L261" s="14">
        <f>Données!Q260</f>
        <v>0</v>
      </c>
      <c r="M261" s="13" t="s">
        <v>26</v>
      </c>
      <c r="N261" s="13" t="s">
        <v>27</v>
      </c>
      <c r="O261" s="13">
        <f>Données!L260</f>
        <v>0</v>
      </c>
    </row>
    <row r="262" spans="1:15" x14ac:dyDescent="0.35">
      <c r="A262" s="13">
        <f>Données!D261</f>
        <v>0</v>
      </c>
      <c r="B262" s="13">
        <f>Données!B261</f>
        <v>0</v>
      </c>
      <c r="C262" s="13">
        <f>Données!C261</f>
        <v>0</v>
      </c>
      <c r="D262" s="13">
        <f>Données!E261</f>
        <v>0</v>
      </c>
      <c r="E262" s="13">
        <f>Données!L261</f>
        <v>0</v>
      </c>
      <c r="F262" s="13">
        <f>Données!K261</f>
        <v>0</v>
      </c>
      <c r="G262" s="13">
        <f>Données!M261</f>
        <v>0</v>
      </c>
      <c r="H262" s="13">
        <f>Données!P261</f>
        <v>0</v>
      </c>
      <c r="I262" s="13" t="s">
        <v>25</v>
      </c>
      <c r="J262" s="13" t="e">
        <f>+VLOOKUP(Données!I261,Managers!$E$3:$H$27,3,FALSE)</f>
        <v>#N/A</v>
      </c>
      <c r="K262" s="13" t="e">
        <f>+VLOOKUP(Données!I261,Managers!$E$3:$H$27,4,FALSE)</f>
        <v>#N/A</v>
      </c>
      <c r="L262" s="14">
        <f>Données!Q261</f>
        <v>0</v>
      </c>
      <c r="M262" s="13" t="s">
        <v>26</v>
      </c>
      <c r="N262" s="13" t="s">
        <v>27</v>
      </c>
      <c r="O262" s="13">
        <f>Données!L261</f>
        <v>0</v>
      </c>
    </row>
    <row r="263" spans="1:15" x14ac:dyDescent="0.35">
      <c r="A263" s="13">
        <f>Données!D262</f>
        <v>0</v>
      </c>
      <c r="B263" s="13">
        <f>Données!B262</f>
        <v>0</v>
      </c>
      <c r="C263" s="13">
        <f>Données!C262</f>
        <v>0</v>
      </c>
      <c r="D263" s="13">
        <f>Données!E262</f>
        <v>0</v>
      </c>
      <c r="E263" s="13">
        <f>Données!L262</f>
        <v>0</v>
      </c>
      <c r="F263" s="13">
        <f>Données!K262</f>
        <v>0</v>
      </c>
      <c r="G263" s="13">
        <f>Données!M262</f>
        <v>0</v>
      </c>
      <c r="H263" s="13">
        <f>Données!P262</f>
        <v>0</v>
      </c>
      <c r="I263" s="13" t="s">
        <v>25</v>
      </c>
      <c r="J263" s="13" t="e">
        <f>+VLOOKUP(Données!I262,Managers!$E$3:$H$27,3,FALSE)</f>
        <v>#N/A</v>
      </c>
      <c r="K263" s="13" t="e">
        <f>+VLOOKUP(Données!I262,Managers!$E$3:$H$27,4,FALSE)</f>
        <v>#N/A</v>
      </c>
      <c r="L263" s="14">
        <f>Données!Q262</f>
        <v>0</v>
      </c>
      <c r="M263" s="13" t="s">
        <v>26</v>
      </c>
      <c r="N263" s="13" t="s">
        <v>27</v>
      </c>
      <c r="O263" s="13">
        <f>Données!L262</f>
        <v>0</v>
      </c>
    </row>
    <row r="264" spans="1:15" x14ac:dyDescent="0.35">
      <c r="A264" s="13">
        <f>Données!D263</f>
        <v>0</v>
      </c>
      <c r="B264" s="13">
        <f>Données!B263</f>
        <v>0</v>
      </c>
      <c r="C264" s="13">
        <f>Données!C263</f>
        <v>0</v>
      </c>
      <c r="D264" s="13">
        <f>Données!E263</f>
        <v>0</v>
      </c>
      <c r="E264" s="13">
        <f>Données!L263</f>
        <v>0</v>
      </c>
      <c r="F264" s="13">
        <f>Données!K263</f>
        <v>0</v>
      </c>
      <c r="G264" s="13">
        <f>Données!M263</f>
        <v>0</v>
      </c>
      <c r="H264" s="13">
        <f>Données!P263</f>
        <v>0</v>
      </c>
      <c r="I264" s="13" t="s">
        <v>25</v>
      </c>
      <c r="J264" s="13" t="e">
        <f>+VLOOKUP(Données!I263,Managers!$E$3:$H$27,3,FALSE)</f>
        <v>#N/A</v>
      </c>
      <c r="K264" s="13" t="e">
        <f>+VLOOKUP(Données!I263,Managers!$E$3:$H$27,4,FALSE)</f>
        <v>#N/A</v>
      </c>
      <c r="L264" s="14">
        <f>Données!Q263</f>
        <v>0</v>
      </c>
      <c r="M264" s="13" t="s">
        <v>26</v>
      </c>
      <c r="N264" s="13" t="s">
        <v>27</v>
      </c>
      <c r="O264" s="13">
        <f>Données!L263</f>
        <v>0</v>
      </c>
    </row>
    <row r="265" spans="1:15" x14ac:dyDescent="0.35">
      <c r="A265" s="13">
        <f>Données!D264</f>
        <v>0</v>
      </c>
      <c r="B265" s="13">
        <f>Données!B264</f>
        <v>0</v>
      </c>
      <c r="C265" s="13">
        <f>Données!C264</f>
        <v>0</v>
      </c>
      <c r="D265" s="13">
        <f>Données!E264</f>
        <v>0</v>
      </c>
      <c r="E265" s="13">
        <f>Données!L264</f>
        <v>0</v>
      </c>
      <c r="F265" s="13">
        <f>Données!K264</f>
        <v>0</v>
      </c>
      <c r="G265" s="13">
        <f>Données!M264</f>
        <v>0</v>
      </c>
      <c r="H265" s="13">
        <f>Données!P264</f>
        <v>0</v>
      </c>
      <c r="I265" s="13" t="s">
        <v>25</v>
      </c>
      <c r="J265" s="13" t="e">
        <f>+VLOOKUP(Données!I264,Managers!$E$3:$H$27,3,FALSE)</f>
        <v>#N/A</v>
      </c>
      <c r="K265" s="13" t="e">
        <f>+VLOOKUP(Données!I264,Managers!$E$3:$H$27,4,FALSE)</f>
        <v>#N/A</v>
      </c>
      <c r="L265" s="14">
        <f>Données!Q264</f>
        <v>0</v>
      </c>
      <c r="M265" s="13" t="s">
        <v>26</v>
      </c>
      <c r="N265" s="13" t="s">
        <v>27</v>
      </c>
      <c r="O265" s="13">
        <f>Données!L264</f>
        <v>0</v>
      </c>
    </row>
    <row r="266" spans="1:15" x14ac:dyDescent="0.35">
      <c r="A266" s="13">
        <f>Données!D265</f>
        <v>0</v>
      </c>
      <c r="B266" s="13">
        <f>Données!B265</f>
        <v>0</v>
      </c>
      <c r="C266" s="13">
        <f>Données!C265</f>
        <v>0</v>
      </c>
      <c r="D266" s="13">
        <f>Données!E265</f>
        <v>0</v>
      </c>
      <c r="E266" s="13">
        <f>Données!L265</f>
        <v>0</v>
      </c>
      <c r="F266" s="13">
        <f>Données!K265</f>
        <v>0</v>
      </c>
      <c r="G266" s="13">
        <f>Données!M265</f>
        <v>0</v>
      </c>
      <c r="H266" s="13">
        <f>Données!P265</f>
        <v>0</v>
      </c>
      <c r="I266" s="13" t="s">
        <v>25</v>
      </c>
      <c r="J266" s="13" t="e">
        <f>+VLOOKUP(Données!I265,Managers!$E$3:$H$27,3,FALSE)</f>
        <v>#N/A</v>
      </c>
      <c r="K266" s="13" t="e">
        <f>+VLOOKUP(Données!I265,Managers!$E$3:$H$27,4,FALSE)</f>
        <v>#N/A</v>
      </c>
      <c r="L266" s="14">
        <f>Données!Q265</f>
        <v>0</v>
      </c>
      <c r="M266" s="13" t="s">
        <v>26</v>
      </c>
      <c r="N266" s="13" t="s">
        <v>27</v>
      </c>
      <c r="O266" s="13">
        <f>Données!L265</f>
        <v>0</v>
      </c>
    </row>
    <row r="267" spans="1:15" x14ac:dyDescent="0.35">
      <c r="A267" s="13">
        <f>Données!D266</f>
        <v>0</v>
      </c>
      <c r="B267" s="13">
        <f>Données!B266</f>
        <v>0</v>
      </c>
      <c r="C267" s="13">
        <f>Données!C266</f>
        <v>0</v>
      </c>
      <c r="D267" s="13">
        <f>Données!E266</f>
        <v>0</v>
      </c>
      <c r="E267" s="13">
        <f>Données!L266</f>
        <v>0</v>
      </c>
      <c r="F267" s="13">
        <f>Données!K266</f>
        <v>0</v>
      </c>
      <c r="G267" s="13">
        <f>Données!M266</f>
        <v>0</v>
      </c>
      <c r="H267" s="13">
        <f>Données!P266</f>
        <v>0</v>
      </c>
      <c r="I267" s="13" t="s">
        <v>25</v>
      </c>
      <c r="J267" s="13" t="e">
        <f>+VLOOKUP(Données!I266,Managers!$E$3:$H$27,3,FALSE)</f>
        <v>#N/A</v>
      </c>
      <c r="K267" s="13" t="e">
        <f>+VLOOKUP(Données!I266,Managers!$E$3:$H$27,4,FALSE)</f>
        <v>#N/A</v>
      </c>
      <c r="L267" s="14">
        <f>Données!Q266</f>
        <v>0</v>
      </c>
      <c r="M267" s="13" t="s">
        <v>26</v>
      </c>
      <c r="N267" s="13" t="s">
        <v>27</v>
      </c>
      <c r="O267" s="13">
        <f>Données!L266</f>
        <v>0</v>
      </c>
    </row>
    <row r="268" spans="1:15" x14ac:dyDescent="0.35">
      <c r="A268" s="13">
        <f>Données!D267</f>
        <v>0</v>
      </c>
      <c r="B268" s="13">
        <f>Données!B267</f>
        <v>0</v>
      </c>
      <c r="C268" s="13">
        <f>Données!C267</f>
        <v>0</v>
      </c>
      <c r="D268" s="13">
        <f>Données!E267</f>
        <v>0</v>
      </c>
      <c r="E268" s="13">
        <f>Données!L267</f>
        <v>0</v>
      </c>
      <c r="F268" s="13">
        <f>Données!K267</f>
        <v>0</v>
      </c>
      <c r="G268" s="13">
        <f>Données!M267</f>
        <v>0</v>
      </c>
      <c r="H268" s="13">
        <f>Données!P267</f>
        <v>0</v>
      </c>
      <c r="I268" s="13" t="s">
        <v>25</v>
      </c>
      <c r="J268" s="13" t="e">
        <f>+VLOOKUP(Données!I267,Managers!$E$3:$H$27,3,FALSE)</f>
        <v>#N/A</v>
      </c>
      <c r="K268" s="13" t="e">
        <f>+VLOOKUP(Données!I267,Managers!$E$3:$H$27,4,FALSE)</f>
        <v>#N/A</v>
      </c>
      <c r="L268" s="14">
        <f>Données!Q267</f>
        <v>0</v>
      </c>
      <c r="M268" s="13" t="s">
        <v>26</v>
      </c>
      <c r="N268" s="13" t="s">
        <v>27</v>
      </c>
      <c r="O268" s="13">
        <f>Données!L267</f>
        <v>0</v>
      </c>
    </row>
    <row r="269" spans="1:15" x14ac:dyDescent="0.35">
      <c r="A269" s="13">
        <f>Données!D268</f>
        <v>0</v>
      </c>
      <c r="B269" s="13">
        <f>Données!B268</f>
        <v>0</v>
      </c>
      <c r="C269" s="13">
        <f>Données!C268</f>
        <v>0</v>
      </c>
      <c r="D269" s="13">
        <f>Données!E268</f>
        <v>0</v>
      </c>
      <c r="E269" s="13">
        <f>Données!L268</f>
        <v>0</v>
      </c>
      <c r="F269" s="13">
        <f>Données!K268</f>
        <v>0</v>
      </c>
      <c r="G269" s="13">
        <f>Données!M268</f>
        <v>0</v>
      </c>
      <c r="H269" s="13">
        <f>Données!P268</f>
        <v>0</v>
      </c>
      <c r="I269" s="13" t="s">
        <v>25</v>
      </c>
      <c r="J269" s="13" t="e">
        <f>+VLOOKUP(Données!I268,Managers!$E$3:$H$27,3,FALSE)</f>
        <v>#N/A</v>
      </c>
      <c r="K269" s="13" t="e">
        <f>+VLOOKUP(Données!I268,Managers!$E$3:$H$27,4,FALSE)</f>
        <v>#N/A</v>
      </c>
      <c r="L269" s="14">
        <f>Données!Q268</f>
        <v>0</v>
      </c>
      <c r="M269" s="13" t="s">
        <v>26</v>
      </c>
      <c r="N269" s="13" t="s">
        <v>27</v>
      </c>
      <c r="O269" s="13">
        <f>Données!L268</f>
        <v>0</v>
      </c>
    </row>
    <row r="270" spans="1:15" x14ac:dyDescent="0.35">
      <c r="A270" s="13">
        <f>Données!D269</f>
        <v>0</v>
      </c>
      <c r="B270" s="13">
        <f>Données!B269</f>
        <v>0</v>
      </c>
      <c r="C270" s="13">
        <f>Données!C269</f>
        <v>0</v>
      </c>
      <c r="D270" s="13">
        <f>Données!E269</f>
        <v>0</v>
      </c>
      <c r="E270" s="13">
        <f>Données!L269</f>
        <v>0</v>
      </c>
      <c r="F270" s="13">
        <f>Données!K269</f>
        <v>0</v>
      </c>
      <c r="G270" s="13">
        <f>Données!M269</f>
        <v>0</v>
      </c>
      <c r="H270" s="13">
        <f>Données!P269</f>
        <v>0</v>
      </c>
      <c r="I270" s="13" t="s">
        <v>25</v>
      </c>
      <c r="J270" s="13" t="e">
        <f>+VLOOKUP(Données!I269,Managers!$E$3:$H$27,3,FALSE)</f>
        <v>#N/A</v>
      </c>
      <c r="K270" s="13" t="e">
        <f>+VLOOKUP(Données!I269,Managers!$E$3:$H$27,4,FALSE)</f>
        <v>#N/A</v>
      </c>
      <c r="L270" s="14">
        <f>Données!Q269</f>
        <v>0</v>
      </c>
      <c r="M270" s="13" t="s">
        <v>26</v>
      </c>
      <c r="N270" s="13" t="s">
        <v>27</v>
      </c>
      <c r="O270" s="13">
        <f>Données!L269</f>
        <v>0</v>
      </c>
    </row>
    <row r="271" spans="1:15" x14ac:dyDescent="0.35">
      <c r="A271" s="13">
        <f>Données!D270</f>
        <v>0</v>
      </c>
      <c r="B271" s="13">
        <f>Données!B270</f>
        <v>0</v>
      </c>
      <c r="C271" s="13">
        <f>Données!C270</f>
        <v>0</v>
      </c>
      <c r="D271" s="13">
        <f>Données!E270</f>
        <v>0</v>
      </c>
      <c r="E271" s="13">
        <f>Données!L270</f>
        <v>0</v>
      </c>
      <c r="F271" s="13">
        <f>Données!K270</f>
        <v>0</v>
      </c>
      <c r="G271" s="13">
        <f>Données!M270</f>
        <v>0</v>
      </c>
      <c r="H271" s="13">
        <f>Données!P270</f>
        <v>0</v>
      </c>
      <c r="I271" s="13" t="s">
        <v>25</v>
      </c>
      <c r="J271" s="13" t="e">
        <f>+VLOOKUP(Données!I270,Managers!$E$3:$H$27,3,FALSE)</f>
        <v>#N/A</v>
      </c>
      <c r="K271" s="13" t="e">
        <f>+VLOOKUP(Données!I270,Managers!$E$3:$H$27,4,FALSE)</f>
        <v>#N/A</v>
      </c>
      <c r="L271" s="14">
        <f>Données!Q270</f>
        <v>0</v>
      </c>
      <c r="M271" s="13" t="s">
        <v>26</v>
      </c>
      <c r="N271" s="13" t="s">
        <v>27</v>
      </c>
      <c r="O271" s="13">
        <f>Données!L270</f>
        <v>0</v>
      </c>
    </row>
    <row r="272" spans="1:15" x14ac:dyDescent="0.35">
      <c r="A272" s="13">
        <f>Données!D271</f>
        <v>0</v>
      </c>
      <c r="B272" s="13">
        <f>Données!B271</f>
        <v>0</v>
      </c>
      <c r="C272" s="13">
        <f>Données!C271</f>
        <v>0</v>
      </c>
      <c r="D272" s="13">
        <f>Données!E271</f>
        <v>0</v>
      </c>
      <c r="E272" s="13">
        <f>Données!L271</f>
        <v>0</v>
      </c>
      <c r="F272" s="13">
        <f>Données!K271</f>
        <v>0</v>
      </c>
      <c r="G272" s="13">
        <f>Données!M271</f>
        <v>0</v>
      </c>
      <c r="H272" s="13">
        <f>Données!P271</f>
        <v>0</v>
      </c>
      <c r="I272" s="13" t="s">
        <v>25</v>
      </c>
      <c r="J272" s="13" t="e">
        <f>+VLOOKUP(Données!I271,Managers!$E$3:$H$27,3,FALSE)</f>
        <v>#N/A</v>
      </c>
      <c r="K272" s="13" t="e">
        <f>+VLOOKUP(Données!I271,Managers!$E$3:$H$27,4,FALSE)</f>
        <v>#N/A</v>
      </c>
      <c r="L272" s="14">
        <f>Données!Q271</f>
        <v>0</v>
      </c>
      <c r="M272" s="13" t="s">
        <v>26</v>
      </c>
      <c r="N272" s="13" t="s">
        <v>27</v>
      </c>
      <c r="O272" s="13">
        <f>Données!L271</f>
        <v>0</v>
      </c>
    </row>
    <row r="273" spans="1:15" x14ac:dyDescent="0.35">
      <c r="A273" s="13">
        <f>Données!D272</f>
        <v>0</v>
      </c>
      <c r="B273" s="13">
        <f>Données!B272</f>
        <v>0</v>
      </c>
      <c r="C273" s="13">
        <f>Données!C272</f>
        <v>0</v>
      </c>
      <c r="D273" s="13">
        <f>Données!E272</f>
        <v>0</v>
      </c>
      <c r="E273" s="13">
        <f>Données!L272</f>
        <v>0</v>
      </c>
      <c r="F273" s="13">
        <f>Données!K272</f>
        <v>0</v>
      </c>
      <c r="G273" s="13">
        <f>Données!M272</f>
        <v>0</v>
      </c>
      <c r="H273" s="13">
        <f>Données!P272</f>
        <v>0</v>
      </c>
      <c r="I273" s="13" t="s">
        <v>25</v>
      </c>
      <c r="J273" s="13" t="e">
        <f>+VLOOKUP(Données!I272,Managers!$E$3:$H$27,3,FALSE)</f>
        <v>#N/A</v>
      </c>
      <c r="K273" s="13" t="e">
        <f>+VLOOKUP(Données!I272,Managers!$E$3:$H$27,4,FALSE)</f>
        <v>#N/A</v>
      </c>
      <c r="L273" s="14">
        <f>Données!Q272</f>
        <v>0</v>
      </c>
      <c r="M273" s="13" t="s">
        <v>26</v>
      </c>
      <c r="N273" s="13" t="s">
        <v>27</v>
      </c>
      <c r="O273" s="13">
        <f>Données!L272</f>
        <v>0</v>
      </c>
    </row>
    <row r="274" spans="1:15" x14ac:dyDescent="0.35">
      <c r="A274" s="13">
        <f>Données!D273</f>
        <v>0</v>
      </c>
      <c r="B274" s="13">
        <f>Données!B273</f>
        <v>0</v>
      </c>
      <c r="C274" s="13">
        <f>Données!C273</f>
        <v>0</v>
      </c>
      <c r="D274" s="13">
        <f>Données!E273</f>
        <v>0</v>
      </c>
      <c r="E274" s="13">
        <f>Données!L273</f>
        <v>0</v>
      </c>
      <c r="F274" s="13">
        <f>Données!K273</f>
        <v>0</v>
      </c>
      <c r="G274" s="13">
        <f>Données!M273</f>
        <v>0</v>
      </c>
      <c r="H274" s="13">
        <f>Données!P273</f>
        <v>0</v>
      </c>
      <c r="I274" s="13" t="s">
        <v>25</v>
      </c>
      <c r="J274" s="13" t="e">
        <f>+VLOOKUP(Données!I273,Managers!$E$3:$H$27,3,FALSE)</f>
        <v>#N/A</v>
      </c>
      <c r="K274" s="13" t="e">
        <f>+VLOOKUP(Données!I273,Managers!$E$3:$H$27,4,FALSE)</f>
        <v>#N/A</v>
      </c>
      <c r="L274" s="14">
        <f>Données!Q273</f>
        <v>0</v>
      </c>
      <c r="M274" s="13" t="s">
        <v>26</v>
      </c>
      <c r="N274" s="13" t="s">
        <v>27</v>
      </c>
      <c r="O274" s="13">
        <f>Données!L273</f>
        <v>0</v>
      </c>
    </row>
    <row r="275" spans="1:15" x14ac:dyDescent="0.35">
      <c r="A275" s="13">
        <f>Données!D274</f>
        <v>0</v>
      </c>
      <c r="B275" s="13">
        <f>Données!B274</f>
        <v>0</v>
      </c>
      <c r="C275" s="13">
        <f>Données!C274</f>
        <v>0</v>
      </c>
      <c r="D275" s="13">
        <f>Données!E274</f>
        <v>0</v>
      </c>
      <c r="E275" s="13">
        <f>Données!L274</f>
        <v>0</v>
      </c>
      <c r="F275" s="13">
        <f>Données!K274</f>
        <v>0</v>
      </c>
      <c r="G275" s="13">
        <f>Données!M274</f>
        <v>0</v>
      </c>
      <c r="H275" s="13">
        <f>Données!P274</f>
        <v>0</v>
      </c>
      <c r="I275" s="13" t="s">
        <v>25</v>
      </c>
      <c r="J275" s="13" t="e">
        <f>+VLOOKUP(Données!I274,Managers!$E$3:$H$27,3,FALSE)</f>
        <v>#N/A</v>
      </c>
      <c r="K275" s="13" t="e">
        <f>+VLOOKUP(Données!I274,Managers!$E$3:$H$27,4,FALSE)</f>
        <v>#N/A</v>
      </c>
      <c r="L275" s="14">
        <f>Données!Q274</f>
        <v>0</v>
      </c>
      <c r="M275" s="13" t="s">
        <v>26</v>
      </c>
      <c r="N275" s="13" t="s">
        <v>27</v>
      </c>
      <c r="O275" s="13">
        <f>Données!L274</f>
        <v>0</v>
      </c>
    </row>
    <row r="276" spans="1:15" x14ac:dyDescent="0.35">
      <c r="A276" s="13">
        <f>Données!D275</f>
        <v>0</v>
      </c>
      <c r="B276" s="13">
        <f>Données!B275</f>
        <v>0</v>
      </c>
      <c r="C276" s="13">
        <f>Données!C275</f>
        <v>0</v>
      </c>
      <c r="D276" s="13">
        <f>Données!E275</f>
        <v>0</v>
      </c>
      <c r="E276" s="13">
        <f>Données!L275</f>
        <v>0</v>
      </c>
      <c r="F276" s="13">
        <f>Données!K275</f>
        <v>0</v>
      </c>
      <c r="G276" s="13">
        <f>Données!M275</f>
        <v>0</v>
      </c>
      <c r="H276" s="13">
        <f>Données!P275</f>
        <v>0</v>
      </c>
      <c r="I276" s="13" t="s">
        <v>25</v>
      </c>
      <c r="J276" s="13" t="e">
        <f>+VLOOKUP(Données!I275,Managers!$E$3:$H$27,3,FALSE)</f>
        <v>#N/A</v>
      </c>
      <c r="K276" s="13" t="e">
        <f>+VLOOKUP(Données!I275,Managers!$E$3:$H$27,4,FALSE)</f>
        <v>#N/A</v>
      </c>
      <c r="L276" s="14">
        <f>Données!Q275</f>
        <v>0</v>
      </c>
      <c r="M276" s="13" t="s">
        <v>26</v>
      </c>
      <c r="N276" s="13" t="s">
        <v>27</v>
      </c>
      <c r="O276" s="13">
        <f>Données!L275</f>
        <v>0</v>
      </c>
    </row>
    <row r="277" spans="1:15" x14ac:dyDescent="0.35">
      <c r="A277" s="13">
        <f>Données!D276</f>
        <v>0</v>
      </c>
      <c r="B277" s="13">
        <f>Données!B276</f>
        <v>0</v>
      </c>
      <c r="C277" s="13">
        <f>Données!C276</f>
        <v>0</v>
      </c>
      <c r="D277" s="13">
        <f>Données!E276</f>
        <v>0</v>
      </c>
      <c r="E277" s="13">
        <f>Données!L276</f>
        <v>0</v>
      </c>
      <c r="F277" s="13">
        <f>Données!K276</f>
        <v>0</v>
      </c>
      <c r="G277" s="13">
        <f>Données!M276</f>
        <v>0</v>
      </c>
      <c r="H277" s="13">
        <f>Données!P276</f>
        <v>0</v>
      </c>
      <c r="I277" s="13" t="s">
        <v>25</v>
      </c>
      <c r="J277" s="13" t="e">
        <f>+VLOOKUP(Données!I276,Managers!$E$3:$H$27,3,FALSE)</f>
        <v>#N/A</v>
      </c>
      <c r="K277" s="13" t="e">
        <f>+VLOOKUP(Données!I276,Managers!$E$3:$H$27,4,FALSE)</f>
        <v>#N/A</v>
      </c>
      <c r="L277" s="14">
        <f>Données!Q276</f>
        <v>0</v>
      </c>
      <c r="M277" s="13" t="s">
        <v>26</v>
      </c>
      <c r="N277" s="13" t="s">
        <v>27</v>
      </c>
      <c r="O277" s="13">
        <f>Données!L276</f>
        <v>0</v>
      </c>
    </row>
    <row r="278" spans="1:15" x14ac:dyDescent="0.35">
      <c r="A278" s="13">
        <f>Données!D277</f>
        <v>0</v>
      </c>
      <c r="B278" s="13">
        <f>Données!B277</f>
        <v>0</v>
      </c>
      <c r="C278" s="13">
        <f>Données!C277</f>
        <v>0</v>
      </c>
      <c r="D278" s="13">
        <f>Données!E277</f>
        <v>0</v>
      </c>
      <c r="E278" s="13">
        <f>Données!L277</f>
        <v>0</v>
      </c>
      <c r="F278" s="13">
        <f>Données!K277</f>
        <v>0</v>
      </c>
      <c r="G278" s="13">
        <f>Données!M277</f>
        <v>0</v>
      </c>
      <c r="H278" s="13">
        <f>Données!P277</f>
        <v>0</v>
      </c>
      <c r="I278" s="13" t="s">
        <v>25</v>
      </c>
      <c r="J278" s="13" t="e">
        <f>+VLOOKUP(Données!I277,Managers!$E$3:$H$27,3,FALSE)</f>
        <v>#N/A</v>
      </c>
      <c r="K278" s="13" t="e">
        <f>+VLOOKUP(Données!I277,Managers!$E$3:$H$27,4,FALSE)</f>
        <v>#N/A</v>
      </c>
      <c r="L278" s="14">
        <f>Données!Q277</f>
        <v>0</v>
      </c>
      <c r="M278" s="13" t="s">
        <v>26</v>
      </c>
      <c r="N278" s="13" t="s">
        <v>27</v>
      </c>
      <c r="O278" s="13">
        <f>Données!L277</f>
        <v>0</v>
      </c>
    </row>
    <row r="279" spans="1:15" x14ac:dyDescent="0.35">
      <c r="A279" s="13">
        <f>Données!D278</f>
        <v>0</v>
      </c>
      <c r="B279" s="13">
        <f>Données!B278</f>
        <v>0</v>
      </c>
      <c r="C279" s="13">
        <f>Données!C278</f>
        <v>0</v>
      </c>
      <c r="D279" s="13">
        <f>Données!E278</f>
        <v>0</v>
      </c>
      <c r="E279" s="13">
        <f>Données!L278</f>
        <v>0</v>
      </c>
      <c r="F279" s="13">
        <f>Données!K278</f>
        <v>0</v>
      </c>
      <c r="G279" s="13">
        <f>Données!M278</f>
        <v>0</v>
      </c>
      <c r="H279" s="13">
        <f>Données!P278</f>
        <v>0</v>
      </c>
      <c r="I279" s="13" t="s">
        <v>25</v>
      </c>
      <c r="J279" s="13" t="e">
        <f>+VLOOKUP(Données!I278,Managers!$E$3:$H$27,3,FALSE)</f>
        <v>#N/A</v>
      </c>
      <c r="K279" s="13" t="e">
        <f>+VLOOKUP(Données!I278,Managers!$E$3:$H$27,4,FALSE)</f>
        <v>#N/A</v>
      </c>
      <c r="L279" s="14">
        <f>Données!Q278</f>
        <v>0</v>
      </c>
      <c r="M279" s="13" t="s">
        <v>26</v>
      </c>
      <c r="N279" s="13" t="s">
        <v>27</v>
      </c>
      <c r="O279" s="13">
        <f>Données!L278</f>
        <v>0</v>
      </c>
    </row>
    <row r="280" spans="1:15" x14ac:dyDescent="0.35">
      <c r="A280" s="13">
        <f>Données!D279</f>
        <v>0</v>
      </c>
      <c r="B280" s="13">
        <f>Données!B279</f>
        <v>0</v>
      </c>
      <c r="C280" s="13">
        <f>Données!C279</f>
        <v>0</v>
      </c>
      <c r="D280" s="13">
        <f>Données!E279</f>
        <v>0</v>
      </c>
      <c r="E280" s="13">
        <f>Données!L279</f>
        <v>0</v>
      </c>
      <c r="F280" s="13">
        <f>Données!K279</f>
        <v>0</v>
      </c>
      <c r="G280" s="13">
        <f>Données!M279</f>
        <v>0</v>
      </c>
      <c r="H280" s="13">
        <f>Données!P279</f>
        <v>0</v>
      </c>
      <c r="I280" s="13" t="s">
        <v>25</v>
      </c>
      <c r="J280" s="13" t="e">
        <f>+VLOOKUP(Données!I279,Managers!$E$3:$H$27,3,FALSE)</f>
        <v>#N/A</v>
      </c>
      <c r="K280" s="13" t="e">
        <f>+VLOOKUP(Données!I279,Managers!$E$3:$H$27,4,FALSE)</f>
        <v>#N/A</v>
      </c>
      <c r="L280" s="14">
        <f>Données!Q279</f>
        <v>0</v>
      </c>
      <c r="M280" s="13" t="s">
        <v>26</v>
      </c>
      <c r="N280" s="13" t="s">
        <v>27</v>
      </c>
      <c r="O280" s="13">
        <f>Données!L279</f>
        <v>0</v>
      </c>
    </row>
    <row r="281" spans="1:15" x14ac:dyDescent="0.35">
      <c r="A281" s="13">
        <f>Données!D280</f>
        <v>0</v>
      </c>
      <c r="B281" s="13">
        <f>Données!B280</f>
        <v>0</v>
      </c>
      <c r="C281" s="13">
        <f>Données!C280</f>
        <v>0</v>
      </c>
      <c r="D281" s="13">
        <f>Données!E280</f>
        <v>0</v>
      </c>
      <c r="E281" s="13">
        <f>Données!L280</f>
        <v>0</v>
      </c>
      <c r="F281" s="13">
        <f>Données!K280</f>
        <v>0</v>
      </c>
      <c r="G281" s="13">
        <f>Données!M280</f>
        <v>0</v>
      </c>
      <c r="H281" s="13">
        <f>Données!P280</f>
        <v>0</v>
      </c>
      <c r="I281" s="13" t="s">
        <v>25</v>
      </c>
      <c r="J281" s="13" t="e">
        <f>+VLOOKUP(Données!I280,Managers!$E$3:$H$27,3,FALSE)</f>
        <v>#N/A</v>
      </c>
      <c r="K281" s="13" t="e">
        <f>+VLOOKUP(Données!I280,Managers!$E$3:$H$27,4,FALSE)</f>
        <v>#N/A</v>
      </c>
      <c r="L281" s="14">
        <f>Données!Q280</f>
        <v>0</v>
      </c>
      <c r="M281" s="13" t="s">
        <v>26</v>
      </c>
      <c r="N281" s="13" t="s">
        <v>27</v>
      </c>
      <c r="O281" s="13">
        <f>Données!L280</f>
        <v>0</v>
      </c>
    </row>
    <row r="282" spans="1:15" x14ac:dyDescent="0.35">
      <c r="G282" s="13">
        <f>Données!M281</f>
        <v>0</v>
      </c>
      <c r="H282" s="13">
        <f>Données!P281</f>
        <v>0</v>
      </c>
      <c r="I282" s="13" t="s">
        <v>25</v>
      </c>
      <c r="J282" s="13" t="e">
        <f>+VLOOKUP(Données!I281,Managers!$E$3:$H$27,3,FALSE)</f>
        <v>#N/A</v>
      </c>
      <c r="K282" s="13" t="e">
        <f>+VLOOKUP(Données!I281,Managers!$E$3:$H$27,4,FALSE)</f>
        <v>#N/A</v>
      </c>
      <c r="L282" s="14">
        <f>Données!Q281</f>
        <v>0</v>
      </c>
      <c r="M282" s="13" t="s">
        <v>26</v>
      </c>
      <c r="N282" s="13" t="s">
        <v>27</v>
      </c>
      <c r="O282" s="13">
        <f>Données!L281</f>
        <v>0</v>
      </c>
    </row>
    <row r="283" spans="1:15" x14ac:dyDescent="0.35">
      <c r="G283" s="13">
        <f>Données!M282</f>
        <v>0</v>
      </c>
      <c r="H283" s="13">
        <f>Données!P282</f>
        <v>0</v>
      </c>
      <c r="I283" s="13" t="s">
        <v>25</v>
      </c>
      <c r="J283" s="13" t="e">
        <f>+VLOOKUP(Données!I282,Managers!$E$3:$H$27,3,FALSE)</f>
        <v>#N/A</v>
      </c>
      <c r="K283" s="13" t="e">
        <f>+VLOOKUP(Données!I282,Managers!$E$3:$H$27,4,FALSE)</f>
        <v>#N/A</v>
      </c>
      <c r="L283" s="14">
        <f>Données!Q282</f>
        <v>0</v>
      </c>
      <c r="M283" s="13" t="s">
        <v>26</v>
      </c>
      <c r="N283" s="13" t="s">
        <v>27</v>
      </c>
      <c r="O283" s="13">
        <f>Données!L282</f>
        <v>0</v>
      </c>
    </row>
    <row r="284" spans="1:15" x14ac:dyDescent="0.35">
      <c r="G284" s="13">
        <f>Données!M283</f>
        <v>0</v>
      </c>
      <c r="H284" s="13">
        <f>Données!P283</f>
        <v>0</v>
      </c>
      <c r="I284" s="13" t="s">
        <v>25</v>
      </c>
      <c r="J284" s="13" t="e">
        <f>+VLOOKUP(Données!I283,Managers!$E$3:$H$27,3,FALSE)</f>
        <v>#N/A</v>
      </c>
      <c r="K284" s="13" t="e">
        <f>+VLOOKUP(Données!I283,Managers!$E$3:$H$27,4,FALSE)</f>
        <v>#N/A</v>
      </c>
      <c r="L284" s="14">
        <f>Données!Q283</f>
        <v>0</v>
      </c>
      <c r="M284" s="13" t="s">
        <v>26</v>
      </c>
      <c r="N284" s="13" t="s">
        <v>27</v>
      </c>
      <c r="O284" s="13">
        <f>Données!L283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topLeftCell="A2" workbookViewId="0">
      <selection activeCell="C3" sqref="C3:D462"/>
    </sheetView>
  </sheetViews>
  <sheetFormatPr baseColWidth="10" defaultRowHeight="14.5" x14ac:dyDescent="0.35"/>
  <cols>
    <col min="1" max="1" width="31.1796875" style="13" bestFit="1" customWidth="1"/>
    <col min="2" max="2" width="45.6328125" style="13" bestFit="1" customWidth="1"/>
    <col min="3" max="3" width="17" bestFit="1" customWidth="1"/>
    <col min="4" max="4" width="20.81640625" bestFit="1" customWidth="1"/>
    <col min="5" max="5" width="22.36328125" bestFit="1" customWidth="1"/>
    <col min="6" max="6" width="45.6328125" bestFit="1" customWidth="1"/>
  </cols>
  <sheetData>
    <row r="1" spans="1:8" x14ac:dyDescent="0.3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35">
      <c r="A3" s="13" t="s">
        <v>2862</v>
      </c>
      <c r="B3" s="13" t="s">
        <v>3045</v>
      </c>
      <c r="C3">
        <f t="shared" ref="C3" si="0">+VLOOKUP(A3,$E$3:$H$27,3,FALSE)</f>
        <v>7302</v>
      </c>
      <c r="D3">
        <f>+VLOOKUP(A3,$E$3:$H$27,4,FALSE)</f>
        <v>7301</v>
      </c>
      <c r="E3" t="s">
        <v>2862</v>
      </c>
      <c r="F3" t="s">
        <v>3045</v>
      </c>
      <c r="G3">
        <v>7302</v>
      </c>
      <c r="H3">
        <v>7301</v>
      </c>
    </row>
    <row r="4" spans="1:8" x14ac:dyDescent="0.35">
      <c r="A4" s="13" t="s">
        <v>2834</v>
      </c>
      <c r="B4" s="13" t="s">
        <v>2705</v>
      </c>
      <c r="C4">
        <f t="shared" ref="C4:C67" si="1">+VLOOKUP(A4,$E$3:$H$27,3,FALSE)</f>
        <v>6017</v>
      </c>
      <c r="D4">
        <f t="shared" ref="D4:D67" si="2">+VLOOKUP(A4,$E$3:$H$27,4,FALSE)</f>
        <v>6015</v>
      </c>
      <c r="E4" t="s">
        <v>2834</v>
      </c>
      <c r="F4" t="s">
        <v>2705</v>
      </c>
      <c r="G4">
        <v>6017</v>
      </c>
      <c r="H4">
        <v>6015</v>
      </c>
    </row>
    <row r="5" spans="1:8" x14ac:dyDescent="0.35">
      <c r="A5" s="13" t="s">
        <v>2864</v>
      </c>
      <c r="B5" s="13" t="s">
        <v>3045</v>
      </c>
      <c r="C5">
        <f t="shared" si="1"/>
        <v>7303</v>
      </c>
      <c r="D5">
        <f t="shared" si="2"/>
        <v>7301</v>
      </c>
      <c r="E5" t="s">
        <v>2864</v>
      </c>
      <c r="F5" t="s">
        <v>3045</v>
      </c>
      <c r="G5">
        <v>7303</v>
      </c>
      <c r="H5">
        <v>7301</v>
      </c>
    </row>
    <row r="6" spans="1:8" x14ac:dyDescent="0.35">
      <c r="A6" s="13" t="s">
        <v>1913</v>
      </c>
      <c r="B6" s="13" t="s">
        <v>3027</v>
      </c>
      <c r="C6">
        <f t="shared" si="1"/>
        <v>5251</v>
      </c>
      <c r="D6">
        <f t="shared" si="2"/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35">
      <c r="A7" s="13" t="s">
        <v>2817</v>
      </c>
      <c r="B7" s="13" t="s">
        <v>3039</v>
      </c>
      <c r="C7">
        <f t="shared" si="1"/>
        <v>6137</v>
      </c>
      <c r="D7">
        <f t="shared" si="2"/>
        <v>5721</v>
      </c>
      <c r="E7" t="s">
        <v>2817</v>
      </c>
      <c r="F7" t="s">
        <v>3039</v>
      </c>
      <c r="G7">
        <v>6137</v>
      </c>
      <c r="H7">
        <v>5721</v>
      </c>
    </row>
    <row r="8" spans="1:8" x14ac:dyDescent="0.35">
      <c r="A8" s="13" t="s">
        <v>2897</v>
      </c>
      <c r="B8" s="13" t="s">
        <v>2698</v>
      </c>
      <c r="C8">
        <f t="shared" si="1"/>
        <v>7114</v>
      </c>
      <c r="D8">
        <f t="shared" si="2"/>
        <v>8036</v>
      </c>
      <c r="E8" t="s">
        <v>2897</v>
      </c>
      <c r="F8" t="s">
        <v>2698</v>
      </c>
      <c r="G8">
        <v>7114</v>
      </c>
      <c r="H8">
        <v>8036</v>
      </c>
    </row>
    <row r="9" spans="1:8" x14ac:dyDescent="0.35">
      <c r="A9" s="13" t="s">
        <v>2856</v>
      </c>
      <c r="B9" s="13" t="s">
        <v>3117</v>
      </c>
      <c r="C9">
        <f t="shared" si="1"/>
        <v>7203</v>
      </c>
      <c r="D9">
        <f t="shared" si="2"/>
        <v>7201</v>
      </c>
      <c r="E9" t="s">
        <v>2856</v>
      </c>
      <c r="F9" t="s">
        <v>3117</v>
      </c>
      <c r="G9">
        <v>7203</v>
      </c>
      <c r="H9">
        <v>7201</v>
      </c>
    </row>
    <row r="10" spans="1:8" x14ac:dyDescent="0.35">
      <c r="A10" s="13" t="s">
        <v>2763</v>
      </c>
      <c r="B10" s="13" t="s">
        <v>3111</v>
      </c>
      <c r="C10">
        <f t="shared" si="1"/>
        <v>3001</v>
      </c>
      <c r="D10">
        <f t="shared" si="2"/>
        <v>5580</v>
      </c>
      <c r="E10" t="s">
        <v>2763</v>
      </c>
      <c r="F10" t="s">
        <v>3111</v>
      </c>
      <c r="G10">
        <v>3001</v>
      </c>
      <c r="H10">
        <v>5580</v>
      </c>
    </row>
    <row r="11" spans="1:8" x14ac:dyDescent="0.35">
      <c r="A11" s="13" t="s">
        <v>2862</v>
      </c>
      <c r="B11" s="13" t="s">
        <v>3045</v>
      </c>
      <c r="C11">
        <f t="shared" si="1"/>
        <v>7302</v>
      </c>
      <c r="D11">
        <f t="shared" si="2"/>
        <v>7301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35">
      <c r="A12" s="13" t="s">
        <v>1367</v>
      </c>
      <c r="B12" s="13" t="s">
        <v>3027</v>
      </c>
      <c r="C12">
        <f t="shared" si="1"/>
        <v>5775</v>
      </c>
      <c r="D12">
        <f t="shared" si="2"/>
        <v>5258</v>
      </c>
      <c r="E12" t="s">
        <v>2767</v>
      </c>
      <c r="F12" t="s">
        <v>2698</v>
      </c>
      <c r="G12">
        <v>8037</v>
      </c>
      <c r="H12">
        <v>8036</v>
      </c>
    </row>
    <row r="13" spans="1:8" x14ac:dyDescent="0.35">
      <c r="A13" s="13" t="s">
        <v>2767</v>
      </c>
      <c r="B13" s="13" t="s">
        <v>2698</v>
      </c>
      <c r="C13">
        <f t="shared" si="1"/>
        <v>8037</v>
      </c>
      <c r="D13">
        <f t="shared" si="2"/>
        <v>8036</v>
      </c>
      <c r="E13" t="s">
        <v>3369</v>
      </c>
      <c r="F13" t="s">
        <v>3111</v>
      </c>
      <c r="G13">
        <v>5286</v>
      </c>
      <c r="H13">
        <v>5580</v>
      </c>
    </row>
    <row r="14" spans="1:8" x14ac:dyDescent="0.35">
      <c r="A14" s="13" t="s">
        <v>3369</v>
      </c>
      <c r="B14" s="13" t="s">
        <v>3111</v>
      </c>
      <c r="C14">
        <f t="shared" si="1"/>
        <v>5286</v>
      </c>
      <c r="D14">
        <f t="shared" si="2"/>
        <v>5580</v>
      </c>
      <c r="E14" t="s">
        <v>1121</v>
      </c>
      <c r="F14" t="s">
        <v>2705</v>
      </c>
      <c r="G14">
        <v>6016</v>
      </c>
      <c r="H14">
        <v>6015</v>
      </c>
    </row>
    <row r="15" spans="1:8" x14ac:dyDescent="0.35">
      <c r="A15" s="13" t="s">
        <v>3369</v>
      </c>
      <c r="B15" s="13" t="s">
        <v>3111</v>
      </c>
      <c r="C15">
        <f t="shared" si="1"/>
        <v>5286</v>
      </c>
      <c r="D15">
        <f t="shared" si="2"/>
        <v>5580</v>
      </c>
      <c r="E15" t="s">
        <v>2802</v>
      </c>
      <c r="F15" t="s">
        <v>3039</v>
      </c>
      <c r="G15">
        <v>5808</v>
      </c>
      <c r="H15">
        <v>5721</v>
      </c>
    </row>
    <row r="16" spans="1:8" x14ac:dyDescent="0.35">
      <c r="A16" s="13" t="s">
        <v>1121</v>
      </c>
      <c r="B16" s="13" t="s">
        <v>2705</v>
      </c>
      <c r="C16">
        <f t="shared" si="1"/>
        <v>6016</v>
      </c>
      <c r="D16">
        <f t="shared" si="2"/>
        <v>6015</v>
      </c>
      <c r="E16" t="s">
        <v>3044</v>
      </c>
      <c r="F16" t="s">
        <v>3045</v>
      </c>
      <c r="G16">
        <v>7343</v>
      </c>
      <c r="H16">
        <v>7301</v>
      </c>
    </row>
    <row r="17" spans="1:8" x14ac:dyDescent="0.35">
      <c r="A17" s="13" t="s">
        <v>1121</v>
      </c>
      <c r="B17" s="13" t="s">
        <v>2705</v>
      </c>
      <c r="C17">
        <f t="shared" si="1"/>
        <v>6016</v>
      </c>
      <c r="D17">
        <f t="shared" si="2"/>
        <v>6015</v>
      </c>
      <c r="E17" t="s">
        <v>2702</v>
      </c>
      <c r="F17" t="s">
        <v>3111</v>
      </c>
      <c r="G17">
        <v>5253</v>
      </c>
      <c r="H17">
        <v>5580</v>
      </c>
    </row>
    <row r="18" spans="1:8" x14ac:dyDescent="0.35">
      <c r="A18" s="13" t="s">
        <v>2802</v>
      </c>
      <c r="B18" s="13" t="s">
        <v>3039</v>
      </c>
      <c r="C18">
        <f t="shared" si="1"/>
        <v>5808</v>
      </c>
      <c r="D18">
        <f t="shared" si="2"/>
        <v>5721</v>
      </c>
      <c r="E18" t="s">
        <v>2885</v>
      </c>
      <c r="F18" t="s">
        <v>2728</v>
      </c>
      <c r="G18">
        <v>7102</v>
      </c>
      <c r="H18">
        <v>7113</v>
      </c>
    </row>
    <row r="19" spans="1:8" x14ac:dyDescent="0.35">
      <c r="A19" s="13" t="s">
        <v>3044</v>
      </c>
      <c r="B19" s="13" t="s">
        <v>3045</v>
      </c>
      <c r="C19">
        <f t="shared" si="1"/>
        <v>7343</v>
      </c>
      <c r="D19">
        <f t="shared" si="2"/>
        <v>7301</v>
      </c>
      <c r="E19" t="s">
        <v>2855</v>
      </c>
      <c r="F19" t="s">
        <v>3117</v>
      </c>
      <c r="G19">
        <v>7202</v>
      </c>
      <c r="H19">
        <v>7201</v>
      </c>
    </row>
    <row r="20" spans="1:8" x14ac:dyDescent="0.35">
      <c r="A20" s="13" t="s">
        <v>2702</v>
      </c>
      <c r="B20" s="13" t="s">
        <v>3111</v>
      </c>
      <c r="C20">
        <f t="shared" si="1"/>
        <v>5253</v>
      </c>
      <c r="D20">
        <f t="shared" si="2"/>
        <v>5580</v>
      </c>
      <c r="E20" t="s">
        <v>244</v>
      </c>
      <c r="F20" t="s">
        <v>2728</v>
      </c>
      <c r="G20">
        <v>8038</v>
      </c>
      <c r="H20">
        <v>7113</v>
      </c>
    </row>
    <row r="21" spans="1:8" x14ac:dyDescent="0.35">
      <c r="A21" s="13" t="s">
        <v>2897</v>
      </c>
      <c r="B21" s="13" t="s">
        <v>2698</v>
      </c>
      <c r="C21">
        <f t="shared" si="1"/>
        <v>7114</v>
      </c>
      <c r="D21">
        <f t="shared" si="2"/>
        <v>8036</v>
      </c>
      <c r="E21" t="s">
        <v>2829</v>
      </c>
      <c r="F21" t="s">
        <v>3039</v>
      </c>
      <c r="G21">
        <v>5760</v>
      </c>
      <c r="H21">
        <v>5721</v>
      </c>
    </row>
    <row r="22" spans="1:8" x14ac:dyDescent="0.35">
      <c r="A22" s="13" t="s">
        <v>2885</v>
      </c>
      <c r="B22" s="13" t="s">
        <v>2728</v>
      </c>
      <c r="C22">
        <f t="shared" si="1"/>
        <v>7102</v>
      </c>
      <c r="D22">
        <f t="shared" si="2"/>
        <v>7113</v>
      </c>
      <c r="E22" t="s">
        <v>3084</v>
      </c>
      <c r="F22" t="s">
        <v>2698</v>
      </c>
      <c r="G22">
        <v>8078</v>
      </c>
      <c r="H22">
        <v>8036</v>
      </c>
    </row>
    <row r="23" spans="1:8" ht="15" thickBot="1" x14ac:dyDescent="0.4">
      <c r="A23" s="13" t="s">
        <v>2855</v>
      </c>
      <c r="B23" s="13" t="s">
        <v>3117</v>
      </c>
      <c r="C23">
        <f t="shared" si="1"/>
        <v>7202</v>
      </c>
      <c r="D23">
        <f t="shared" si="2"/>
        <v>7201</v>
      </c>
      <c r="E23" t="s">
        <v>1639</v>
      </c>
      <c r="F23" t="s">
        <v>3027</v>
      </c>
      <c r="G23">
        <v>5579</v>
      </c>
      <c r="H23">
        <v>5258</v>
      </c>
    </row>
    <row r="24" spans="1:8" ht="15" thickBot="1" x14ac:dyDescent="0.4">
      <c r="A24" s="13" t="s">
        <v>2855</v>
      </c>
      <c r="B24" s="13" t="s">
        <v>3117</v>
      </c>
      <c r="C24">
        <f t="shared" si="1"/>
        <v>7202</v>
      </c>
      <c r="D24">
        <f t="shared" si="2"/>
        <v>7201</v>
      </c>
      <c r="E24" s="4" t="s">
        <v>3182</v>
      </c>
      <c r="F24" s="4" t="s">
        <v>2705</v>
      </c>
      <c r="G24">
        <v>6079</v>
      </c>
      <c r="H24">
        <v>6015</v>
      </c>
    </row>
    <row r="25" spans="1:8" x14ac:dyDescent="0.35">
      <c r="A25" s="13" t="s">
        <v>2885</v>
      </c>
      <c r="B25" s="13" t="s">
        <v>2728</v>
      </c>
      <c r="C25">
        <f t="shared" si="1"/>
        <v>7102</v>
      </c>
      <c r="D25">
        <f t="shared" si="2"/>
        <v>7113</v>
      </c>
      <c r="E25" s="12" t="s">
        <v>3526</v>
      </c>
      <c r="F25" t="s">
        <v>3117</v>
      </c>
      <c r="G25">
        <v>8044</v>
      </c>
      <c r="H25">
        <v>7201</v>
      </c>
    </row>
    <row r="26" spans="1:8" x14ac:dyDescent="0.35">
      <c r="A26" s="13" t="s">
        <v>2885</v>
      </c>
      <c r="B26" s="13" t="s">
        <v>2728</v>
      </c>
      <c r="C26">
        <f t="shared" si="1"/>
        <v>7102</v>
      </c>
      <c r="D26">
        <f t="shared" si="2"/>
        <v>7113</v>
      </c>
      <c r="E26" s="12" t="s">
        <v>3527</v>
      </c>
      <c r="F26" t="s">
        <v>3111</v>
      </c>
      <c r="G26">
        <v>6152</v>
      </c>
      <c r="H26">
        <v>5580</v>
      </c>
    </row>
    <row r="27" spans="1:8" x14ac:dyDescent="0.35">
      <c r="A27" s="13" t="s">
        <v>2885</v>
      </c>
      <c r="B27" s="13" t="s">
        <v>2728</v>
      </c>
      <c r="C27">
        <f t="shared" si="1"/>
        <v>7102</v>
      </c>
      <c r="D27">
        <f t="shared" si="2"/>
        <v>7113</v>
      </c>
      <c r="E27" s="12" t="s">
        <v>2912</v>
      </c>
      <c r="F27" t="s">
        <v>2728</v>
      </c>
      <c r="G27">
        <v>7121</v>
      </c>
      <c r="H27">
        <v>7113</v>
      </c>
    </row>
    <row r="28" spans="1:8" x14ac:dyDescent="0.35">
      <c r="A28" s="13" t="s">
        <v>2885</v>
      </c>
      <c r="B28" s="13" t="s">
        <v>2728</v>
      </c>
      <c r="C28">
        <f t="shared" si="1"/>
        <v>7102</v>
      </c>
      <c r="D28">
        <f t="shared" si="2"/>
        <v>7113</v>
      </c>
    </row>
    <row r="29" spans="1:8" x14ac:dyDescent="0.35">
      <c r="A29" s="13" t="s">
        <v>2834</v>
      </c>
      <c r="B29" s="13" t="s">
        <v>2705</v>
      </c>
      <c r="C29">
        <f t="shared" si="1"/>
        <v>6017</v>
      </c>
      <c r="D29">
        <f t="shared" si="2"/>
        <v>6015</v>
      </c>
    </row>
    <row r="30" spans="1:8" x14ac:dyDescent="0.35">
      <c r="A30" s="13" t="s">
        <v>2885</v>
      </c>
      <c r="B30" s="13" t="s">
        <v>2728</v>
      </c>
      <c r="C30">
        <f t="shared" si="1"/>
        <v>7102</v>
      </c>
      <c r="D30">
        <f t="shared" si="2"/>
        <v>7113</v>
      </c>
    </row>
    <row r="31" spans="1:8" x14ac:dyDescent="0.35">
      <c r="A31" s="13" t="s">
        <v>244</v>
      </c>
      <c r="B31" s="13" t="s">
        <v>2728</v>
      </c>
      <c r="C31">
        <f t="shared" si="1"/>
        <v>8038</v>
      </c>
      <c r="D31">
        <f t="shared" si="2"/>
        <v>7113</v>
      </c>
    </row>
    <row r="32" spans="1:8" x14ac:dyDescent="0.35">
      <c r="A32" s="13" t="s">
        <v>2829</v>
      </c>
      <c r="B32" s="13" t="s">
        <v>3039</v>
      </c>
      <c r="C32">
        <f t="shared" si="1"/>
        <v>5760</v>
      </c>
      <c r="D32">
        <f t="shared" si="2"/>
        <v>5721</v>
      </c>
    </row>
    <row r="33" spans="1:4" x14ac:dyDescent="0.35">
      <c r="A33" s="13" t="s">
        <v>2885</v>
      </c>
      <c r="B33" s="13" t="s">
        <v>2728</v>
      </c>
      <c r="C33">
        <f t="shared" si="1"/>
        <v>7102</v>
      </c>
      <c r="D33">
        <f t="shared" si="2"/>
        <v>7113</v>
      </c>
    </row>
    <row r="34" spans="1:4" x14ac:dyDescent="0.35">
      <c r="A34" s="13" t="s">
        <v>244</v>
      </c>
      <c r="B34" s="13" t="s">
        <v>2728</v>
      </c>
      <c r="C34">
        <f t="shared" si="1"/>
        <v>8038</v>
      </c>
      <c r="D34">
        <f t="shared" si="2"/>
        <v>7113</v>
      </c>
    </row>
    <row r="35" spans="1:4" x14ac:dyDescent="0.35">
      <c r="A35" s="13" t="s">
        <v>1913</v>
      </c>
      <c r="B35" s="13" t="s">
        <v>3027</v>
      </c>
      <c r="C35">
        <f t="shared" si="1"/>
        <v>5251</v>
      </c>
      <c r="D35">
        <f t="shared" si="2"/>
        <v>5258</v>
      </c>
    </row>
    <row r="36" spans="1:4" x14ac:dyDescent="0.35">
      <c r="A36" s="13" t="s">
        <v>1913</v>
      </c>
      <c r="B36" s="13" t="s">
        <v>3027</v>
      </c>
      <c r="C36">
        <f t="shared" si="1"/>
        <v>5251</v>
      </c>
      <c r="D36">
        <f t="shared" si="2"/>
        <v>5258</v>
      </c>
    </row>
    <row r="37" spans="1:4" x14ac:dyDescent="0.35">
      <c r="A37" s="13" t="s">
        <v>2802</v>
      </c>
      <c r="B37" s="13" t="s">
        <v>3039</v>
      </c>
      <c r="C37">
        <f t="shared" si="1"/>
        <v>5808</v>
      </c>
      <c r="D37">
        <f t="shared" si="2"/>
        <v>5721</v>
      </c>
    </row>
    <row r="38" spans="1:4" x14ac:dyDescent="0.35">
      <c r="A38" s="13" t="s">
        <v>3084</v>
      </c>
      <c r="B38" s="13" t="s">
        <v>2698</v>
      </c>
      <c r="C38">
        <f t="shared" si="1"/>
        <v>8078</v>
      </c>
      <c r="D38">
        <f t="shared" si="2"/>
        <v>8036</v>
      </c>
    </row>
    <row r="39" spans="1:4" x14ac:dyDescent="0.35">
      <c r="A39" s="13" t="s">
        <v>2767</v>
      </c>
      <c r="B39" s="13" t="s">
        <v>2698</v>
      </c>
      <c r="C39">
        <f t="shared" si="1"/>
        <v>8037</v>
      </c>
      <c r="D39">
        <f t="shared" si="2"/>
        <v>8036</v>
      </c>
    </row>
    <row r="40" spans="1:4" x14ac:dyDescent="0.35">
      <c r="A40" s="13" t="s">
        <v>2855</v>
      </c>
      <c r="B40" s="13" t="s">
        <v>3117</v>
      </c>
      <c r="C40">
        <f t="shared" si="1"/>
        <v>7202</v>
      </c>
      <c r="D40">
        <f t="shared" si="2"/>
        <v>7201</v>
      </c>
    </row>
    <row r="41" spans="1:4" x14ac:dyDescent="0.35">
      <c r="A41" s="13" t="s">
        <v>2897</v>
      </c>
      <c r="B41" s="13" t="s">
        <v>2698</v>
      </c>
      <c r="C41">
        <f t="shared" si="1"/>
        <v>7114</v>
      </c>
      <c r="D41">
        <f t="shared" si="2"/>
        <v>8036</v>
      </c>
    </row>
    <row r="42" spans="1:4" x14ac:dyDescent="0.35">
      <c r="A42" s="13" t="s">
        <v>2855</v>
      </c>
      <c r="B42" s="13" t="s">
        <v>3117</v>
      </c>
      <c r="C42">
        <f t="shared" si="1"/>
        <v>7202</v>
      </c>
      <c r="D42">
        <f t="shared" si="2"/>
        <v>7201</v>
      </c>
    </row>
    <row r="43" spans="1:4" x14ac:dyDescent="0.35">
      <c r="A43" s="13" t="s">
        <v>3084</v>
      </c>
      <c r="B43" s="13" t="s">
        <v>2698</v>
      </c>
      <c r="C43">
        <f t="shared" si="1"/>
        <v>8078</v>
      </c>
      <c r="D43">
        <f t="shared" si="2"/>
        <v>8036</v>
      </c>
    </row>
    <row r="44" spans="1:4" x14ac:dyDescent="0.35">
      <c r="A44" s="13" t="s">
        <v>2897</v>
      </c>
      <c r="B44" s="13" t="s">
        <v>2698</v>
      </c>
      <c r="C44">
        <f t="shared" si="1"/>
        <v>7114</v>
      </c>
      <c r="D44">
        <f t="shared" si="2"/>
        <v>8036</v>
      </c>
    </row>
    <row r="45" spans="1:4" x14ac:dyDescent="0.35">
      <c r="A45" s="13" t="s">
        <v>2862</v>
      </c>
      <c r="B45" s="13" t="s">
        <v>3045</v>
      </c>
      <c r="C45">
        <f t="shared" si="1"/>
        <v>7302</v>
      </c>
      <c r="D45">
        <f t="shared" si="2"/>
        <v>7301</v>
      </c>
    </row>
    <row r="46" spans="1:4" x14ac:dyDescent="0.35">
      <c r="A46" s="13" t="s">
        <v>2862</v>
      </c>
      <c r="B46" s="13" t="s">
        <v>3045</v>
      </c>
      <c r="C46">
        <f t="shared" si="1"/>
        <v>7302</v>
      </c>
      <c r="D46">
        <f t="shared" si="2"/>
        <v>7301</v>
      </c>
    </row>
    <row r="47" spans="1:4" x14ac:dyDescent="0.35">
      <c r="A47" s="13" t="s">
        <v>2864</v>
      </c>
      <c r="B47" s="13" t="s">
        <v>3045</v>
      </c>
      <c r="C47">
        <f t="shared" si="1"/>
        <v>7303</v>
      </c>
      <c r="D47">
        <f t="shared" si="2"/>
        <v>7301</v>
      </c>
    </row>
    <row r="48" spans="1:4" x14ac:dyDescent="0.35">
      <c r="A48" s="13" t="s">
        <v>1639</v>
      </c>
      <c r="B48" s="13" t="s">
        <v>3027</v>
      </c>
      <c r="C48">
        <f t="shared" si="1"/>
        <v>5579</v>
      </c>
      <c r="D48">
        <f t="shared" si="2"/>
        <v>5258</v>
      </c>
    </row>
    <row r="49" spans="1:4" x14ac:dyDescent="0.35">
      <c r="A49" s="13" t="s">
        <v>1639</v>
      </c>
      <c r="B49" s="13" t="s">
        <v>3027</v>
      </c>
      <c r="C49">
        <f t="shared" si="1"/>
        <v>5579</v>
      </c>
      <c r="D49">
        <f t="shared" si="2"/>
        <v>5258</v>
      </c>
    </row>
    <row r="50" spans="1:4" x14ac:dyDescent="0.35">
      <c r="A50" s="13" t="s">
        <v>2855</v>
      </c>
      <c r="B50" s="13" t="s">
        <v>3117</v>
      </c>
      <c r="C50">
        <f t="shared" si="1"/>
        <v>7202</v>
      </c>
      <c r="D50">
        <f t="shared" si="2"/>
        <v>7201</v>
      </c>
    </row>
    <row r="51" spans="1:4" x14ac:dyDescent="0.35">
      <c r="A51" s="13" t="s">
        <v>2864</v>
      </c>
      <c r="B51" s="13" t="s">
        <v>3045</v>
      </c>
      <c r="C51">
        <f t="shared" si="1"/>
        <v>7303</v>
      </c>
      <c r="D51">
        <f t="shared" si="2"/>
        <v>7301</v>
      </c>
    </row>
    <row r="52" spans="1:4" x14ac:dyDescent="0.35">
      <c r="A52" s="13" t="s">
        <v>2864</v>
      </c>
      <c r="B52" s="13" t="s">
        <v>3045</v>
      </c>
      <c r="C52">
        <f t="shared" si="1"/>
        <v>7303</v>
      </c>
      <c r="D52">
        <f t="shared" si="2"/>
        <v>7301</v>
      </c>
    </row>
    <row r="53" spans="1:4" x14ac:dyDescent="0.35">
      <c r="A53" s="13" t="s">
        <v>2864</v>
      </c>
      <c r="B53" s="13" t="s">
        <v>3045</v>
      </c>
      <c r="C53">
        <f t="shared" si="1"/>
        <v>7303</v>
      </c>
      <c r="D53">
        <f t="shared" si="2"/>
        <v>7301</v>
      </c>
    </row>
    <row r="54" spans="1:4" x14ac:dyDescent="0.35">
      <c r="A54" s="13" t="s">
        <v>2864</v>
      </c>
      <c r="B54" s="13" t="s">
        <v>3045</v>
      </c>
      <c r="C54">
        <f t="shared" si="1"/>
        <v>7303</v>
      </c>
      <c r="D54">
        <f t="shared" si="2"/>
        <v>7301</v>
      </c>
    </row>
    <row r="55" spans="1:4" x14ac:dyDescent="0.35">
      <c r="A55" s="13" t="s">
        <v>2864</v>
      </c>
      <c r="B55" s="13" t="s">
        <v>3045</v>
      </c>
      <c r="C55">
        <f t="shared" si="1"/>
        <v>7303</v>
      </c>
      <c r="D55">
        <f t="shared" si="2"/>
        <v>7301</v>
      </c>
    </row>
    <row r="56" spans="1:4" x14ac:dyDescent="0.35">
      <c r="A56" s="13" t="s">
        <v>2862</v>
      </c>
      <c r="B56" s="13" t="s">
        <v>3045</v>
      </c>
      <c r="C56">
        <f t="shared" si="1"/>
        <v>7302</v>
      </c>
      <c r="D56">
        <f t="shared" si="2"/>
        <v>7301</v>
      </c>
    </row>
    <row r="57" spans="1:4" x14ac:dyDescent="0.35">
      <c r="A57" s="13" t="s">
        <v>2862</v>
      </c>
      <c r="B57" s="13" t="s">
        <v>3045</v>
      </c>
      <c r="C57">
        <f t="shared" si="1"/>
        <v>7302</v>
      </c>
      <c r="D57">
        <f t="shared" si="2"/>
        <v>7301</v>
      </c>
    </row>
    <row r="58" spans="1:4" x14ac:dyDescent="0.35">
      <c r="A58" s="13" t="s">
        <v>3044</v>
      </c>
      <c r="B58" s="13" t="s">
        <v>3045</v>
      </c>
      <c r="C58">
        <f t="shared" si="1"/>
        <v>7343</v>
      </c>
      <c r="D58">
        <f t="shared" si="2"/>
        <v>7301</v>
      </c>
    </row>
    <row r="59" spans="1:4" x14ac:dyDescent="0.35">
      <c r="A59" s="13" t="s">
        <v>3044</v>
      </c>
      <c r="B59" s="13" t="s">
        <v>3045</v>
      </c>
      <c r="C59">
        <f t="shared" si="1"/>
        <v>7343</v>
      </c>
      <c r="D59">
        <f t="shared" si="2"/>
        <v>7301</v>
      </c>
    </row>
    <row r="60" spans="1:4" x14ac:dyDescent="0.35">
      <c r="A60" s="13" t="s">
        <v>244</v>
      </c>
      <c r="B60" s="13" t="s">
        <v>2728</v>
      </c>
      <c r="C60">
        <f t="shared" si="1"/>
        <v>8038</v>
      </c>
      <c r="D60">
        <f t="shared" si="2"/>
        <v>7113</v>
      </c>
    </row>
    <row r="61" spans="1:4" x14ac:dyDescent="0.35">
      <c r="A61" s="13" t="e">
        <f>calcul!J61</f>
        <v>#N/A</v>
      </c>
      <c r="B61" s="13" t="e">
        <f>calcul!K61</f>
        <v>#N/A</v>
      </c>
      <c r="C61" t="e">
        <f t="shared" si="1"/>
        <v>#N/A</v>
      </c>
      <c r="D61" t="e">
        <f t="shared" si="2"/>
        <v>#N/A</v>
      </c>
    </row>
    <row r="62" spans="1:4" x14ac:dyDescent="0.35">
      <c r="A62" s="13" t="e">
        <f>calcul!J62</f>
        <v>#N/A</v>
      </c>
      <c r="B62" s="13" t="e">
        <f>calcul!K62</f>
        <v>#N/A</v>
      </c>
      <c r="C62" t="e">
        <f t="shared" si="1"/>
        <v>#N/A</v>
      </c>
      <c r="D62" t="e">
        <f t="shared" si="2"/>
        <v>#N/A</v>
      </c>
    </row>
    <row r="63" spans="1:4" x14ac:dyDescent="0.35">
      <c r="A63" s="13" t="e">
        <f>calcul!J63</f>
        <v>#N/A</v>
      </c>
      <c r="B63" s="13" t="e">
        <f>calcul!K63</f>
        <v>#N/A</v>
      </c>
      <c r="C63" t="e">
        <f t="shared" si="1"/>
        <v>#N/A</v>
      </c>
      <c r="D63" t="e">
        <f t="shared" si="2"/>
        <v>#N/A</v>
      </c>
    </row>
    <row r="64" spans="1:4" x14ac:dyDescent="0.35">
      <c r="A64" s="13" t="e">
        <f>calcul!J64</f>
        <v>#N/A</v>
      </c>
      <c r="B64" s="13" t="e">
        <f>calcul!K64</f>
        <v>#N/A</v>
      </c>
      <c r="C64" t="e">
        <f t="shared" si="1"/>
        <v>#N/A</v>
      </c>
      <c r="D64" t="e">
        <f t="shared" si="2"/>
        <v>#N/A</v>
      </c>
    </row>
    <row r="65" spans="1:4" x14ac:dyDescent="0.35">
      <c r="A65" s="13" t="e">
        <f>calcul!J65</f>
        <v>#N/A</v>
      </c>
      <c r="B65" s="13" t="e">
        <f>calcul!K65</f>
        <v>#N/A</v>
      </c>
      <c r="C65" t="e">
        <f t="shared" si="1"/>
        <v>#N/A</v>
      </c>
      <c r="D65" t="e">
        <f t="shared" si="2"/>
        <v>#N/A</v>
      </c>
    </row>
    <row r="66" spans="1:4" x14ac:dyDescent="0.35">
      <c r="A66" s="13" t="e">
        <f>calcul!J66</f>
        <v>#N/A</v>
      </c>
      <c r="B66" s="13" t="e">
        <f>calcul!K66</f>
        <v>#N/A</v>
      </c>
      <c r="C66" t="e">
        <f t="shared" si="1"/>
        <v>#N/A</v>
      </c>
      <c r="D66" t="e">
        <f t="shared" si="2"/>
        <v>#N/A</v>
      </c>
    </row>
    <row r="67" spans="1:4" x14ac:dyDescent="0.35">
      <c r="A67" s="13" t="e">
        <f>calcul!J67</f>
        <v>#N/A</v>
      </c>
      <c r="B67" s="13" t="e">
        <f>calcul!K67</f>
        <v>#N/A</v>
      </c>
      <c r="C67" t="e">
        <f t="shared" si="1"/>
        <v>#N/A</v>
      </c>
      <c r="D67" t="e">
        <f t="shared" si="2"/>
        <v>#N/A</v>
      </c>
    </row>
    <row r="68" spans="1:4" x14ac:dyDescent="0.35">
      <c r="A68" s="13" t="e">
        <f>calcul!J68</f>
        <v>#N/A</v>
      </c>
      <c r="B68" s="13" t="e">
        <f>calcul!K68</f>
        <v>#N/A</v>
      </c>
      <c r="C68" t="e">
        <f t="shared" ref="C68:C131" si="3">+VLOOKUP(A68,$E$3:$H$27,3,FALSE)</f>
        <v>#N/A</v>
      </c>
      <c r="D68" t="e">
        <f t="shared" ref="D68:D131" si="4">+VLOOKUP(A68,$E$3:$H$27,4,FALSE)</f>
        <v>#N/A</v>
      </c>
    </row>
    <row r="69" spans="1:4" x14ac:dyDescent="0.35">
      <c r="A69" s="13" t="e">
        <f>calcul!J69</f>
        <v>#N/A</v>
      </c>
      <c r="B69" s="13" t="e">
        <f>calcul!K69</f>
        <v>#N/A</v>
      </c>
      <c r="C69" t="e">
        <f t="shared" si="3"/>
        <v>#N/A</v>
      </c>
      <c r="D69" t="e">
        <f t="shared" si="4"/>
        <v>#N/A</v>
      </c>
    </row>
    <row r="70" spans="1:4" x14ac:dyDescent="0.35">
      <c r="A70" s="13" t="e">
        <f>calcul!J70</f>
        <v>#N/A</v>
      </c>
      <c r="B70" s="13" t="e">
        <f>calcul!K70</f>
        <v>#N/A</v>
      </c>
      <c r="C70" t="e">
        <f t="shared" si="3"/>
        <v>#N/A</v>
      </c>
      <c r="D70" t="e">
        <f t="shared" si="4"/>
        <v>#N/A</v>
      </c>
    </row>
    <row r="71" spans="1:4" x14ac:dyDescent="0.35">
      <c r="A71" s="13" t="e">
        <f>calcul!J71</f>
        <v>#N/A</v>
      </c>
      <c r="B71" s="13" t="e">
        <f>calcul!K71</f>
        <v>#N/A</v>
      </c>
      <c r="C71" t="e">
        <f t="shared" si="3"/>
        <v>#N/A</v>
      </c>
      <c r="D71" t="e">
        <f t="shared" si="4"/>
        <v>#N/A</v>
      </c>
    </row>
    <row r="72" spans="1:4" x14ac:dyDescent="0.35">
      <c r="A72" s="13" t="e">
        <f>calcul!J72</f>
        <v>#N/A</v>
      </c>
      <c r="B72" s="13" t="e">
        <f>calcul!K72</f>
        <v>#N/A</v>
      </c>
      <c r="C72" t="e">
        <f t="shared" si="3"/>
        <v>#N/A</v>
      </c>
      <c r="D72" t="e">
        <f t="shared" si="4"/>
        <v>#N/A</v>
      </c>
    </row>
    <row r="73" spans="1:4" x14ac:dyDescent="0.35">
      <c r="A73" s="13" t="e">
        <f>calcul!J73</f>
        <v>#N/A</v>
      </c>
      <c r="B73" s="13" t="e">
        <f>calcul!K73</f>
        <v>#N/A</v>
      </c>
      <c r="C73" t="e">
        <f t="shared" si="3"/>
        <v>#N/A</v>
      </c>
      <c r="D73" t="e">
        <f t="shared" si="4"/>
        <v>#N/A</v>
      </c>
    </row>
    <row r="74" spans="1:4" x14ac:dyDescent="0.35">
      <c r="A74" s="13" t="e">
        <f>calcul!J74</f>
        <v>#N/A</v>
      </c>
      <c r="B74" s="13" t="e">
        <f>calcul!K74</f>
        <v>#N/A</v>
      </c>
      <c r="C74" t="e">
        <f t="shared" si="3"/>
        <v>#N/A</v>
      </c>
      <c r="D74" t="e">
        <f t="shared" si="4"/>
        <v>#N/A</v>
      </c>
    </row>
    <row r="75" spans="1:4" x14ac:dyDescent="0.35">
      <c r="A75" s="13" t="e">
        <f>calcul!J75</f>
        <v>#N/A</v>
      </c>
      <c r="B75" s="13" t="e">
        <f>calcul!K75</f>
        <v>#N/A</v>
      </c>
      <c r="C75" t="e">
        <f t="shared" si="3"/>
        <v>#N/A</v>
      </c>
      <c r="D75" t="e">
        <f t="shared" si="4"/>
        <v>#N/A</v>
      </c>
    </row>
    <row r="76" spans="1:4" x14ac:dyDescent="0.35">
      <c r="A76" s="13" t="e">
        <f>calcul!J76</f>
        <v>#N/A</v>
      </c>
      <c r="B76" s="13" t="e">
        <f>calcul!K76</f>
        <v>#N/A</v>
      </c>
      <c r="C76" t="e">
        <f t="shared" si="3"/>
        <v>#N/A</v>
      </c>
      <c r="D76" t="e">
        <f t="shared" si="4"/>
        <v>#N/A</v>
      </c>
    </row>
    <row r="77" spans="1:4" x14ac:dyDescent="0.35">
      <c r="A77" s="13" t="e">
        <f>calcul!J77</f>
        <v>#N/A</v>
      </c>
      <c r="B77" s="13" t="e">
        <f>calcul!K77</f>
        <v>#N/A</v>
      </c>
      <c r="C77" t="e">
        <f t="shared" si="3"/>
        <v>#N/A</v>
      </c>
      <c r="D77" t="e">
        <f t="shared" si="4"/>
        <v>#N/A</v>
      </c>
    </row>
    <row r="78" spans="1:4" x14ac:dyDescent="0.35">
      <c r="A78" s="13" t="e">
        <f>calcul!J78</f>
        <v>#N/A</v>
      </c>
      <c r="B78" s="13" t="e">
        <f>calcul!K78</f>
        <v>#N/A</v>
      </c>
      <c r="C78" t="e">
        <f t="shared" si="3"/>
        <v>#N/A</v>
      </c>
      <c r="D78" t="e">
        <f t="shared" si="4"/>
        <v>#N/A</v>
      </c>
    </row>
    <row r="79" spans="1:4" x14ac:dyDescent="0.35">
      <c r="A79" s="13" t="e">
        <f>calcul!J79</f>
        <v>#N/A</v>
      </c>
      <c r="B79" s="13" t="e">
        <f>calcul!K79</f>
        <v>#N/A</v>
      </c>
      <c r="C79" t="e">
        <f t="shared" si="3"/>
        <v>#N/A</v>
      </c>
      <c r="D79" t="e">
        <f t="shared" si="4"/>
        <v>#N/A</v>
      </c>
    </row>
    <row r="80" spans="1:4" x14ac:dyDescent="0.35">
      <c r="A80" s="13" t="e">
        <f>calcul!J80</f>
        <v>#N/A</v>
      </c>
      <c r="B80" s="13" t="e">
        <f>calcul!K80</f>
        <v>#N/A</v>
      </c>
      <c r="C80" t="e">
        <f t="shared" si="3"/>
        <v>#N/A</v>
      </c>
      <c r="D80" t="e">
        <f t="shared" si="4"/>
        <v>#N/A</v>
      </c>
    </row>
    <row r="81" spans="1:4" x14ac:dyDescent="0.35">
      <c r="A81" s="13" t="e">
        <f>calcul!J81</f>
        <v>#N/A</v>
      </c>
      <c r="B81" s="13" t="e">
        <f>calcul!K81</f>
        <v>#N/A</v>
      </c>
      <c r="C81" t="e">
        <f t="shared" si="3"/>
        <v>#N/A</v>
      </c>
      <c r="D81" t="e">
        <f t="shared" si="4"/>
        <v>#N/A</v>
      </c>
    </row>
    <row r="82" spans="1:4" x14ac:dyDescent="0.35">
      <c r="A82" s="13" t="e">
        <f>calcul!J82</f>
        <v>#N/A</v>
      </c>
      <c r="B82" s="13" t="e">
        <f>calcul!K82</f>
        <v>#N/A</v>
      </c>
      <c r="C82" t="e">
        <f t="shared" si="3"/>
        <v>#N/A</v>
      </c>
      <c r="D82" t="e">
        <f t="shared" si="4"/>
        <v>#N/A</v>
      </c>
    </row>
    <row r="83" spans="1:4" x14ac:dyDescent="0.35">
      <c r="A83" s="13" t="e">
        <f>calcul!J83</f>
        <v>#N/A</v>
      </c>
      <c r="B83" s="13" t="e">
        <f>calcul!K83</f>
        <v>#N/A</v>
      </c>
      <c r="C83" t="e">
        <f t="shared" si="3"/>
        <v>#N/A</v>
      </c>
      <c r="D83" t="e">
        <f t="shared" si="4"/>
        <v>#N/A</v>
      </c>
    </row>
    <row r="84" spans="1:4" x14ac:dyDescent="0.35">
      <c r="A84" s="13" t="e">
        <f>calcul!J84</f>
        <v>#N/A</v>
      </c>
      <c r="B84" s="13" t="e">
        <f>calcul!K84</f>
        <v>#N/A</v>
      </c>
      <c r="C84" t="e">
        <f t="shared" si="3"/>
        <v>#N/A</v>
      </c>
      <c r="D84" t="e">
        <f t="shared" si="4"/>
        <v>#N/A</v>
      </c>
    </row>
    <row r="85" spans="1:4" x14ac:dyDescent="0.35">
      <c r="A85" s="13" t="e">
        <f>calcul!J85</f>
        <v>#N/A</v>
      </c>
      <c r="B85" s="13" t="e">
        <f>calcul!K85</f>
        <v>#N/A</v>
      </c>
      <c r="C85" t="e">
        <f t="shared" si="3"/>
        <v>#N/A</v>
      </c>
      <c r="D85" t="e">
        <f t="shared" si="4"/>
        <v>#N/A</v>
      </c>
    </row>
    <row r="86" spans="1:4" x14ac:dyDescent="0.35">
      <c r="A86" s="13" t="e">
        <f>calcul!J86</f>
        <v>#N/A</v>
      </c>
      <c r="B86" s="13" t="e">
        <f>calcul!K86</f>
        <v>#N/A</v>
      </c>
      <c r="C86" t="e">
        <f t="shared" si="3"/>
        <v>#N/A</v>
      </c>
      <c r="D86" t="e">
        <f t="shared" si="4"/>
        <v>#N/A</v>
      </c>
    </row>
    <row r="87" spans="1:4" x14ac:dyDescent="0.35">
      <c r="A87" s="13" t="e">
        <f>calcul!J87</f>
        <v>#N/A</v>
      </c>
      <c r="B87" s="13" t="e">
        <f>calcul!K87</f>
        <v>#N/A</v>
      </c>
      <c r="C87" t="e">
        <f t="shared" si="3"/>
        <v>#N/A</v>
      </c>
      <c r="D87" t="e">
        <f t="shared" si="4"/>
        <v>#N/A</v>
      </c>
    </row>
    <row r="88" spans="1:4" x14ac:dyDescent="0.35">
      <c r="A88" s="13" t="e">
        <f>calcul!J88</f>
        <v>#N/A</v>
      </c>
      <c r="B88" s="13" t="e">
        <f>calcul!K88</f>
        <v>#N/A</v>
      </c>
      <c r="C88" t="e">
        <f t="shared" si="3"/>
        <v>#N/A</v>
      </c>
      <c r="D88" t="e">
        <f t="shared" si="4"/>
        <v>#N/A</v>
      </c>
    </row>
    <row r="89" spans="1:4" x14ac:dyDescent="0.35">
      <c r="A89" s="13" t="e">
        <f>calcul!J89</f>
        <v>#N/A</v>
      </c>
      <c r="B89" s="13" t="e">
        <f>calcul!K89</f>
        <v>#N/A</v>
      </c>
      <c r="C89" t="e">
        <f t="shared" si="3"/>
        <v>#N/A</v>
      </c>
      <c r="D89" t="e">
        <f t="shared" si="4"/>
        <v>#N/A</v>
      </c>
    </row>
    <row r="90" spans="1:4" x14ac:dyDescent="0.35">
      <c r="A90" s="13" t="e">
        <f>calcul!J90</f>
        <v>#N/A</v>
      </c>
      <c r="B90" s="13" t="e">
        <f>calcul!K90</f>
        <v>#N/A</v>
      </c>
      <c r="C90" t="e">
        <f t="shared" si="3"/>
        <v>#N/A</v>
      </c>
      <c r="D90" t="e">
        <f t="shared" si="4"/>
        <v>#N/A</v>
      </c>
    </row>
    <row r="91" spans="1:4" x14ac:dyDescent="0.35">
      <c r="A91" s="13" t="e">
        <f>calcul!J91</f>
        <v>#N/A</v>
      </c>
      <c r="B91" s="13" t="e">
        <f>calcul!K91</f>
        <v>#N/A</v>
      </c>
      <c r="C91" t="e">
        <f t="shared" si="3"/>
        <v>#N/A</v>
      </c>
      <c r="D91" t="e">
        <f t="shared" si="4"/>
        <v>#N/A</v>
      </c>
    </row>
    <row r="92" spans="1:4" x14ac:dyDescent="0.35">
      <c r="A92" s="13" t="e">
        <f>calcul!J92</f>
        <v>#N/A</v>
      </c>
      <c r="B92" s="13" t="e">
        <f>calcul!K92</f>
        <v>#N/A</v>
      </c>
      <c r="C92" t="e">
        <f t="shared" si="3"/>
        <v>#N/A</v>
      </c>
      <c r="D92" t="e">
        <f t="shared" si="4"/>
        <v>#N/A</v>
      </c>
    </row>
    <row r="93" spans="1:4" x14ac:dyDescent="0.35">
      <c r="A93" s="13" t="e">
        <f>calcul!J93</f>
        <v>#N/A</v>
      </c>
      <c r="B93" s="13" t="e">
        <f>calcul!K93</f>
        <v>#N/A</v>
      </c>
      <c r="C93" t="e">
        <f t="shared" si="3"/>
        <v>#N/A</v>
      </c>
      <c r="D93" t="e">
        <f t="shared" si="4"/>
        <v>#N/A</v>
      </c>
    </row>
    <row r="94" spans="1:4" x14ac:dyDescent="0.35">
      <c r="A94" s="13" t="e">
        <f>calcul!J94</f>
        <v>#N/A</v>
      </c>
      <c r="B94" s="13" t="e">
        <f>calcul!K94</f>
        <v>#N/A</v>
      </c>
      <c r="C94" t="e">
        <f t="shared" si="3"/>
        <v>#N/A</v>
      </c>
      <c r="D94" t="e">
        <f t="shared" si="4"/>
        <v>#N/A</v>
      </c>
    </row>
    <row r="95" spans="1:4" x14ac:dyDescent="0.35">
      <c r="A95" s="13" t="e">
        <f>calcul!J95</f>
        <v>#N/A</v>
      </c>
      <c r="B95" s="13" t="e">
        <f>calcul!K95</f>
        <v>#N/A</v>
      </c>
      <c r="C95" t="e">
        <f t="shared" si="3"/>
        <v>#N/A</v>
      </c>
      <c r="D95" t="e">
        <f t="shared" si="4"/>
        <v>#N/A</v>
      </c>
    </row>
    <row r="96" spans="1:4" x14ac:dyDescent="0.35">
      <c r="A96" s="13" t="e">
        <f>calcul!J96</f>
        <v>#N/A</v>
      </c>
      <c r="B96" s="13" t="e">
        <f>calcul!K96</f>
        <v>#N/A</v>
      </c>
      <c r="C96" t="e">
        <f t="shared" si="3"/>
        <v>#N/A</v>
      </c>
      <c r="D96" t="e">
        <f t="shared" si="4"/>
        <v>#N/A</v>
      </c>
    </row>
    <row r="97" spans="1:4" x14ac:dyDescent="0.35">
      <c r="A97" s="13" t="e">
        <f>calcul!J97</f>
        <v>#N/A</v>
      </c>
      <c r="B97" s="13" t="e">
        <f>calcul!K97</f>
        <v>#N/A</v>
      </c>
      <c r="C97" t="e">
        <f t="shared" si="3"/>
        <v>#N/A</v>
      </c>
      <c r="D97" t="e">
        <f t="shared" si="4"/>
        <v>#N/A</v>
      </c>
    </row>
    <row r="98" spans="1:4" x14ac:dyDescent="0.35">
      <c r="A98" s="13" t="e">
        <f>calcul!J98</f>
        <v>#N/A</v>
      </c>
      <c r="B98" s="13" t="e">
        <f>calcul!K98</f>
        <v>#N/A</v>
      </c>
      <c r="C98" t="e">
        <f t="shared" si="3"/>
        <v>#N/A</v>
      </c>
      <c r="D98" t="e">
        <f t="shared" si="4"/>
        <v>#N/A</v>
      </c>
    </row>
    <row r="99" spans="1:4" x14ac:dyDescent="0.35">
      <c r="A99" s="13" t="e">
        <f>calcul!J99</f>
        <v>#N/A</v>
      </c>
      <c r="B99" s="13" t="e">
        <f>calcul!K99</f>
        <v>#N/A</v>
      </c>
      <c r="C99" t="e">
        <f t="shared" si="3"/>
        <v>#N/A</v>
      </c>
      <c r="D99" t="e">
        <f t="shared" si="4"/>
        <v>#N/A</v>
      </c>
    </row>
    <row r="100" spans="1:4" x14ac:dyDescent="0.35">
      <c r="A100" s="13" t="e">
        <f>calcul!J100</f>
        <v>#N/A</v>
      </c>
      <c r="B100" s="13" t="e">
        <f>calcul!K100</f>
        <v>#N/A</v>
      </c>
      <c r="C100" t="e">
        <f t="shared" si="3"/>
        <v>#N/A</v>
      </c>
      <c r="D100" t="e">
        <f t="shared" si="4"/>
        <v>#N/A</v>
      </c>
    </row>
    <row r="101" spans="1:4" x14ac:dyDescent="0.35">
      <c r="A101" s="13" t="e">
        <f>calcul!J101</f>
        <v>#N/A</v>
      </c>
      <c r="B101" s="13" t="e">
        <f>calcul!K101</f>
        <v>#N/A</v>
      </c>
      <c r="C101" t="e">
        <f t="shared" si="3"/>
        <v>#N/A</v>
      </c>
      <c r="D101" t="e">
        <f t="shared" si="4"/>
        <v>#N/A</v>
      </c>
    </row>
    <row r="102" spans="1:4" x14ac:dyDescent="0.35">
      <c r="A102" s="13" t="e">
        <f>calcul!J102</f>
        <v>#N/A</v>
      </c>
      <c r="B102" s="13" t="e">
        <f>calcul!K102</f>
        <v>#N/A</v>
      </c>
      <c r="C102" t="e">
        <f t="shared" si="3"/>
        <v>#N/A</v>
      </c>
      <c r="D102" t="e">
        <f t="shared" si="4"/>
        <v>#N/A</v>
      </c>
    </row>
    <row r="103" spans="1:4" x14ac:dyDescent="0.35">
      <c r="A103" s="13" t="e">
        <f>calcul!J103</f>
        <v>#N/A</v>
      </c>
      <c r="B103" s="13" t="e">
        <f>calcul!K103</f>
        <v>#N/A</v>
      </c>
      <c r="C103" t="e">
        <f t="shared" si="3"/>
        <v>#N/A</v>
      </c>
      <c r="D103" t="e">
        <f t="shared" si="4"/>
        <v>#N/A</v>
      </c>
    </row>
    <row r="104" spans="1:4" x14ac:dyDescent="0.35">
      <c r="A104" s="13" t="e">
        <f>calcul!J104</f>
        <v>#N/A</v>
      </c>
      <c r="B104" s="13" t="e">
        <f>calcul!K104</f>
        <v>#N/A</v>
      </c>
      <c r="C104" t="e">
        <f t="shared" si="3"/>
        <v>#N/A</v>
      </c>
      <c r="D104" t="e">
        <f t="shared" si="4"/>
        <v>#N/A</v>
      </c>
    </row>
    <row r="105" spans="1:4" x14ac:dyDescent="0.35">
      <c r="A105" s="13" t="e">
        <f>calcul!J105</f>
        <v>#N/A</v>
      </c>
      <c r="B105" s="13" t="e">
        <f>calcul!K105</f>
        <v>#N/A</v>
      </c>
      <c r="C105" t="e">
        <f t="shared" si="3"/>
        <v>#N/A</v>
      </c>
      <c r="D105" t="e">
        <f t="shared" si="4"/>
        <v>#N/A</v>
      </c>
    </row>
    <row r="106" spans="1:4" x14ac:dyDescent="0.35">
      <c r="A106" s="13" t="e">
        <f>calcul!J106</f>
        <v>#N/A</v>
      </c>
      <c r="B106" s="13" t="e">
        <f>calcul!K106</f>
        <v>#N/A</v>
      </c>
      <c r="C106" t="e">
        <f t="shared" si="3"/>
        <v>#N/A</v>
      </c>
      <c r="D106" t="e">
        <f t="shared" si="4"/>
        <v>#N/A</v>
      </c>
    </row>
    <row r="107" spans="1:4" x14ac:dyDescent="0.35">
      <c r="A107" s="13" t="e">
        <f>calcul!J107</f>
        <v>#N/A</v>
      </c>
      <c r="B107" s="13" t="e">
        <f>calcul!K107</f>
        <v>#N/A</v>
      </c>
      <c r="C107" t="e">
        <f t="shared" si="3"/>
        <v>#N/A</v>
      </c>
      <c r="D107" t="e">
        <f t="shared" si="4"/>
        <v>#N/A</v>
      </c>
    </row>
    <row r="108" spans="1:4" x14ac:dyDescent="0.35">
      <c r="A108" s="13" t="e">
        <f>calcul!J108</f>
        <v>#N/A</v>
      </c>
      <c r="B108" s="13" t="e">
        <f>calcul!K108</f>
        <v>#N/A</v>
      </c>
      <c r="C108" t="e">
        <f t="shared" si="3"/>
        <v>#N/A</v>
      </c>
      <c r="D108" t="e">
        <f t="shared" si="4"/>
        <v>#N/A</v>
      </c>
    </row>
    <row r="109" spans="1:4" x14ac:dyDescent="0.35">
      <c r="A109" s="13" t="e">
        <f>calcul!J109</f>
        <v>#N/A</v>
      </c>
      <c r="B109" s="13" t="e">
        <f>calcul!K109</f>
        <v>#N/A</v>
      </c>
      <c r="C109" t="e">
        <f t="shared" si="3"/>
        <v>#N/A</v>
      </c>
      <c r="D109" t="e">
        <f t="shared" si="4"/>
        <v>#N/A</v>
      </c>
    </row>
    <row r="110" spans="1:4" x14ac:dyDescent="0.35">
      <c r="A110" s="13" t="e">
        <f>calcul!J110</f>
        <v>#N/A</v>
      </c>
      <c r="B110" s="13" t="e">
        <f>calcul!K110</f>
        <v>#N/A</v>
      </c>
      <c r="C110" t="e">
        <f t="shared" si="3"/>
        <v>#N/A</v>
      </c>
      <c r="D110" t="e">
        <f t="shared" si="4"/>
        <v>#N/A</v>
      </c>
    </row>
    <row r="111" spans="1:4" x14ac:dyDescent="0.35">
      <c r="A111" s="13" t="e">
        <f>calcul!J111</f>
        <v>#N/A</v>
      </c>
      <c r="B111" s="13" t="e">
        <f>calcul!K111</f>
        <v>#N/A</v>
      </c>
      <c r="C111" t="e">
        <f t="shared" si="3"/>
        <v>#N/A</v>
      </c>
      <c r="D111" t="e">
        <f t="shared" si="4"/>
        <v>#N/A</v>
      </c>
    </row>
    <row r="112" spans="1:4" x14ac:dyDescent="0.35">
      <c r="A112" s="13" t="e">
        <f>calcul!J112</f>
        <v>#N/A</v>
      </c>
      <c r="B112" s="13" t="e">
        <f>calcul!K112</f>
        <v>#N/A</v>
      </c>
      <c r="C112" t="e">
        <f t="shared" si="3"/>
        <v>#N/A</v>
      </c>
      <c r="D112" t="e">
        <f t="shared" si="4"/>
        <v>#N/A</v>
      </c>
    </row>
    <row r="113" spans="1:4" x14ac:dyDescent="0.35">
      <c r="A113" s="13" t="e">
        <f>calcul!J113</f>
        <v>#N/A</v>
      </c>
      <c r="B113" s="13" t="e">
        <f>calcul!K113</f>
        <v>#N/A</v>
      </c>
      <c r="C113" t="e">
        <f t="shared" si="3"/>
        <v>#N/A</v>
      </c>
      <c r="D113" t="e">
        <f t="shared" si="4"/>
        <v>#N/A</v>
      </c>
    </row>
    <row r="114" spans="1:4" x14ac:dyDescent="0.35">
      <c r="A114" s="13" t="e">
        <f>calcul!J114</f>
        <v>#N/A</v>
      </c>
      <c r="B114" s="13" t="e">
        <f>calcul!K114</f>
        <v>#N/A</v>
      </c>
      <c r="C114" t="e">
        <f t="shared" si="3"/>
        <v>#N/A</v>
      </c>
      <c r="D114" t="e">
        <f t="shared" si="4"/>
        <v>#N/A</v>
      </c>
    </row>
    <row r="115" spans="1:4" x14ac:dyDescent="0.35">
      <c r="A115" s="13" t="e">
        <f>calcul!J115</f>
        <v>#N/A</v>
      </c>
      <c r="B115" s="13" t="e">
        <f>calcul!K115</f>
        <v>#N/A</v>
      </c>
      <c r="C115" t="e">
        <f t="shared" si="3"/>
        <v>#N/A</v>
      </c>
      <c r="D115" t="e">
        <f t="shared" si="4"/>
        <v>#N/A</v>
      </c>
    </row>
    <row r="116" spans="1:4" x14ac:dyDescent="0.35">
      <c r="A116" s="13" t="e">
        <f>calcul!J116</f>
        <v>#N/A</v>
      </c>
      <c r="B116" s="13" t="e">
        <f>calcul!K116</f>
        <v>#N/A</v>
      </c>
      <c r="C116" t="e">
        <f t="shared" si="3"/>
        <v>#N/A</v>
      </c>
      <c r="D116" t="e">
        <f t="shared" si="4"/>
        <v>#N/A</v>
      </c>
    </row>
    <row r="117" spans="1:4" x14ac:dyDescent="0.35">
      <c r="A117" s="13" t="e">
        <f>calcul!J117</f>
        <v>#N/A</v>
      </c>
      <c r="B117" s="13" t="e">
        <f>calcul!K117</f>
        <v>#N/A</v>
      </c>
      <c r="C117" t="e">
        <f t="shared" si="3"/>
        <v>#N/A</v>
      </c>
      <c r="D117" t="e">
        <f t="shared" si="4"/>
        <v>#N/A</v>
      </c>
    </row>
    <row r="118" spans="1:4" x14ac:dyDescent="0.35">
      <c r="A118" s="13" t="e">
        <f>calcul!J118</f>
        <v>#N/A</v>
      </c>
      <c r="B118" s="13" t="e">
        <f>calcul!K118</f>
        <v>#N/A</v>
      </c>
      <c r="C118" t="e">
        <f t="shared" si="3"/>
        <v>#N/A</v>
      </c>
      <c r="D118" t="e">
        <f t="shared" si="4"/>
        <v>#N/A</v>
      </c>
    </row>
    <row r="119" spans="1:4" x14ac:dyDescent="0.35">
      <c r="A119" s="13" t="e">
        <f>calcul!J119</f>
        <v>#N/A</v>
      </c>
      <c r="B119" s="13" t="e">
        <f>calcul!K119</f>
        <v>#N/A</v>
      </c>
      <c r="C119" t="e">
        <f t="shared" si="3"/>
        <v>#N/A</v>
      </c>
      <c r="D119" t="e">
        <f t="shared" si="4"/>
        <v>#N/A</v>
      </c>
    </row>
    <row r="120" spans="1:4" x14ac:dyDescent="0.35">
      <c r="A120" s="13" t="e">
        <f>calcul!J120</f>
        <v>#N/A</v>
      </c>
      <c r="B120" s="13" t="e">
        <f>calcul!K120</f>
        <v>#N/A</v>
      </c>
      <c r="C120" t="e">
        <f t="shared" si="3"/>
        <v>#N/A</v>
      </c>
      <c r="D120" t="e">
        <f t="shared" si="4"/>
        <v>#N/A</v>
      </c>
    </row>
    <row r="121" spans="1:4" x14ac:dyDescent="0.35">
      <c r="A121" s="13" t="e">
        <f>calcul!J121</f>
        <v>#N/A</v>
      </c>
      <c r="B121" s="13" t="e">
        <f>calcul!K121</f>
        <v>#N/A</v>
      </c>
      <c r="C121" t="e">
        <f t="shared" si="3"/>
        <v>#N/A</v>
      </c>
      <c r="D121" t="e">
        <f t="shared" si="4"/>
        <v>#N/A</v>
      </c>
    </row>
    <row r="122" spans="1:4" x14ac:dyDescent="0.35">
      <c r="A122" s="13" t="e">
        <f>calcul!J122</f>
        <v>#N/A</v>
      </c>
      <c r="B122" s="13" t="e">
        <f>calcul!K122</f>
        <v>#N/A</v>
      </c>
      <c r="C122" t="e">
        <f t="shared" si="3"/>
        <v>#N/A</v>
      </c>
      <c r="D122" t="e">
        <f t="shared" si="4"/>
        <v>#N/A</v>
      </c>
    </row>
    <row r="123" spans="1:4" x14ac:dyDescent="0.35">
      <c r="A123" s="13" t="e">
        <f>calcul!J123</f>
        <v>#N/A</v>
      </c>
      <c r="B123" s="13" t="e">
        <f>calcul!K123</f>
        <v>#N/A</v>
      </c>
      <c r="C123" t="e">
        <f t="shared" si="3"/>
        <v>#N/A</v>
      </c>
      <c r="D123" t="e">
        <f t="shared" si="4"/>
        <v>#N/A</v>
      </c>
    </row>
    <row r="124" spans="1:4" x14ac:dyDescent="0.35">
      <c r="A124" s="13" t="e">
        <f>calcul!J124</f>
        <v>#N/A</v>
      </c>
      <c r="B124" s="13" t="e">
        <f>calcul!K124</f>
        <v>#N/A</v>
      </c>
      <c r="C124" t="e">
        <f t="shared" si="3"/>
        <v>#N/A</v>
      </c>
      <c r="D124" t="e">
        <f t="shared" si="4"/>
        <v>#N/A</v>
      </c>
    </row>
    <row r="125" spans="1:4" x14ac:dyDescent="0.35">
      <c r="A125" s="13" t="e">
        <f>calcul!J125</f>
        <v>#N/A</v>
      </c>
      <c r="B125" s="13" t="e">
        <f>calcul!K125</f>
        <v>#N/A</v>
      </c>
      <c r="C125" t="e">
        <f t="shared" si="3"/>
        <v>#N/A</v>
      </c>
      <c r="D125" t="e">
        <f t="shared" si="4"/>
        <v>#N/A</v>
      </c>
    </row>
    <row r="126" spans="1:4" x14ac:dyDescent="0.35">
      <c r="A126" s="13" t="e">
        <f>calcul!J126</f>
        <v>#N/A</v>
      </c>
      <c r="B126" s="13" t="e">
        <f>calcul!K126</f>
        <v>#N/A</v>
      </c>
      <c r="C126" t="e">
        <f t="shared" si="3"/>
        <v>#N/A</v>
      </c>
      <c r="D126" t="e">
        <f t="shared" si="4"/>
        <v>#N/A</v>
      </c>
    </row>
    <row r="127" spans="1:4" x14ac:dyDescent="0.35">
      <c r="A127" s="13" t="e">
        <f>calcul!J127</f>
        <v>#N/A</v>
      </c>
      <c r="B127" s="13" t="e">
        <f>calcul!K127</f>
        <v>#N/A</v>
      </c>
      <c r="C127" t="e">
        <f t="shared" si="3"/>
        <v>#N/A</v>
      </c>
      <c r="D127" t="e">
        <f t="shared" si="4"/>
        <v>#N/A</v>
      </c>
    </row>
    <row r="128" spans="1:4" x14ac:dyDescent="0.35">
      <c r="A128" s="13" t="e">
        <f>calcul!J128</f>
        <v>#N/A</v>
      </c>
      <c r="B128" s="13" t="e">
        <f>calcul!K128</f>
        <v>#N/A</v>
      </c>
      <c r="C128" t="e">
        <f t="shared" si="3"/>
        <v>#N/A</v>
      </c>
      <c r="D128" t="e">
        <f t="shared" si="4"/>
        <v>#N/A</v>
      </c>
    </row>
    <row r="129" spans="1:4" x14ac:dyDescent="0.35">
      <c r="A129" s="13" t="e">
        <f>calcul!J129</f>
        <v>#N/A</v>
      </c>
      <c r="B129" s="13" t="e">
        <f>calcul!K129</f>
        <v>#N/A</v>
      </c>
      <c r="C129" t="e">
        <f t="shared" si="3"/>
        <v>#N/A</v>
      </c>
      <c r="D129" t="e">
        <f t="shared" si="4"/>
        <v>#N/A</v>
      </c>
    </row>
    <row r="130" spans="1:4" x14ac:dyDescent="0.35">
      <c r="A130" s="13" t="e">
        <f>calcul!J130</f>
        <v>#N/A</v>
      </c>
      <c r="B130" s="13" t="e">
        <f>calcul!K130</f>
        <v>#N/A</v>
      </c>
      <c r="C130" t="e">
        <f t="shared" si="3"/>
        <v>#N/A</v>
      </c>
      <c r="D130" t="e">
        <f t="shared" si="4"/>
        <v>#N/A</v>
      </c>
    </row>
    <row r="131" spans="1:4" x14ac:dyDescent="0.35">
      <c r="A131" s="13" t="e">
        <f>calcul!J131</f>
        <v>#N/A</v>
      </c>
      <c r="B131" s="13" t="e">
        <f>calcul!K131</f>
        <v>#N/A</v>
      </c>
      <c r="C131" t="e">
        <f t="shared" si="3"/>
        <v>#N/A</v>
      </c>
      <c r="D131" t="e">
        <f t="shared" si="4"/>
        <v>#N/A</v>
      </c>
    </row>
    <row r="132" spans="1:4" x14ac:dyDescent="0.35">
      <c r="A132" s="13" t="e">
        <f>calcul!J132</f>
        <v>#N/A</v>
      </c>
      <c r="B132" s="13" t="e">
        <f>calcul!K132</f>
        <v>#N/A</v>
      </c>
      <c r="C132" t="e">
        <f t="shared" ref="C132:C195" si="5">+VLOOKUP(A132,$E$3:$H$27,3,FALSE)</f>
        <v>#N/A</v>
      </c>
      <c r="D132" t="e">
        <f t="shared" ref="D132:D195" si="6">+VLOOKUP(A132,$E$3:$H$27,4,FALSE)</f>
        <v>#N/A</v>
      </c>
    </row>
    <row r="133" spans="1:4" x14ac:dyDescent="0.35">
      <c r="A133" s="13" t="e">
        <f>calcul!J133</f>
        <v>#N/A</v>
      </c>
      <c r="B133" s="13" t="e">
        <f>calcul!K133</f>
        <v>#N/A</v>
      </c>
      <c r="C133" t="e">
        <f t="shared" si="5"/>
        <v>#N/A</v>
      </c>
      <c r="D133" t="e">
        <f t="shared" si="6"/>
        <v>#N/A</v>
      </c>
    </row>
    <row r="134" spans="1:4" x14ac:dyDescent="0.35">
      <c r="A134" s="13" t="e">
        <f>calcul!J134</f>
        <v>#N/A</v>
      </c>
      <c r="B134" s="13" t="e">
        <f>calcul!K134</f>
        <v>#N/A</v>
      </c>
      <c r="C134" t="e">
        <f t="shared" si="5"/>
        <v>#N/A</v>
      </c>
      <c r="D134" t="e">
        <f t="shared" si="6"/>
        <v>#N/A</v>
      </c>
    </row>
    <row r="135" spans="1:4" x14ac:dyDescent="0.35">
      <c r="A135" s="13" t="e">
        <f>calcul!J135</f>
        <v>#N/A</v>
      </c>
      <c r="B135" s="13" t="e">
        <f>calcul!K135</f>
        <v>#N/A</v>
      </c>
      <c r="C135" t="e">
        <f t="shared" si="5"/>
        <v>#N/A</v>
      </c>
      <c r="D135" t="e">
        <f t="shared" si="6"/>
        <v>#N/A</v>
      </c>
    </row>
    <row r="136" spans="1:4" x14ac:dyDescent="0.35">
      <c r="A136" s="13" t="e">
        <f>calcul!J136</f>
        <v>#N/A</v>
      </c>
      <c r="B136" s="13" t="e">
        <f>calcul!K136</f>
        <v>#N/A</v>
      </c>
      <c r="C136" t="e">
        <f t="shared" si="5"/>
        <v>#N/A</v>
      </c>
      <c r="D136" t="e">
        <f t="shared" si="6"/>
        <v>#N/A</v>
      </c>
    </row>
    <row r="137" spans="1:4" x14ac:dyDescent="0.35">
      <c r="A137" s="13" t="e">
        <f>calcul!J137</f>
        <v>#N/A</v>
      </c>
      <c r="B137" s="13" t="e">
        <f>calcul!K137</f>
        <v>#N/A</v>
      </c>
      <c r="C137" t="e">
        <f t="shared" si="5"/>
        <v>#N/A</v>
      </c>
      <c r="D137" t="e">
        <f t="shared" si="6"/>
        <v>#N/A</v>
      </c>
    </row>
    <row r="138" spans="1:4" x14ac:dyDescent="0.35">
      <c r="A138" s="13" t="e">
        <f>calcul!J138</f>
        <v>#N/A</v>
      </c>
      <c r="B138" s="13" t="e">
        <f>calcul!K138</f>
        <v>#N/A</v>
      </c>
      <c r="C138" t="e">
        <f t="shared" si="5"/>
        <v>#N/A</v>
      </c>
      <c r="D138" t="e">
        <f t="shared" si="6"/>
        <v>#N/A</v>
      </c>
    </row>
    <row r="139" spans="1:4" x14ac:dyDescent="0.35">
      <c r="A139" s="13" t="e">
        <f>calcul!J139</f>
        <v>#N/A</v>
      </c>
      <c r="B139" s="13" t="e">
        <f>calcul!K139</f>
        <v>#N/A</v>
      </c>
      <c r="C139" t="e">
        <f t="shared" si="5"/>
        <v>#N/A</v>
      </c>
      <c r="D139" t="e">
        <f t="shared" si="6"/>
        <v>#N/A</v>
      </c>
    </row>
    <row r="140" spans="1:4" x14ac:dyDescent="0.35">
      <c r="A140" s="13" t="e">
        <f>calcul!J140</f>
        <v>#N/A</v>
      </c>
      <c r="B140" s="13" t="e">
        <f>calcul!K140</f>
        <v>#N/A</v>
      </c>
      <c r="C140" t="e">
        <f t="shared" si="5"/>
        <v>#N/A</v>
      </c>
      <c r="D140" t="e">
        <f t="shared" si="6"/>
        <v>#N/A</v>
      </c>
    </row>
    <row r="141" spans="1:4" x14ac:dyDescent="0.35">
      <c r="A141" s="13" t="e">
        <f>calcul!J141</f>
        <v>#N/A</v>
      </c>
      <c r="B141" s="13" t="e">
        <f>calcul!K141</f>
        <v>#N/A</v>
      </c>
      <c r="C141" t="e">
        <f t="shared" si="5"/>
        <v>#N/A</v>
      </c>
      <c r="D141" t="e">
        <f t="shared" si="6"/>
        <v>#N/A</v>
      </c>
    </row>
    <row r="142" spans="1:4" x14ac:dyDescent="0.35">
      <c r="A142" s="13" t="e">
        <f>calcul!J142</f>
        <v>#N/A</v>
      </c>
      <c r="B142" s="13" t="e">
        <f>calcul!K142</f>
        <v>#N/A</v>
      </c>
      <c r="C142" t="e">
        <f t="shared" si="5"/>
        <v>#N/A</v>
      </c>
      <c r="D142" t="e">
        <f t="shared" si="6"/>
        <v>#N/A</v>
      </c>
    </row>
    <row r="143" spans="1:4" x14ac:dyDescent="0.35">
      <c r="A143" s="13" t="e">
        <f>calcul!J143</f>
        <v>#N/A</v>
      </c>
      <c r="B143" s="13" t="e">
        <f>calcul!K143</f>
        <v>#N/A</v>
      </c>
      <c r="C143" t="e">
        <f t="shared" si="5"/>
        <v>#N/A</v>
      </c>
      <c r="D143" t="e">
        <f t="shared" si="6"/>
        <v>#N/A</v>
      </c>
    </row>
    <row r="144" spans="1:4" x14ac:dyDescent="0.35">
      <c r="A144" s="13" t="e">
        <f>calcul!J144</f>
        <v>#N/A</v>
      </c>
      <c r="B144" s="13" t="e">
        <f>calcul!K144</f>
        <v>#N/A</v>
      </c>
      <c r="C144" t="e">
        <f t="shared" si="5"/>
        <v>#N/A</v>
      </c>
      <c r="D144" t="e">
        <f t="shared" si="6"/>
        <v>#N/A</v>
      </c>
    </row>
    <row r="145" spans="1:4" x14ac:dyDescent="0.35">
      <c r="A145" s="13" t="e">
        <f>calcul!J145</f>
        <v>#N/A</v>
      </c>
      <c r="B145" s="13" t="e">
        <f>calcul!K145</f>
        <v>#N/A</v>
      </c>
      <c r="C145" t="e">
        <f t="shared" si="5"/>
        <v>#N/A</v>
      </c>
      <c r="D145" t="e">
        <f t="shared" si="6"/>
        <v>#N/A</v>
      </c>
    </row>
    <row r="146" spans="1:4" x14ac:dyDescent="0.35">
      <c r="A146" s="13" t="e">
        <f>calcul!J146</f>
        <v>#N/A</v>
      </c>
      <c r="B146" s="13" t="e">
        <f>calcul!K146</f>
        <v>#N/A</v>
      </c>
      <c r="C146" t="e">
        <f t="shared" si="5"/>
        <v>#N/A</v>
      </c>
      <c r="D146" t="e">
        <f t="shared" si="6"/>
        <v>#N/A</v>
      </c>
    </row>
    <row r="147" spans="1:4" x14ac:dyDescent="0.35">
      <c r="A147" s="13" t="e">
        <f>calcul!J147</f>
        <v>#N/A</v>
      </c>
      <c r="B147" s="13" t="e">
        <f>calcul!K147</f>
        <v>#N/A</v>
      </c>
      <c r="C147" t="e">
        <f t="shared" si="5"/>
        <v>#N/A</v>
      </c>
      <c r="D147" t="e">
        <f t="shared" si="6"/>
        <v>#N/A</v>
      </c>
    </row>
    <row r="148" spans="1:4" x14ac:dyDescent="0.35">
      <c r="A148" s="13" t="e">
        <f>calcul!J148</f>
        <v>#N/A</v>
      </c>
      <c r="B148" s="13" t="e">
        <f>calcul!K148</f>
        <v>#N/A</v>
      </c>
      <c r="C148" t="e">
        <f t="shared" si="5"/>
        <v>#N/A</v>
      </c>
      <c r="D148" t="e">
        <f t="shared" si="6"/>
        <v>#N/A</v>
      </c>
    </row>
    <row r="149" spans="1:4" x14ac:dyDescent="0.35">
      <c r="A149" s="13" t="e">
        <f>calcul!J149</f>
        <v>#N/A</v>
      </c>
      <c r="B149" s="13" t="e">
        <f>calcul!K149</f>
        <v>#N/A</v>
      </c>
      <c r="C149" t="e">
        <f t="shared" si="5"/>
        <v>#N/A</v>
      </c>
      <c r="D149" t="e">
        <f t="shared" si="6"/>
        <v>#N/A</v>
      </c>
    </row>
    <row r="150" spans="1:4" x14ac:dyDescent="0.35">
      <c r="A150" s="13" t="e">
        <f>calcul!J150</f>
        <v>#N/A</v>
      </c>
      <c r="B150" s="13" t="e">
        <f>calcul!K150</f>
        <v>#N/A</v>
      </c>
      <c r="C150" t="e">
        <f t="shared" si="5"/>
        <v>#N/A</v>
      </c>
      <c r="D150" t="e">
        <f t="shared" si="6"/>
        <v>#N/A</v>
      </c>
    </row>
    <row r="151" spans="1:4" x14ac:dyDescent="0.35">
      <c r="A151" s="13" t="e">
        <f>calcul!J151</f>
        <v>#N/A</v>
      </c>
      <c r="B151" s="13" t="e">
        <f>calcul!K151</f>
        <v>#N/A</v>
      </c>
      <c r="C151" t="e">
        <f t="shared" si="5"/>
        <v>#N/A</v>
      </c>
      <c r="D151" t="e">
        <f t="shared" si="6"/>
        <v>#N/A</v>
      </c>
    </row>
    <row r="152" spans="1:4" x14ac:dyDescent="0.35">
      <c r="A152" s="13" t="e">
        <f>calcul!J152</f>
        <v>#N/A</v>
      </c>
      <c r="B152" s="13" t="e">
        <f>calcul!K152</f>
        <v>#N/A</v>
      </c>
      <c r="C152" t="e">
        <f t="shared" si="5"/>
        <v>#N/A</v>
      </c>
      <c r="D152" t="e">
        <f t="shared" si="6"/>
        <v>#N/A</v>
      </c>
    </row>
    <row r="153" spans="1:4" x14ac:dyDescent="0.35">
      <c r="A153" s="13" t="e">
        <f>calcul!J153</f>
        <v>#N/A</v>
      </c>
      <c r="B153" s="13" t="e">
        <f>calcul!K153</f>
        <v>#N/A</v>
      </c>
      <c r="C153" t="e">
        <f t="shared" si="5"/>
        <v>#N/A</v>
      </c>
      <c r="D153" t="e">
        <f t="shared" si="6"/>
        <v>#N/A</v>
      </c>
    </row>
    <row r="154" spans="1:4" x14ac:dyDescent="0.35">
      <c r="A154" s="13" t="e">
        <f>calcul!J154</f>
        <v>#N/A</v>
      </c>
      <c r="B154" s="13" t="e">
        <f>calcul!K154</f>
        <v>#N/A</v>
      </c>
      <c r="C154" t="e">
        <f t="shared" si="5"/>
        <v>#N/A</v>
      </c>
      <c r="D154" t="e">
        <f t="shared" si="6"/>
        <v>#N/A</v>
      </c>
    </row>
    <row r="155" spans="1:4" x14ac:dyDescent="0.35">
      <c r="A155" s="13" t="e">
        <f>calcul!J155</f>
        <v>#N/A</v>
      </c>
      <c r="B155" s="13" t="e">
        <f>calcul!K155</f>
        <v>#N/A</v>
      </c>
      <c r="C155" t="e">
        <f t="shared" si="5"/>
        <v>#N/A</v>
      </c>
      <c r="D155" t="e">
        <f t="shared" si="6"/>
        <v>#N/A</v>
      </c>
    </row>
    <row r="156" spans="1:4" x14ac:dyDescent="0.35">
      <c r="A156" s="13" t="e">
        <f>calcul!J156</f>
        <v>#N/A</v>
      </c>
      <c r="B156" s="13" t="e">
        <f>calcul!K156</f>
        <v>#N/A</v>
      </c>
      <c r="C156" t="e">
        <f t="shared" si="5"/>
        <v>#N/A</v>
      </c>
      <c r="D156" t="e">
        <f t="shared" si="6"/>
        <v>#N/A</v>
      </c>
    </row>
    <row r="157" spans="1:4" x14ac:dyDescent="0.35">
      <c r="A157" s="13" t="e">
        <f>calcul!J157</f>
        <v>#N/A</v>
      </c>
      <c r="B157" s="13" t="e">
        <f>calcul!K157</f>
        <v>#N/A</v>
      </c>
      <c r="C157" t="e">
        <f t="shared" si="5"/>
        <v>#N/A</v>
      </c>
      <c r="D157" t="e">
        <f t="shared" si="6"/>
        <v>#N/A</v>
      </c>
    </row>
    <row r="158" spans="1:4" x14ac:dyDescent="0.35">
      <c r="A158" s="13" t="e">
        <f>calcul!J158</f>
        <v>#N/A</v>
      </c>
      <c r="B158" s="13" t="e">
        <f>calcul!K158</f>
        <v>#N/A</v>
      </c>
      <c r="C158" t="e">
        <f t="shared" si="5"/>
        <v>#N/A</v>
      </c>
      <c r="D158" t="e">
        <f t="shared" si="6"/>
        <v>#N/A</v>
      </c>
    </row>
    <row r="159" spans="1:4" x14ac:dyDescent="0.35">
      <c r="A159" s="13" t="e">
        <f>calcul!J159</f>
        <v>#N/A</v>
      </c>
      <c r="B159" s="13" t="e">
        <f>calcul!K159</f>
        <v>#N/A</v>
      </c>
      <c r="C159" t="e">
        <f t="shared" si="5"/>
        <v>#N/A</v>
      </c>
      <c r="D159" t="e">
        <f t="shared" si="6"/>
        <v>#N/A</v>
      </c>
    </row>
    <row r="160" spans="1:4" x14ac:dyDescent="0.35">
      <c r="A160" s="13" t="e">
        <f>calcul!J160</f>
        <v>#N/A</v>
      </c>
      <c r="B160" s="13" t="e">
        <f>calcul!K160</f>
        <v>#N/A</v>
      </c>
      <c r="C160" t="e">
        <f t="shared" si="5"/>
        <v>#N/A</v>
      </c>
      <c r="D160" t="e">
        <f t="shared" si="6"/>
        <v>#N/A</v>
      </c>
    </row>
    <row r="161" spans="1:4" x14ac:dyDescent="0.35">
      <c r="A161" s="13" t="e">
        <f>calcul!J161</f>
        <v>#N/A</v>
      </c>
      <c r="B161" s="13" t="e">
        <f>calcul!K161</f>
        <v>#N/A</v>
      </c>
      <c r="C161" t="e">
        <f t="shared" si="5"/>
        <v>#N/A</v>
      </c>
      <c r="D161" t="e">
        <f t="shared" si="6"/>
        <v>#N/A</v>
      </c>
    </row>
    <row r="162" spans="1:4" x14ac:dyDescent="0.35">
      <c r="A162" s="13" t="e">
        <f>calcul!J162</f>
        <v>#N/A</v>
      </c>
      <c r="B162" s="13" t="e">
        <f>calcul!K162</f>
        <v>#N/A</v>
      </c>
      <c r="C162" t="e">
        <f t="shared" si="5"/>
        <v>#N/A</v>
      </c>
      <c r="D162" t="e">
        <f t="shared" si="6"/>
        <v>#N/A</v>
      </c>
    </row>
    <row r="163" spans="1:4" x14ac:dyDescent="0.35">
      <c r="A163" s="13" t="e">
        <f>calcul!J163</f>
        <v>#N/A</v>
      </c>
      <c r="B163" s="13" t="e">
        <f>calcul!K163</f>
        <v>#N/A</v>
      </c>
      <c r="C163" t="e">
        <f t="shared" si="5"/>
        <v>#N/A</v>
      </c>
      <c r="D163" t="e">
        <f t="shared" si="6"/>
        <v>#N/A</v>
      </c>
    </row>
    <row r="164" spans="1:4" x14ac:dyDescent="0.35">
      <c r="A164" s="13" t="e">
        <f>calcul!J164</f>
        <v>#N/A</v>
      </c>
      <c r="B164" s="13" t="e">
        <f>calcul!K164</f>
        <v>#N/A</v>
      </c>
      <c r="C164" t="e">
        <f t="shared" si="5"/>
        <v>#N/A</v>
      </c>
      <c r="D164" t="e">
        <f t="shared" si="6"/>
        <v>#N/A</v>
      </c>
    </row>
    <row r="165" spans="1:4" x14ac:dyDescent="0.35">
      <c r="A165" s="13" t="e">
        <f>calcul!J165</f>
        <v>#N/A</v>
      </c>
      <c r="B165" s="13" t="e">
        <f>calcul!K165</f>
        <v>#N/A</v>
      </c>
      <c r="C165" t="e">
        <f t="shared" si="5"/>
        <v>#N/A</v>
      </c>
      <c r="D165" t="e">
        <f t="shared" si="6"/>
        <v>#N/A</v>
      </c>
    </row>
    <row r="166" spans="1:4" x14ac:dyDescent="0.35">
      <c r="A166" s="13" t="e">
        <f>calcul!J166</f>
        <v>#N/A</v>
      </c>
      <c r="B166" s="13" t="e">
        <f>calcul!K166</f>
        <v>#N/A</v>
      </c>
      <c r="C166" t="e">
        <f t="shared" si="5"/>
        <v>#N/A</v>
      </c>
      <c r="D166" t="e">
        <f t="shared" si="6"/>
        <v>#N/A</v>
      </c>
    </row>
    <row r="167" spans="1:4" x14ac:dyDescent="0.35">
      <c r="A167" s="13" t="e">
        <f>calcul!J167</f>
        <v>#N/A</v>
      </c>
      <c r="B167" s="13" t="e">
        <f>calcul!K167</f>
        <v>#N/A</v>
      </c>
      <c r="C167" t="e">
        <f t="shared" si="5"/>
        <v>#N/A</v>
      </c>
      <c r="D167" t="e">
        <f t="shared" si="6"/>
        <v>#N/A</v>
      </c>
    </row>
    <row r="168" spans="1:4" x14ac:dyDescent="0.35">
      <c r="A168" s="13" t="e">
        <f>calcul!J168</f>
        <v>#N/A</v>
      </c>
      <c r="B168" s="13" t="e">
        <f>calcul!K168</f>
        <v>#N/A</v>
      </c>
      <c r="C168" t="e">
        <f t="shared" si="5"/>
        <v>#N/A</v>
      </c>
      <c r="D168" t="e">
        <f t="shared" si="6"/>
        <v>#N/A</v>
      </c>
    </row>
    <row r="169" spans="1:4" x14ac:dyDescent="0.35">
      <c r="A169" s="13" t="e">
        <f>calcul!J169</f>
        <v>#N/A</v>
      </c>
      <c r="B169" s="13" t="e">
        <f>calcul!K169</f>
        <v>#N/A</v>
      </c>
      <c r="C169" t="e">
        <f t="shared" si="5"/>
        <v>#N/A</v>
      </c>
      <c r="D169" t="e">
        <f t="shared" si="6"/>
        <v>#N/A</v>
      </c>
    </row>
    <row r="170" spans="1:4" x14ac:dyDescent="0.35">
      <c r="A170" s="13" t="e">
        <f>calcul!J170</f>
        <v>#N/A</v>
      </c>
      <c r="B170" s="13" t="e">
        <f>calcul!K170</f>
        <v>#N/A</v>
      </c>
      <c r="C170" t="e">
        <f t="shared" si="5"/>
        <v>#N/A</v>
      </c>
      <c r="D170" t="e">
        <f t="shared" si="6"/>
        <v>#N/A</v>
      </c>
    </row>
    <row r="171" spans="1:4" x14ac:dyDescent="0.35">
      <c r="A171" s="13" t="e">
        <f>calcul!J171</f>
        <v>#N/A</v>
      </c>
      <c r="B171" s="13" t="e">
        <f>calcul!K171</f>
        <v>#N/A</v>
      </c>
      <c r="C171" t="e">
        <f t="shared" si="5"/>
        <v>#N/A</v>
      </c>
      <c r="D171" t="e">
        <f t="shared" si="6"/>
        <v>#N/A</v>
      </c>
    </row>
    <row r="172" spans="1:4" x14ac:dyDescent="0.35">
      <c r="A172" s="13" t="e">
        <f>calcul!J172</f>
        <v>#N/A</v>
      </c>
      <c r="B172" s="13" t="e">
        <f>calcul!K172</f>
        <v>#N/A</v>
      </c>
      <c r="C172" t="e">
        <f t="shared" si="5"/>
        <v>#N/A</v>
      </c>
      <c r="D172" t="e">
        <f t="shared" si="6"/>
        <v>#N/A</v>
      </c>
    </row>
    <row r="173" spans="1:4" x14ac:dyDescent="0.35">
      <c r="A173" s="13" t="e">
        <f>calcul!J173</f>
        <v>#N/A</v>
      </c>
      <c r="B173" s="13" t="e">
        <f>calcul!K173</f>
        <v>#N/A</v>
      </c>
      <c r="C173" t="e">
        <f t="shared" si="5"/>
        <v>#N/A</v>
      </c>
      <c r="D173" t="e">
        <f t="shared" si="6"/>
        <v>#N/A</v>
      </c>
    </row>
    <row r="174" spans="1:4" x14ac:dyDescent="0.35">
      <c r="A174" s="13" t="e">
        <f>calcul!J174</f>
        <v>#N/A</v>
      </c>
      <c r="B174" s="13" t="e">
        <f>calcul!K174</f>
        <v>#N/A</v>
      </c>
      <c r="C174" t="e">
        <f t="shared" si="5"/>
        <v>#N/A</v>
      </c>
      <c r="D174" t="e">
        <f t="shared" si="6"/>
        <v>#N/A</v>
      </c>
    </row>
    <row r="175" spans="1:4" x14ac:dyDescent="0.35">
      <c r="A175" s="13" t="e">
        <f>calcul!J175</f>
        <v>#N/A</v>
      </c>
      <c r="B175" s="13" t="e">
        <f>calcul!K175</f>
        <v>#N/A</v>
      </c>
      <c r="C175" t="e">
        <f t="shared" si="5"/>
        <v>#N/A</v>
      </c>
      <c r="D175" t="e">
        <f t="shared" si="6"/>
        <v>#N/A</v>
      </c>
    </row>
    <row r="176" spans="1:4" x14ac:dyDescent="0.35">
      <c r="A176" s="13" t="e">
        <f>calcul!J176</f>
        <v>#N/A</v>
      </c>
      <c r="B176" s="13" t="e">
        <f>calcul!K176</f>
        <v>#N/A</v>
      </c>
      <c r="C176" t="e">
        <f t="shared" si="5"/>
        <v>#N/A</v>
      </c>
      <c r="D176" t="e">
        <f t="shared" si="6"/>
        <v>#N/A</v>
      </c>
    </row>
    <row r="177" spans="1:4" x14ac:dyDescent="0.35">
      <c r="A177" s="13" t="e">
        <f>calcul!J177</f>
        <v>#N/A</v>
      </c>
      <c r="B177" s="13" t="e">
        <f>calcul!K177</f>
        <v>#N/A</v>
      </c>
      <c r="C177" t="e">
        <f t="shared" si="5"/>
        <v>#N/A</v>
      </c>
      <c r="D177" t="e">
        <f t="shared" si="6"/>
        <v>#N/A</v>
      </c>
    </row>
    <row r="178" spans="1:4" x14ac:dyDescent="0.35">
      <c r="A178" s="13" t="e">
        <f>calcul!J178</f>
        <v>#N/A</v>
      </c>
      <c r="B178" s="13" t="e">
        <f>calcul!K178</f>
        <v>#N/A</v>
      </c>
      <c r="C178" t="e">
        <f t="shared" si="5"/>
        <v>#N/A</v>
      </c>
      <c r="D178" t="e">
        <f t="shared" si="6"/>
        <v>#N/A</v>
      </c>
    </row>
    <row r="179" spans="1:4" x14ac:dyDescent="0.35">
      <c r="A179" s="13" t="e">
        <f>calcul!J179</f>
        <v>#N/A</v>
      </c>
      <c r="B179" s="13" t="e">
        <f>calcul!K179</f>
        <v>#N/A</v>
      </c>
      <c r="C179" t="e">
        <f t="shared" si="5"/>
        <v>#N/A</v>
      </c>
      <c r="D179" t="e">
        <f t="shared" si="6"/>
        <v>#N/A</v>
      </c>
    </row>
    <row r="180" spans="1:4" x14ac:dyDescent="0.35">
      <c r="A180" s="13" t="e">
        <f>calcul!J180</f>
        <v>#N/A</v>
      </c>
      <c r="B180" s="13" t="e">
        <f>calcul!K180</f>
        <v>#N/A</v>
      </c>
      <c r="C180" t="e">
        <f t="shared" si="5"/>
        <v>#N/A</v>
      </c>
      <c r="D180" t="e">
        <f t="shared" si="6"/>
        <v>#N/A</v>
      </c>
    </row>
    <row r="181" spans="1:4" x14ac:dyDescent="0.35">
      <c r="A181" s="13" t="e">
        <f>calcul!J181</f>
        <v>#N/A</v>
      </c>
      <c r="B181" s="13" t="e">
        <f>calcul!K181</f>
        <v>#N/A</v>
      </c>
      <c r="C181" t="e">
        <f t="shared" si="5"/>
        <v>#N/A</v>
      </c>
      <c r="D181" t="e">
        <f t="shared" si="6"/>
        <v>#N/A</v>
      </c>
    </row>
    <row r="182" spans="1:4" x14ac:dyDescent="0.35">
      <c r="A182" s="13" t="e">
        <f>calcul!J182</f>
        <v>#N/A</v>
      </c>
      <c r="B182" s="13" t="e">
        <f>calcul!K182</f>
        <v>#N/A</v>
      </c>
      <c r="C182" t="e">
        <f t="shared" si="5"/>
        <v>#N/A</v>
      </c>
      <c r="D182" t="e">
        <f t="shared" si="6"/>
        <v>#N/A</v>
      </c>
    </row>
    <row r="183" spans="1:4" x14ac:dyDescent="0.35">
      <c r="A183" s="13" t="e">
        <f>calcul!J183</f>
        <v>#N/A</v>
      </c>
      <c r="B183" s="13" t="e">
        <f>calcul!K183</f>
        <v>#N/A</v>
      </c>
      <c r="C183" t="e">
        <f t="shared" si="5"/>
        <v>#N/A</v>
      </c>
      <c r="D183" t="e">
        <f t="shared" si="6"/>
        <v>#N/A</v>
      </c>
    </row>
    <row r="184" spans="1:4" x14ac:dyDescent="0.35">
      <c r="A184" s="13" t="e">
        <f>calcul!J184</f>
        <v>#N/A</v>
      </c>
      <c r="B184" s="13" t="e">
        <f>calcul!K184</f>
        <v>#N/A</v>
      </c>
      <c r="C184" t="e">
        <f t="shared" si="5"/>
        <v>#N/A</v>
      </c>
      <c r="D184" t="e">
        <f t="shared" si="6"/>
        <v>#N/A</v>
      </c>
    </row>
    <row r="185" spans="1:4" x14ac:dyDescent="0.35">
      <c r="A185" s="13" t="e">
        <f>calcul!J185</f>
        <v>#N/A</v>
      </c>
      <c r="B185" s="13" t="e">
        <f>calcul!K185</f>
        <v>#N/A</v>
      </c>
      <c r="C185" t="e">
        <f t="shared" si="5"/>
        <v>#N/A</v>
      </c>
      <c r="D185" t="e">
        <f t="shared" si="6"/>
        <v>#N/A</v>
      </c>
    </row>
    <row r="186" spans="1:4" x14ac:dyDescent="0.35">
      <c r="A186" s="13" t="e">
        <f>calcul!J186</f>
        <v>#N/A</v>
      </c>
      <c r="B186" s="13" t="e">
        <f>calcul!K186</f>
        <v>#N/A</v>
      </c>
      <c r="C186" t="e">
        <f t="shared" si="5"/>
        <v>#N/A</v>
      </c>
      <c r="D186" t="e">
        <f t="shared" si="6"/>
        <v>#N/A</v>
      </c>
    </row>
    <row r="187" spans="1:4" x14ac:dyDescent="0.35">
      <c r="A187" s="13" t="e">
        <f>calcul!J187</f>
        <v>#N/A</v>
      </c>
      <c r="B187" s="13" t="e">
        <f>calcul!K187</f>
        <v>#N/A</v>
      </c>
      <c r="C187" t="e">
        <f t="shared" si="5"/>
        <v>#N/A</v>
      </c>
      <c r="D187" t="e">
        <f t="shared" si="6"/>
        <v>#N/A</v>
      </c>
    </row>
    <row r="188" spans="1:4" x14ac:dyDescent="0.35">
      <c r="A188" s="13" t="e">
        <f>calcul!J188</f>
        <v>#N/A</v>
      </c>
      <c r="B188" s="13" t="e">
        <f>calcul!K188</f>
        <v>#N/A</v>
      </c>
      <c r="C188" t="e">
        <f t="shared" si="5"/>
        <v>#N/A</v>
      </c>
      <c r="D188" t="e">
        <f t="shared" si="6"/>
        <v>#N/A</v>
      </c>
    </row>
    <row r="189" spans="1:4" x14ac:dyDescent="0.35">
      <c r="A189" s="13" t="e">
        <f>calcul!J189</f>
        <v>#N/A</v>
      </c>
      <c r="B189" s="13" t="e">
        <f>calcul!K189</f>
        <v>#N/A</v>
      </c>
      <c r="C189" t="e">
        <f t="shared" si="5"/>
        <v>#N/A</v>
      </c>
      <c r="D189" t="e">
        <f t="shared" si="6"/>
        <v>#N/A</v>
      </c>
    </row>
    <row r="190" spans="1:4" x14ac:dyDescent="0.35">
      <c r="A190" s="13" t="e">
        <f>calcul!J190</f>
        <v>#N/A</v>
      </c>
      <c r="B190" s="13" t="e">
        <f>calcul!K190</f>
        <v>#N/A</v>
      </c>
      <c r="C190" t="e">
        <f t="shared" si="5"/>
        <v>#N/A</v>
      </c>
      <c r="D190" t="e">
        <f t="shared" si="6"/>
        <v>#N/A</v>
      </c>
    </row>
    <row r="191" spans="1:4" x14ac:dyDescent="0.35">
      <c r="A191" s="13" t="e">
        <f>calcul!J191</f>
        <v>#N/A</v>
      </c>
      <c r="B191" s="13" t="e">
        <f>calcul!K191</f>
        <v>#N/A</v>
      </c>
      <c r="C191" t="e">
        <f t="shared" si="5"/>
        <v>#N/A</v>
      </c>
      <c r="D191" t="e">
        <f t="shared" si="6"/>
        <v>#N/A</v>
      </c>
    </row>
    <row r="192" spans="1:4" x14ac:dyDescent="0.35">
      <c r="A192" s="13" t="e">
        <f>calcul!J192</f>
        <v>#N/A</v>
      </c>
      <c r="B192" s="13" t="e">
        <f>calcul!K192</f>
        <v>#N/A</v>
      </c>
      <c r="C192" t="e">
        <f t="shared" si="5"/>
        <v>#N/A</v>
      </c>
      <c r="D192" t="e">
        <f t="shared" si="6"/>
        <v>#N/A</v>
      </c>
    </row>
    <row r="193" spans="1:4" x14ac:dyDescent="0.35">
      <c r="A193" s="13" t="e">
        <f>calcul!J193</f>
        <v>#N/A</v>
      </c>
      <c r="B193" s="13" t="e">
        <f>calcul!K193</f>
        <v>#N/A</v>
      </c>
      <c r="C193" t="e">
        <f t="shared" si="5"/>
        <v>#N/A</v>
      </c>
      <c r="D193" t="e">
        <f t="shared" si="6"/>
        <v>#N/A</v>
      </c>
    </row>
    <row r="194" spans="1:4" x14ac:dyDescent="0.35">
      <c r="A194" s="13" t="e">
        <f>calcul!J194</f>
        <v>#N/A</v>
      </c>
      <c r="B194" s="13" t="e">
        <f>calcul!K194</f>
        <v>#N/A</v>
      </c>
      <c r="C194" t="e">
        <f t="shared" si="5"/>
        <v>#N/A</v>
      </c>
      <c r="D194" t="e">
        <f t="shared" si="6"/>
        <v>#N/A</v>
      </c>
    </row>
    <row r="195" spans="1:4" x14ac:dyDescent="0.35">
      <c r="A195" s="13" t="e">
        <f>calcul!J195</f>
        <v>#N/A</v>
      </c>
      <c r="B195" s="13" t="e">
        <f>calcul!K195</f>
        <v>#N/A</v>
      </c>
      <c r="C195" t="e">
        <f t="shared" si="5"/>
        <v>#N/A</v>
      </c>
      <c r="D195" t="e">
        <f t="shared" si="6"/>
        <v>#N/A</v>
      </c>
    </row>
    <row r="196" spans="1:4" x14ac:dyDescent="0.35">
      <c r="A196" s="13" t="e">
        <f>calcul!J196</f>
        <v>#N/A</v>
      </c>
      <c r="B196" s="13" t="e">
        <f>calcul!K196</f>
        <v>#N/A</v>
      </c>
      <c r="C196" t="e">
        <f t="shared" ref="C196:C259" si="7">+VLOOKUP(A196,$E$3:$H$27,3,FALSE)</f>
        <v>#N/A</v>
      </c>
      <c r="D196" t="e">
        <f t="shared" ref="D196:D259" si="8">+VLOOKUP(A196,$E$3:$H$27,4,FALSE)</f>
        <v>#N/A</v>
      </c>
    </row>
    <row r="197" spans="1:4" x14ac:dyDescent="0.35">
      <c r="A197" s="13" t="e">
        <f>calcul!J197</f>
        <v>#N/A</v>
      </c>
      <c r="B197" s="13" t="e">
        <f>calcul!K197</f>
        <v>#N/A</v>
      </c>
      <c r="C197" t="e">
        <f t="shared" si="7"/>
        <v>#N/A</v>
      </c>
      <c r="D197" t="e">
        <f t="shared" si="8"/>
        <v>#N/A</v>
      </c>
    </row>
    <row r="198" spans="1:4" x14ac:dyDescent="0.35">
      <c r="A198" s="13" t="e">
        <f>calcul!J198</f>
        <v>#N/A</v>
      </c>
      <c r="B198" s="13" t="e">
        <f>calcul!K198</f>
        <v>#N/A</v>
      </c>
      <c r="C198" t="e">
        <f t="shared" si="7"/>
        <v>#N/A</v>
      </c>
      <c r="D198" t="e">
        <f t="shared" si="8"/>
        <v>#N/A</v>
      </c>
    </row>
    <row r="199" spans="1:4" x14ac:dyDescent="0.35">
      <c r="A199" s="13" t="e">
        <f>calcul!J199</f>
        <v>#N/A</v>
      </c>
      <c r="B199" s="13" t="e">
        <f>calcul!K199</f>
        <v>#N/A</v>
      </c>
      <c r="C199" t="e">
        <f t="shared" si="7"/>
        <v>#N/A</v>
      </c>
      <c r="D199" t="e">
        <f t="shared" si="8"/>
        <v>#N/A</v>
      </c>
    </row>
    <row r="200" spans="1:4" x14ac:dyDescent="0.35">
      <c r="A200" s="13" t="e">
        <f>calcul!J200</f>
        <v>#N/A</v>
      </c>
      <c r="B200" s="13" t="e">
        <f>calcul!K200</f>
        <v>#N/A</v>
      </c>
      <c r="C200" t="e">
        <f t="shared" si="7"/>
        <v>#N/A</v>
      </c>
      <c r="D200" t="e">
        <f t="shared" si="8"/>
        <v>#N/A</v>
      </c>
    </row>
    <row r="201" spans="1:4" x14ac:dyDescent="0.35">
      <c r="A201" s="13" t="e">
        <f>calcul!J201</f>
        <v>#N/A</v>
      </c>
      <c r="B201" s="13" t="e">
        <f>calcul!K201</f>
        <v>#N/A</v>
      </c>
      <c r="C201" t="e">
        <f t="shared" si="7"/>
        <v>#N/A</v>
      </c>
      <c r="D201" t="e">
        <f t="shared" si="8"/>
        <v>#N/A</v>
      </c>
    </row>
    <row r="202" spans="1:4" x14ac:dyDescent="0.35">
      <c r="A202" s="13" t="e">
        <f>calcul!J202</f>
        <v>#N/A</v>
      </c>
      <c r="B202" s="13" t="e">
        <f>calcul!K202</f>
        <v>#N/A</v>
      </c>
      <c r="C202" t="e">
        <f t="shared" si="7"/>
        <v>#N/A</v>
      </c>
      <c r="D202" t="e">
        <f t="shared" si="8"/>
        <v>#N/A</v>
      </c>
    </row>
    <row r="203" spans="1:4" x14ac:dyDescent="0.35">
      <c r="A203" s="13" t="e">
        <f>calcul!J203</f>
        <v>#N/A</v>
      </c>
      <c r="B203" s="13" t="e">
        <f>calcul!K203</f>
        <v>#N/A</v>
      </c>
      <c r="C203" t="e">
        <f t="shared" si="7"/>
        <v>#N/A</v>
      </c>
      <c r="D203" t="e">
        <f t="shared" si="8"/>
        <v>#N/A</v>
      </c>
    </row>
    <row r="204" spans="1:4" x14ac:dyDescent="0.35">
      <c r="A204" s="13" t="e">
        <f>calcul!J204</f>
        <v>#N/A</v>
      </c>
      <c r="B204" s="13" t="e">
        <f>calcul!K204</f>
        <v>#N/A</v>
      </c>
      <c r="C204" t="e">
        <f t="shared" si="7"/>
        <v>#N/A</v>
      </c>
      <c r="D204" t="e">
        <f t="shared" si="8"/>
        <v>#N/A</v>
      </c>
    </row>
    <row r="205" spans="1:4" x14ac:dyDescent="0.35">
      <c r="A205" s="13" t="e">
        <f>calcul!J205</f>
        <v>#N/A</v>
      </c>
      <c r="B205" s="13" t="e">
        <f>calcul!K205</f>
        <v>#N/A</v>
      </c>
      <c r="C205" t="e">
        <f t="shared" si="7"/>
        <v>#N/A</v>
      </c>
      <c r="D205" t="e">
        <f t="shared" si="8"/>
        <v>#N/A</v>
      </c>
    </row>
    <row r="206" spans="1:4" x14ac:dyDescent="0.35">
      <c r="A206" s="13" t="e">
        <f>calcul!J206</f>
        <v>#N/A</v>
      </c>
      <c r="B206" s="13" t="e">
        <f>calcul!K206</f>
        <v>#N/A</v>
      </c>
      <c r="C206" t="e">
        <f t="shared" si="7"/>
        <v>#N/A</v>
      </c>
      <c r="D206" t="e">
        <f t="shared" si="8"/>
        <v>#N/A</v>
      </c>
    </row>
    <row r="207" spans="1:4" x14ac:dyDescent="0.35">
      <c r="A207" s="13" t="e">
        <f>calcul!J207</f>
        <v>#N/A</v>
      </c>
      <c r="B207" s="13" t="e">
        <f>calcul!K207</f>
        <v>#N/A</v>
      </c>
      <c r="C207" t="e">
        <f t="shared" si="7"/>
        <v>#N/A</v>
      </c>
      <c r="D207" t="e">
        <f t="shared" si="8"/>
        <v>#N/A</v>
      </c>
    </row>
    <row r="208" spans="1:4" x14ac:dyDescent="0.35">
      <c r="A208" s="13" t="e">
        <f>calcul!J208</f>
        <v>#N/A</v>
      </c>
      <c r="B208" s="13" t="e">
        <f>calcul!K208</f>
        <v>#N/A</v>
      </c>
      <c r="C208" t="e">
        <f t="shared" si="7"/>
        <v>#N/A</v>
      </c>
      <c r="D208" t="e">
        <f t="shared" si="8"/>
        <v>#N/A</v>
      </c>
    </row>
    <row r="209" spans="1:4" x14ac:dyDescent="0.35">
      <c r="A209" s="13" t="e">
        <f>calcul!J209</f>
        <v>#N/A</v>
      </c>
      <c r="B209" s="13" t="e">
        <f>calcul!K209</f>
        <v>#N/A</v>
      </c>
      <c r="C209" t="e">
        <f t="shared" si="7"/>
        <v>#N/A</v>
      </c>
      <c r="D209" t="e">
        <f t="shared" si="8"/>
        <v>#N/A</v>
      </c>
    </row>
    <row r="210" spans="1:4" x14ac:dyDescent="0.35">
      <c r="A210" s="13" t="e">
        <f>calcul!J210</f>
        <v>#N/A</v>
      </c>
      <c r="B210" s="13" t="e">
        <f>calcul!K210</f>
        <v>#N/A</v>
      </c>
      <c r="C210" t="e">
        <f t="shared" si="7"/>
        <v>#N/A</v>
      </c>
      <c r="D210" t="e">
        <f t="shared" si="8"/>
        <v>#N/A</v>
      </c>
    </row>
    <row r="211" spans="1:4" x14ac:dyDescent="0.35">
      <c r="A211" s="13" t="e">
        <f>calcul!J211</f>
        <v>#N/A</v>
      </c>
      <c r="B211" s="13" t="e">
        <f>calcul!K211</f>
        <v>#N/A</v>
      </c>
      <c r="C211" t="e">
        <f t="shared" si="7"/>
        <v>#N/A</v>
      </c>
      <c r="D211" t="e">
        <f t="shared" si="8"/>
        <v>#N/A</v>
      </c>
    </row>
    <row r="212" spans="1:4" x14ac:dyDescent="0.35">
      <c r="A212" s="13" t="e">
        <f>calcul!J212</f>
        <v>#N/A</v>
      </c>
      <c r="B212" s="13" t="e">
        <f>calcul!K212</f>
        <v>#N/A</v>
      </c>
      <c r="C212" t="e">
        <f t="shared" si="7"/>
        <v>#N/A</v>
      </c>
      <c r="D212" t="e">
        <f t="shared" si="8"/>
        <v>#N/A</v>
      </c>
    </row>
    <row r="213" spans="1:4" x14ac:dyDescent="0.35">
      <c r="A213" s="13" t="e">
        <f>calcul!J213</f>
        <v>#N/A</v>
      </c>
      <c r="B213" s="13" t="e">
        <f>calcul!K213</f>
        <v>#N/A</v>
      </c>
      <c r="C213" t="e">
        <f t="shared" si="7"/>
        <v>#N/A</v>
      </c>
      <c r="D213" t="e">
        <f t="shared" si="8"/>
        <v>#N/A</v>
      </c>
    </row>
    <row r="214" spans="1:4" x14ac:dyDescent="0.35">
      <c r="A214" s="13" t="e">
        <f>calcul!J214</f>
        <v>#N/A</v>
      </c>
      <c r="B214" s="13" t="e">
        <f>calcul!K214</f>
        <v>#N/A</v>
      </c>
      <c r="C214" t="e">
        <f t="shared" si="7"/>
        <v>#N/A</v>
      </c>
      <c r="D214" t="e">
        <f t="shared" si="8"/>
        <v>#N/A</v>
      </c>
    </row>
    <row r="215" spans="1:4" x14ac:dyDescent="0.35">
      <c r="A215" s="13" t="e">
        <f>calcul!J215</f>
        <v>#N/A</v>
      </c>
      <c r="B215" s="13" t="e">
        <f>calcul!K215</f>
        <v>#N/A</v>
      </c>
      <c r="C215" t="e">
        <f t="shared" si="7"/>
        <v>#N/A</v>
      </c>
      <c r="D215" t="e">
        <f t="shared" si="8"/>
        <v>#N/A</v>
      </c>
    </row>
    <row r="216" spans="1:4" x14ac:dyDescent="0.35">
      <c r="A216" s="13" t="e">
        <f>calcul!J216</f>
        <v>#N/A</v>
      </c>
      <c r="B216" s="13" t="e">
        <f>calcul!K216</f>
        <v>#N/A</v>
      </c>
      <c r="C216" t="e">
        <f t="shared" si="7"/>
        <v>#N/A</v>
      </c>
      <c r="D216" t="e">
        <f t="shared" si="8"/>
        <v>#N/A</v>
      </c>
    </row>
    <row r="217" spans="1:4" x14ac:dyDescent="0.35">
      <c r="A217" s="13" t="e">
        <f>calcul!J217</f>
        <v>#N/A</v>
      </c>
      <c r="B217" s="13" t="e">
        <f>calcul!K217</f>
        <v>#N/A</v>
      </c>
      <c r="C217" t="e">
        <f t="shared" si="7"/>
        <v>#N/A</v>
      </c>
      <c r="D217" t="e">
        <f t="shared" si="8"/>
        <v>#N/A</v>
      </c>
    </row>
    <row r="218" spans="1:4" x14ac:dyDescent="0.35">
      <c r="A218" s="13" t="e">
        <f>calcul!J218</f>
        <v>#N/A</v>
      </c>
      <c r="B218" s="13" t="e">
        <f>calcul!K218</f>
        <v>#N/A</v>
      </c>
      <c r="C218" t="e">
        <f t="shared" si="7"/>
        <v>#N/A</v>
      </c>
      <c r="D218" t="e">
        <f t="shared" si="8"/>
        <v>#N/A</v>
      </c>
    </row>
    <row r="219" spans="1:4" x14ac:dyDescent="0.35">
      <c r="A219" s="13" t="e">
        <f>calcul!J219</f>
        <v>#N/A</v>
      </c>
      <c r="B219" s="13" t="e">
        <f>calcul!K219</f>
        <v>#N/A</v>
      </c>
      <c r="C219" t="e">
        <f t="shared" si="7"/>
        <v>#N/A</v>
      </c>
      <c r="D219" t="e">
        <f t="shared" si="8"/>
        <v>#N/A</v>
      </c>
    </row>
    <row r="220" spans="1:4" x14ac:dyDescent="0.35">
      <c r="A220" s="13" t="e">
        <f>calcul!J220</f>
        <v>#N/A</v>
      </c>
      <c r="B220" s="13" t="e">
        <f>calcul!K220</f>
        <v>#N/A</v>
      </c>
      <c r="C220" t="e">
        <f t="shared" si="7"/>
        <v>#N/A</v>
      </c>
      <c r="D220" t="e">
        <f t="shared" si="8"/>
        <v>#N/A</v>
      </c>
    </row>
    <row r="221" spans="1:4" x14ac:dyDescent="0.35">
      <c r="A221" s="13" t="e">
        <f>calcul!J221</f>
        <v>#N/A</v>
      </c>
      <c r="B221" s="13" t="e">
        <f>calcul!K221</f>
        <v>#N/A</v>
      </c>
      <c r="C221" t="e">
        <f t="shared" si="7"/>
        <v>#N/A</v>
      </c>
      <c r="D221" t="e">
        <f t="shared" si="8"/>
        <v>#N/A</v>
      </c>
    </row>
    <row r="222" spans="1:4" x14ac:dyDescent="0.35">
      <c r="A222" s="13" t="e">
        <f>calcul!J222</f>
        <v>#N/A</v>
      </c>
      <c r="B222" s="13" t="e">
        <f>calcul!K222</f>
        <v>#N/A</v>
      </c>
      <c r="C222" t="e">
        <f t="shared" si="7"/>
        <v>#N/A</v>
      </c>
      <c r="D222" t="e">
        <f t="shared" si="8"/>
        <v>#N/A</v>
      </c>
    </row>
    <row r="223" spans="1:4" x14ac:dyDescent="0.35">
      <c r="A223" s="13" t="e">
        <f>calcul!J223</f>
        <v>#N/A</v>
      </c>
      <c r="B223" s="13" t="e">
        <f>calcul!K223</f>
        <v>#N/A</v>
      </c>
      <c r="C223" t="e">
        <f t="shared" si="7"/>
        <v>#N/A</v>
      </c>
      <c r="D223" t="e">
        <f t="shared" si="8"/>
        <v>#N/A</v>
      </c>
    </row>
    <row r="224" spans="1:4" x14ac:dyDescent="0.35">
      <c r="A224" s="13" t="e">
        <f>calcul!J224</f>
        <v>#N/A</v>
      </c>
      <c r="B224" s="13" t="e">
        <f>calcul!K224</f>
        <v>#N/A</v>
      </c>
      <c r="C224" t="e">
        <f t="shared" si="7"/>
        <v>#N/A</v>
      </c>
      <c r="D224" t="e">
        <f t="shared" si="8"/>
        <v>#N/A</v>
      </c>
    </row>
    <row r="225" spans="1:4" x14ac:dyDescent="0.35">
      <c r="A225" s="13" t="e">
        <f>calcul!J225</f>
        <v>#N/A</v>
      </c>
      <c r="B225" s="13" t="e">
        <f>calcul!K225</f>
        <v>#N/A</v>
      </c>
      <c r="C225" t="e">
        <f t="shared" si="7"/>
        <v>#N/A</v>
      </c>
      <c r="D225" t="e">
        <f t="shared" si="8"/>
        <v>#N/A</v>
      </c>
    </row>
    <row r="226" spans="1:4" x14ac:dyDescent="0.35">
      <c r="A226" s="13" t="e">
        <f>calcul!J226</f>
        <v>#N/A</v>
      </c>
      <c r="B226" s="13" t="e">
        <f>calcul!K226</f>
        <v>#N/A</v>
      </c>
      <c r="C226" t="e">
        <f t="shared" si="7"/>
        <v>#N/A</v>
      </c>
      <c r="D226" t="e">
        <f t="shared" si="8"/>
        <v>#N/A</v>
      </c>
    </row>
    <row r="227" spans="1:4" x14ac:dyDescent="0.35">
      <c r="A227" s="13" t="e">
        <f>calcul!J227</f>
        <v>#N/A</v>
      </c>
      <c r="B227" s="13" t="e">
        <f>calcul!K227</f>
        <v>#N/A</v>
      </c>
      <c r="C227" t="e">
        <f t="shared" si="7"/>
        <v>#N/A</v>
      </c>
      <c r="D227" t="e">
        <f t="shared" si="8"/>
        <v>#N/A</v>
      </c>
    </row>
    <row r="228" spans="1:4" x14ac:dyDescent="0.35">
      <c r="A228" s="13" t="e">
        <f>calcul!J228</f>
        <v>#N/A</v>
      </c>
      <c r="B228" s="13" t="e">
        <f>calcul!K228</f>
        <v>#N/A</v>
      </c>
      <c r="C228" t="e">
        <f t="shared" si="7"/>
        <v>#N/A</v>
      </c>
      <c r="D228" t="e">
        <f t="shared" si="8"/>
        <v>#N/A</v>
      </c>
    </row>
    <row r="229" spans="1:4" x14ac:dyDescent="0.35">
      <c r="A229" s="13" t="e">
        <f>calcul!J229</f>
        <v>#N/A</v>
      </c>
      <c r="B229" s="13" t="e">
        <f>calcul!K229</f>
        <v>#N/A</v>
      </c>
      <c r="C229" t="e">
        <f t="shared" si="7"/>
        <v>#N/A</v>
      </c>
      <c r="D229" t="e">
        <f t="shared" si="8"/>
        <v>#N/A</v>
      </c>
    </row>
    <row r="230" spans="1:4" x14ac:dyDescent="0.35">
      <c r="A230" s="13" t="e">
        <f>calcul!J230</f>
        <v>#N/A</v>
      </c>
      <c r="B230" s="13" t="e">
        <f>calcul!K230</f>
        <v>#N/A</v>
      </c>
      <c r="C230" t="e">
        <f t="shared" si="7"/>
        <v>#N/A</v>
      </c>
      <c r="D230" t="e">
        <f t="shared" si="8"/>
        <v>#N/A</v>
      </c>
    </row>
    <row r="231" spans="1:4" x14ac:dyDescent="0.35">
      <c r="A231" s="13" t="e">
        <f>calcul!J231</f>
        <v>#N/A</v>
      </c>
      <c r="B231" s="13" t="e">
        <f>calcul!K231</f>
        <v>#N/A</v>
      </c>
      <c r="C231" t="e">
        <f t="shared" si="7"/>
        <v>#N/A</v>
      </c>
      <c r="D231" t="e">
        <f t="shared" si="8"/>
        <v>#N/A</v>
      </c>
    </row>
    <row r="232" spans="1:4" x14ac:dyDescent="0.35">
      <c r="A232" s="13" t="e">
        <f>calcul!J232</f>
        <v>#N/A</v>
      </c>
      <c r="B232" s="13" t="e">
        <f>calcul!K232</f>
        <v>#N/A</v>
      </c>
      <c r="C232" t="e">
        <f t="shared" si="7"/>
        <v>#N/A</v>
      </c>
      <c r="D232" t="e">
        <f t="shared" si="8"/>
        <v>#N/A</v>
      </c>
    </row>
    <row r="233" spans="1:4" x14ac:dyDescent="0.35">
      <c r="A233" s="13" t="e">
        <f>calcul!J233</f>
        <v>#N/A</v>
      </c>
      <c r="B233" s="13" t="e">
        <f>calcul!K233</f>
        <v>#N/A</v>
      </c>
      <c r="C233" t="e">
        <f t="shared" si="7"/>
        <v>#N/A</v>
      </c>
      <c r="D233" t="e">
        <f t="shared" si="8"/>
        <v>#N/A</v>
      </c>
    </row>
    <row r="234" spans="1:4" x14ac:dyDescent="0.35">
      <c r="A234" s="13" t="e">
        <f>calcul!J234</f>
        <v>#N/A</v>
      </c>
      <c r="B234" s="13" t="e">
        <f>calcul!K234</f>
        <v>#N/A</v>
      </c>
      <c r="C234" t="e">
        <f t="shared" si="7"/>
        <v>#N/A</v>
      </c>
      <c r="D234" t="e">
        <f t="shared" si="8"/>
        <v>#N/A</v>
      </c>
    </row>
    <row r="235" spans="1:4" x14ac:dyDescent="0.35">
      <c r="A235" s="13" t="e">
        <f>calcul!J235</f>
        <v>#N/A</v>
      </c>
      <c r="B235" s="13" t="e">
        <f>calcul!K235</f>
        <v>#N/A</v>
      </c>
      <c r="C235" t="e">
        <f t="shared" si="7"/>
        <v>#N/A</v>
      </c>
      <c r="D235" t="e">
        <f t="shared" si="8"/>
        <v>#N/A</v>
      </c>
    </row>
    <row r="236" spans="1:4" x14ac:dyDescent="0.35">
      <c r="A236" s="13" t="e">
        <f>calcul!J236</f>
        <v>#N/A</v>
      </c>
      <c r="B236" s="13" t="e">
        <f>calcul!K236</f>
        <v>#N/A</v>
      </c>
      <c r="C236" t="e">
        <f t="shared" si="7"/>
        <v>#N/A</v>
      </c>
      <c r="D236" t="e">
        <f t="shared" si="8"/>
        <v>#N/A</v>
      </c>
    </row>
    <row r="237" spans="1:4" x14ac:dyDescent="0.35">
      <c r="A237" s="13" t="e">
        <f>calcul!J237</f>
        <v>#N/A</v>
      </c>
      <c r="B237" s="13" t="e">
        <f>calcul!K237</f>
        <v>#N/A</v>
      </c>
      <c r="C237" t="e">
        <f t="shared" si="7"/>
        <v>#N/A</v>
      </c>
      <c r="D237" t="e">
        <f t="shared" si="8"/>
        <v>#N/A</v>
      </c>
    </row>
    <row r="238" spans="1:4" x14ac:dyDescent="0.35">
      <c r="A238" s="13" t="e">
        <f>calcul!J238</f>
        <v>#N/A</v>
      </c>
      <c r="B238" s="13" t="e">
        <f>calcul!K238</f>
        <v>#N/A</v>
      </c>
      <c r="C238" t="e">
        <f t="shared" si="7"/>
        <v>#N/A</v>
      </c>
      <c r="D238" t="e">
        <f t="shared" si="8"/>
        <v>#N/A</v>
      </c>
    </row>
    <row r="239" spans="1:4" x14ac:dyDescent="0.35">
      <c r="A239" s="13" t="e">
        <f>calcul!J239</f>
        <v>#N/A</v>
      </c>
      <c r="B239" s="13" t="e">
        <f>calcul!K239</f>
        <v>#N/A</v>
      </c>
      <c r="C239" t="e">
        <f t="shared" si="7"/>
        <v>#N/A</v>
      </c>
      <c r="D239" t="e">
        <f t="shared" si="8"/>
        <v>#N/A</v>
      </c>
    </row>
    <row r="240" spans="1:4" x14ac:dyDescent="0.35">
      <c r="A240" s="13" t="e">
        <f>calcul!J240</f>
        <v>#N/A</v>
      </c>
      <c r="B240" s="13" t="e">
        <f>calcul!K240</f>
        <v>#N/A</v>
      </c>
      <c r="C240" t="e">
        <f t="shared" si="7"/>
        <v>#N/A</v>
      </c>
      <c r="D240" t="e">
        <f t="shared" si="8"/>
        <v>#N/A</v>
      </c>
    </row>
    <row r="241" spans="1:4" x14ac:dyDescent="0.35">
      <c r="A241" s="13" t="e">
        <f>calcul!J241</f>
        <v>#N/A</v>
      </c>
      <c r="B241" s="13" t="e">
        <f>calcul!K241</f>
        <v>#N/A</v>
      </c>
      <c r="C241" t="e">
        <f t="shared" si="7"/>
        <v>#N/A</v>
      </c>
      <c r="D241" t="e">
        <f t="shared" si="8"/>
        <v>#N/A</v>
      </c>
    </row>
    <row r="242" spans="1:4" x14ac:dyDescent="0.35">
      <c r="A242" s="13" t="e">
        <f>calcul!J242</f>
        <v>#N/A</v>
      </c>
      <c r="B242" s="13" t="e">
        <f>calcul!K242</f>
        <v>#N/A</v>
      </c>
      <c r="C242" t="e">
        <f t="shared" si="7"/>
        <v>#N/A</v>
      </c>
      <c r="D242" t="e">
        <f t="shared" si="8"/>
        <v>#N/A</v>
      </c>
    </row>
    <row r="243" spans="1:4" x14ac:dyDescent="0.35">
      <c r="A243" s="13" t="e">
        <f>calcul!J243</f>
        <v>#N/A</v>
      </c>
      <c r="B243" s="13" t="e">
        <f>calcul!K243</f>
        <v>#N/A</v>
      </c>
      <c r="C243" t="e">
        <f t="shared" si="7"/>
        <v>#N/A</v>
      </c>
      <c r="D243" t="e">
        <f t="shared" si="8"/>
        <v>#N/A</v>
      </c>
    </row>
    <row r="244" spans="1:4" x14ac:dyDescent="0.35">
      <c r="A244" s="13" t="e">
        <f>calcul!J244</f>
        <v>#N/A</v>
      </c>
      <c r="B244" s="13" t="e">
        <f>calcul!K244</f>
        <v>#N/A</v>
      </c>
      <c r="C244" t="e">
        <f t="shared" si="7"/>
        <v>#N/A</v>
      </c>
      <c r="D244" t="e">
        <f t="shared" si="8"/>
        <v>#N/A</v>
      </c>
    </row>
    <row r="245" spans="1:4" x14ac:dyDescent="0.35">
      <c r="A245" s="13" t="e">
        <f>calcul!J245</f>
        <v>#N/A</v>
      </c>
      <c r="B245" s="13" t="e">
        <f>calcul!K245</f>
        <v>#N/A</v>
      </c>
      <c r="C245" t="e">
        <f t="shared" si="7"/>
        <v>#N/A</v>
      </c>
      <c r="D245" t="e">
        <f t="shared" si="8"/>
        <v>#N/A</v>
      </c>
    </row>
    <row r="246" spans="1:4" x14ac:dyDescent="0.35">
      <c r="A246" s="13" t="e">
        <f>calcul!J246</f>
        <v>#N/A</v>
      </c>
      <c r="B246" s="13" t="e">
        <f>calcul!K246</f>
        <v>#N/A</v>
      </c>
      <c r="C246" t="e">
        <f t="shared" si="7"/>
        <v>#N/A</v>
      </c>
      <c r="D246" t="e">
        <f t="shared" si="8"/>
        <v>#N/A</v>
      </c>
    </row>
    <row r="247" spans="1:4" x14ac:dyDescent="0.35">
      <c r="A247" s="13" t="e">
        <f>calcul!J247</f>
        <v>#N/A</v>
      </c>
      <c r="B247" s="13" t="e">
        <f>calcul!K247</f>
        <v>#N/A</v>
      </c>
      <c r="C247" t="e">
        <f t="shared" si="7"/>
        <v>#N/A</v>
      </c>
      <c r="D247" t="e">
        <f t="shared" si="8"/>
        <v>#N/A</v>
      </c>
    </row>
    <row r="248" spans="1:4" x14ac:dyDescent="0.35">
      <c r="A248" s="13" t="e">
        <f>calcul!J248</f>
        <v>#N/A</v>
      </c>
      <c r="B248" s="13" t="e">
        <f>calcul!K248</f>
        <v>#N/A</v>
      </c>
      <c r="C248" t="e">
        <f t="shared" si="7"/>
        <v>#N/A</v>
      </c>
      <c r="D248" t="e">
        <f t="shared" si="8"/>
        <v>#N/A</v>
      </c>
    </row>
    <row r="249" spans="1:4" x14ac:dyDescent="0.35">
      <c r="A249" s="13" t="e">
        <f>calcul!J249</f>
        <v>#N/A</v>
      </c>
      <c r="B249" s="13" t="e">
        <f>calcul!K249</f>
        <v>#N/A</v>
      </c>
      <c r="C249" t="e">
        <f t="shared" si="7"/>
        <v>#N/A</v>
      </c>
      <c r="D249" t="e">
        <f t="shared" si="8"/>
        <v>#N/A</v>
      </c>
    </row>
    <row r="250" spans="1:4" x14ac:dyDescent="0.35">
      <c r="A250" s="13" t="e">
        <f>calcul!J250</f>
        <v>#N/A</v>
      </c>
      <c r="B250" s="13" t="e">
        <f>calcul!K250</f>
        <v>#N/A</v>
      </c>
      <c r="C250" t="e">
        <f t="shared" si="7"/>
        <v>#N/A</v>
      </c>
      <c r="D250" t="e">
        <f t="shared" si="8"/>
        <v>#N/A</v>
      </c>
    </row>
    <row r="251" spans="1:4" x14ac:dyDescent="0.35">
      <c r="A251" s="13" t="e">
        <f>calcul!J251</f>
        <v>#N/A</v>
      </c>
      <c r="B251" s="13" t="e">
        <f>calcul!K251</f>
        <v>#N/A</v>
      </c>
      <c r="C251" t="e">
        <f t="shared" si="7"/>
        <v>#N/A</v>
      </c>
      <c r="D251" t="e">
        <f t="shared" si="8"/>
        <v>#N/A</v>
      </c>
    </row>
    <row r="252" spans="1:4" x14ac:dyDescent="0.35">
      <c r="A252" s="13" t="e">
        <f>calcul!J252</f>
        <v>#N/A</v>
      </c>
      <c r="B252" s="13" t="e">
        <f>calcul!K252</f>
        <v>#N/A</v>
      </c>
      <c r="C252" t="e">
        <f t="shared" si="7"/>
        <v>#N/A</v>
      </c>
      <c r="D252" t="e">
        <f t="shared" si="8"/>
        <v>#N/A</v>
      </c>
    </row>
    <row r="253" spans="1:4" x14ac:dyDescent="0.35">
      <c r="A253" s="13" t="e">
        <f>calcul!J253</f>
        <v>#N/A</v>
      </c>
      <c r="B253" s="13" t="e">
        <f>calcul!K253</f>
        <v>#N/A</v>
      </c>
      <c r="C253" t="e">
        <f t="shared" si="7"/>
        <v>#N/A</v>
      </c>
      <c r="D253" t="e">
        <f t="shared" si="8"/>
        <v>#N/A</v>
      </c>
    </row>
    <row r="254" spans="1:4" x14ac:dyDescent="0.35">
      <c r="A254" s="13" t="e">
        <f>calcul!J254</f>
        <v>#N/A</v>
      </c>
      <c r="B254" s="13" t="e">
        <f>calcul!K254</f>
        <v>#N/A</v>
      </c>
      <c r="C254" t="e">
        <f t="shared" si="7"/>
        <v>#N/A</v>
      </c>
      <c r="D254" t="e">
        <f t="shared" si="8"/>
        <v>#N/A</v>
      </c>
    </row>
    <row r="255" spans="1:4" x14ac:dyDescent="0.35">
      <c r="A255" s="13" t="e">
        <f>calcul!J255</f>
        <v>#N/A</v>
      </c>
      <c r="B255" s="13" t="e">
        <f>calcul!K255</f>
        <v>#N/A</v>
      </c>
      <c r="C255" t="e">
        <f t="shared" si="7"/>
        <v>#N/A</v>
      </c>
      <c r="D255" t="e">
        <f t="shared" si="8"/>
        <v>#N/A</v>
      </c>
    </row>
    <row r="256" spans="1:4" x14ac:dyDescent="0.35">
      <c r="A256" s="13" t="e">
        <f>calcul!J256</f>
        <v>#N/A</v>
      </c>
      <c r="B256" s="13" t="e">
        <f>calcul!K256</f>
        <v>#N/A</v>
      </c>
      <c r="C256" t="e">
        <f t="shared" si="7"/>
        <v>#N/A</v>
      </c>
      <c r="D256" t="e">
        <f t="shared" si="8"/>
        <v>#N/A</v>
      </c>
    </row>
    <row r="257" spans="1:4" x14ac:dyDescent="0.35">
      <c r="A257" s="13" t="e">
        <f>calcul!J257</f>
        <v>#N/A</v>
      </c>
      <c r="B257" s="13" t="e">
        <f>calcul!K257</f>
        <v>#N/A</v>
      </c>
      <c r="C257" t="e">
        <f t="shared" si="7"/>
        <v>#N/A</v>
      </c>
      <c r="D257" t="e">
        <f t="shared" si="8"/>
        <v>#N/A</v>
      </c>
    </row>
    <row r="258" spans="1:4" x14ac:dyDescent="0.35">
      <c r="A258" s="13" t="e">
        <f>calcul!J258</f>
        <v>#N/A</v>
      </c>
      <c r="B258" s="13" t="e">
        <f>calcul!K258</f>
        <v>#N/A</v>
      </c>
      <c r="C258" t="e">
        <f t="shared" si="7"/>
        <v>#N/A</v>
      </c>
      <c r="D258" t="e">
        <f t="shared" si="8"/>
        <v>#N/A</v>
      </c>
    </row>
    <row r="259" spans="1:4" x14ac:dyDescent="0.35">
      <c r="A259" s="13" t="e">
        <f>calcul!J259</f>
        <v>#N/A</v>
      </c>
      <c r="B259" s="13" t="e">
        <f>calcul!K259</f>
        <v>#N/A</v>
      </c>
      <c r="C259" t="e">
        <f t="shared" si="7"/>
        <v>#N/A</v>
      </c>
      <c r="D259" t="e">
        <f t="shared" si="8"/>
        <v>#N/A</v>
      </c>
    </row>
    <row r="260" spans="1:4" x14ac:dyDescent="0.35">
      <c r="A260" s="13" t="e">
        <f>calcul!J260</f>
        <v>#N/A</v>
      </c>
      <c r="B260" s="13" t="e">
        <f>calcul!K260</f>
        <v>#N/A</v>
      </c>
      <c r="C260" t="e">
        <f t="shared" ref="C260:C323" si="9">+VLOOKUP(A260,$E$3:$H$27,3,FALSE)</f>
        <v>#N/A</v>
      </c>
      <c r="D260" t="e">
        <f t="shared" ref="D260:D323" si="10">+VLOOKUP(A260,$E$3:$H$27,4,FALSE)</f>
        <v>#N/A</v>
      </c>
    </row>
    <row r="261" spans="1:4" x14ac:dyDescent="0.35">
      <c r="A261" s="13" t="e">
        <f>calcul!J261</f>
        <v>#N/A</v>
      </c>
      <c r="B261" s="13" t="e">
        <f>calcul!K261</f>
        <v>#N/A</v>
      </c>
      <c r="C261" t="e">
        <f t="shared" si="9"/>
        <v>#N/A</v>
      </c>
      <c r="D261" t="e">
        <f t="shared" si="10"/>
        <v>#N/A</v>
      </c>
    </row>
    <row r="262" spans="1:4" x14ac:dyDescent="0.35">
      <c r="A262" s="13" t="e">
        <f>calcul!J262</f>
        <v>#N/A</v>
      </c>
      <c r="B262" s="13" t="e">
        <f>calcul!K262</f>
        <v>#N/A</v>
      </c>
      <c r="C262" t="e">
        <f t="shared" si="9"/>
        <v>#N/A</v>
      </c>
      <c r="D262" t="e">
        <f t="shared" si="10"/>
        <v>#N/A</v>
      </c>
    </row>
    <row r="263" spans="1:4" x14ac:dyDescent="0.35">
      <c r="A263" s="13" t="e">
        <f>calcul!J263</f>
        <v>#N/A</v>
      </c>
      <c r="B263" s="13" t="e">
        <f>calcul!K263</f>
        <v>#N/A</v>
      </c>
      <c r="C263" t="e">
        <f t="shared" si="9"/>
        <v>#N/A</v>
      </c>
      <c r="D263" t="e">
        <f t="shared" si="10"/>
        <v>#N/A</v>
      </c>
    </row>
    <row r="264" spans="1:4" x14ac:dyDescent="0.35">
      <c r="A264" s="13" t="e">
        <f>calcul!J264</f>
        <v>#N/A</v>
      </c>
      <c r="B264" s="13" t="e">
        <f>calcul!K264</f>
        <v>#N/A</v>
      </c>
      <c r="C264" t="e">
        <f t="shared" si="9"/>
        <v>#N/A</v>
      </c>
      <c r="D264" t="e">
        <f t="shared" si="10"/>
        <v>#N/A</v>
      </c>
    </row>
    <row r="265" spans="1:4" x14ac:dyDescent="0.35">
      <c r="A265" s="13" t="e">
        <f>calcul!J265</f>
        <v>#N/A</v>
      </c>
      <c r="B265" s="13" t="e">
        <f>calcul!K265</f>
        <v>#N/A</v>
      </c>
      <c r="C265" t="e">
        <f t="shared" si="9"/>
        <v>#N/A</v>
      </c>
      <c r="D265" t="e">
        <f t="shared" si="10"/>
        <v>#N/A</v>
      </c>
    </row>
    <row r="266" spans="1:4" x14ac:dyDescent="0.35">
      <c r="A266" s="13" t="e">
        <f>calcul!J266</f>
        <v>#N/A</v>
      </c>
      <c r="B266" s="13" t="e">
        <f>calcul!K266</f>
        <v>#N/A</v>
      </c>
      <c r="C266" t="e">
        <f t="shared" si="9"/>
        <v>#N/A</v>
      </c>
      <c r="D266" t="e">
        <f t="shared" si="10"/>
        <v>#N/A</v>
      </c>
    </row>
    <row r="267" spans="1:4" x14ac:dyDescent="0.35">
      <c r="A267" s="13" t="e">
        <f>calcul!J267</f>
        <v>#N/A</v>
      </c>
      <c r="B267" s="13" t="e">
        <f>calcul!K267</f>
        <v>#N/A</v>
      </c>
      <c r="C267" t="e">
        <f t="shared" si="9"/>
        <v>#N/A</v>
      </c>
      <c r="D267" t="e">
        <f t="shared" si="10"/>
        <v>#N/A</v>
      </c>
    </row>
    <row r="268" spans="1:4" x14ac:dyDescent="0.35">
      <c r="A268" s="13" t="e">
        <f>calcul!J268</f>
        <v>#N/A</v>
      </c>
      <c r="B268" s="13" t="e">
        <f>calcul!K268</f>
        <v>#N/A</v>
      </c>
      <c r="C268" t="e">
        <f t="shared" si="9"/>
        <v>#N/A</v>
      </c>
      <c r="D268" t="e">
        <f t="shared" si="10"/>
        <v>#N/A</v>
      </c>
    </row>
    <row r="269" spans="1:4" x14ac:dyDescent="0.35">
      <c r="A269" s="13" t="e">
        <f>calcul!J269</f>
        <v>#N/A</v>
      </c>
      <c r="B269" s="13" t="e">
        <f>calcul!K269</f>
        <v>#N/A</v>
      </c>
      <c r="C269" t="e">
        <f t="shared" si="9"/>
        <v>#N/A</v>
      </c>
      <c r="D269" t="e">
        <f t="shared" si="10"/>
        <v>#N/A</v>
      </c>
    </row>
    <row r="270" spans="1:4" x14ac:dyDescent="0.35">
      <c r="A270" s="13" t="e">
        <f>calcul!J270</f>
        <v>#N/A</v>
      </c>
      <c r="B270" s="13" t="e">
        <f>calcul!K270</f>
        <v>#N/A</v>
      </c>
      <c r="C270" t="e">
        <f t="shared" si="9"/>
        <v>#N/A</v>
      </c>
      <c r="D270" t="e">
        <f t="shared" si="10"/>
        <v>#N/A</v>
      </c>
    </row>
    <row r="271" spans="1:4" x14ac:dyDescent="0.35">
      <c r="A271" s="13" t="e">
        <f>calcul!J271</f>
        <v>#N/A</v>
      </c>
      <c r="B271" s="13" t="e">
        <f>calcul!K271</f>
        <v>#N/A</v>
      </c>
      <c r="C271" t="e">
        <f t="shared" si="9"/>
        <v>#N/A</v>
      </c>
      <c r="D271" t="e">
        <f t="shared" si="10"/>
        <v>#N/A</v>
      </c>
    </row>
    <row r="272" spans="1:4" x14ac:dyDescent="0.35">
      <c r="A272" s="13" t="e">
        <f>calcul!J272</f>
        <v>#N/A</v>
      </c>
      <c r="B272" s="13" t="e">
        <f>calcul!K272</f>
        <v>#N/A</v>
      </c>
      <c r="C272" t="e">
        <f t="shared" si="9"/>
        <v>#N/A</v>
      </c>
      <c r="D272" t="e">
        <f t="shared" si="10"/>
        <v>#N/A</v>
      </c>
    </row>
    <row r="273" spans="1:4" x14ac:dyDescent="0.35">
      <c r="A273" s="13" t="e">
        <f>calcul!J273</f>
        <v>#N/A</v>
      </c>
      <c r="B273" s="13" t="e">
        <f>calcul!K273</f>
        <v>#N/A</v>
      </c>
      <c r="C273" t="e">
        <f t="shared" si="9"/>
        <v>#N/A</v>
      </c>
      <c r="D273" t="e">
        <f t="shared" si="10"/>
        <v>#N/A</v>
      </c>
    </row>
    <row r="274" spans="1:4" x14ac:dyDescent="0.35">
      <c r="A274" s="13" t="e">
        <f>calcul!J274</f>
        <v>#N/A</v>
      </c>
      <c r="B274" s="13" t="e">
        <f>calcul!K274</f>
        <v>#N/A</v>
      </c>
      <c r="C274" t="e">
        <f t="shared" si="9"/>
        <v>#N/A</v>
      </c>
      <c r="D274" t="e">
        <f t="shared" si="10"/>
        <v>#N/A</v>
      </c>
    </row>
    <row r="275" spans="1:4" x14ac:dyDescent="0.35">
      <c r="A275" s="13" t="e">
        <f>calcul!J275</f>
        <v>#N/A</v>
      </c>
      <c r="B275" s="13" t="e">
        <f>calcul!K275</f>
        <v>#N/A</v>
      </c>
      <c r="C275" t="e">
        <f t="shared" si="9"/>
        <v>#N/A</v>
      </c>
      <c r="D275" t="e">
        <f t="shared" si="10"/>
        <v>#N/A</v>
      </c>
    </row>
    <row r="276" spans="1:4" x14ac:dyDescent="0.35">
      <c r="A276" s="13" t="e">
        <f>calcul!J276</f>
        <v>#N/A</v>
      </c>
      <c r="B276" s="13" t="e">
        <f>calcul!K276</f>
        <v>#N/A</v>
      </c>
      <c r="C276" t="e">
        <f t="shared" si="9"/>
        <v>#N/A</v>
      </c>
      <c r="D276" t="e">
        <f t="shared" si="10"/>
        <v>#N/A</v>
      </c>
    </row>
    <row r="277" spans="1:4" x14ac:dyDescent="0.35">
      <c r="A277" s="13" t="e">
        <f>calcul!J277</f>
        <v>#N/A</v>
      </c>
      <c r="B277" s="13" t="e">
        <f>calcul!K277</f>
        <v>#N/A</v>
      </c>
      <c r="C277" t="e">
        <f t="shared" si="9"/>
        <v>#N/A</v>
      </c>
      <c r="D277" t="e">
        <f t="shared" si="10"/>
        <v>#N/A</v>
      </c>
    </row>
    <row r="278" spans="1:4" x14ac:dyDescent="0.35">
      <c r="A278" s="13" t="e">
        <f>calcul!J278</f>
        <v>#N/A</v>
      </c>
      <c r="B278" s="13" t="e">
        <f>calcul!K278</f>
        <v>#N/A</v>
      </c>
      <c r="C278" t="e">
        <f t="shared" si="9"/>
        <v>#N/A</v>
      </c>
      <c r="D278" t="e">
        <f t="shared" si="10"/>
        <v>#N/A</v>
      </c>
    </row>
    <row r="279" spans="1:4" x14ac:dyDescent="0.35">
      <c r="A279" s="13" t="e">
        <f>calcul!J279</f>
        <v>#N/A</v>
      </c>
      <c r="B279" s="13" t="e">
        <f>calcul!K279</f>
        <v>#N/A</v>
      </c>
      <c r="C279" t="e">
        <f t="shared" si="9"/>
        <v>#N/A</v>
      </c>
      <c r="D279" t="e">
        <f t="shared" si="10"/>
        <v>#N/A</v>
      </c>
    </row>
    <row r="280" spans="1:4" x14ac:dyDescent="0.35">
      <c r="A280" s="13" t="e">
        <f>calcul!J280</f>
        <v>#N/A</v>
      </c>
      <c r="B280" s="13" t="e">
        <f>calcul!K280</f>
        <v>#N/A</v>
      </c>
      <c r="C280" t="e">
        <f t="shared" si="9"/>
        <v>#N/A</v>
      </c>
      <c r="D280" t="e">
        <f t="shared" si="10"/>
        <v>#N/A</v>
      </c>
    </row>
    <row r="281" spans="1:4" x14ac:dyDescent="0.35">
      <c r="A281" s="13" t="e">
        <f>calcul!J281</f>
        <v>#N/A</v>
      </c>
      <c r="B281" s="13" t="e">
        <f>calcul!K281</f>
        <v>#N/A</v>
      </c>
      <c r="C281" t="e">
        <f t="shared" si="9"/>
        <v>#N/A</v>
      </c>
      <c r="D281" t="e">
        <f t="shared" si="10"/>
        <v>#N/A</v>
      </c>
    </row>
    <row r="282" spans="1:4" x14ac:dyDescent="0.35">
      <c r="A282" s="13" t="e">
        <f>calcul!J282</f>
        <v>#N/A</v>
      </c>
      <c r="B282" s="13" t="e">
        <f>calcul!K282</f>
        <v>#N/A</v>
      </c>
      <c r="C282" t="e">
        <f t="shared" si="9"/>
        <v>#N/A</v>
      </c>
      <c r="D282" t="e">
        <f t="shared" si="10"/>
        <v>#N/A</v>
      </c>
    </row>
    <row r="283" spans="1:4" x14ac:dyDescent="0.35">
      <c r="A283" s="13" t="e">
        <f>calcul!J283</f>
        <v>#N/A</v>
      </c>
      <c r="B283" s="13" t="e">
        <f>calcul!K283</f>
        <v>#N/A</v>
      </c>
      <c r="C283" t="e">
        <f t="shared" si="9"/>
        <v>#N/A</v>
      </c>
      <c r="D283" t="e">
        <f t="shared" si="10"/>
        <v>#N/A</v>
      </c>
    </row>
    <row r="284" spans="1:4" x14ac:dyDescent="0.35">
      <c r="A284" s="13" t="e">
        <f>calcul!J284</f>
        <v>#N/A</v>
      </c>
      <c r="B284" s="13" t="e">
        <f>calcul!K284</f>
        <v>#N/A</v>
      </c>
      <c r="C284" t="e">
        <f t="shared" si="9"/>
        <v>#N/A</v>
      </c>
      <c r="D284" t="e">
        <f t="shared" si="10"/>
        <v>#N/A</v>
      </c>
    </row>
    <row r="285" spans="1:4" x14ac:dyDescent="0.35">
      <c r="A285" s="13">
        <f>calcul!J285</f>
        <v>0</v>
      </c>
      <c r="B285" s="13">
        <f>calcul!K285</f>
        <v>0</v>
      </c>
      <c r="C285" t="e">
        <f t="shared" si="9"/>
        <v>#N/A</v>
      </c>
      <c r="D285" t="e">
        <f t="shared" si="10"/>
        <v>#N/A</v>
      </c>
    </row>
    <row r="286" spans="1:4" x14ac:dyDescent="0.35">
      <c r="A286" s="13">
        <f>calcul!J286</f>
        <v>0</v>
      </c>
      <c r="B286" s="13">
        <f>calcul!K286</f>
        <v>0</v>
      </c>
      <c r="C286" t="e">
        <f t="shared" si="9"/>
        <v>#N/A</v>
      </c>
      <c r="D286" t="e">
        <f t="shared" si="10"/>
        <v>#N/A</v>
      </c>
    </row>
    <row r="287" spans="1:4" x14ac:dyDescent="0.35">
      <c r="A287" s="13">
        <f>calcul!J287</f>
        <v>0</v>
      </c>
      <c r="B287" s="13">
        <f>calcul!K287</f>
        <v>0</v>
      </c>
      <c r="C287" t="e">
        <f t="shared" si="9"/>
        <v>#N/A</v>
      </c>
      <c r="D287" t="e">
        <f t="shared" si="10"/>
        <v>#N/A</v>
      </c>
    </row>
    <row r="288" spans="1:4" x14ac:dyDescent="0.35">
      <c r="A288" s="13">
        <f>calcul!J288</f>
        <v>0</v>
      </c>
      <c r="B288" s="13">
        <f>calcul!K288</f>
        <v>0</v>
      </c>
      <c r="C288" t="e">
        <f t="shared" si="9"/>
        <v>#N/A</v>
      </c>
      <c r="D288" t="e">
        <f t="shared" si="10"/>
        <v>#N/A</v>
      </c>
    </row>
    <row r="289" spans="1:4" x14ac:dyDescent="0.35">
      <c r="A289" s="13">
        <f>calcul!J289</f>
        <v>0</v>
      </c>
      <c r="B289" s="13">
        <f>calcul!K289</f>
        <v>0</v>
      </c>
      <c r="C289" t="e">
        <f t="shared" si="9"/>
        <v>#N/A</v>
      </c>
      <c r="D289" t="e">
        <f t="shared" si="10"/>
        <v>#N/A</v>
      </c>
    </row>
    <row r="290" spans="1:4" x14ac:dyDescent="0.35">
      <c r="A290" s="13">
        <f>calcul!J290</f>
        <v>0</v>
      </c>
      <c r="B290" s="13">
        <f>calcul!K290</f>
        <v>0</v>
      </c>
      <c r="C290" t="e">
        <f t="shared" si="9"/>
        <v>#N/A</v>
      </c>
      <c r="D290" t="e">
        <f t="shared" si="10"/>
        <v>#N/A</v>
      </c>
    </row>
    <row r="291" spans="1:4" x14ac:dyDescent="0.35">
      <c r="A291" s="13">
        <f>calcul!J291</f>
        <v>0</v>
      </c>
      <c r="B291" s="13">
        <f>calcul!K291</f>
        <v>0</v>
      </c>
      <c r="C291" t="e">
        <f t="shared" si="9"/>
        <v>#N/A</v>
      </c>
      <c r="D291" t="e">
        <f t="shared" si="10"/>
        <v>#N/A</v>
      </c>
    </row>
    <row r="292" spans="1:4" x14ac:dyDescent="0.35">
      <c r="A292" s="13">
        <f>calcul!J292</f>
        <v>0</v>
      </c>
      <c r="B292" s="13">
        <f>calcul!K292</f>
        <v>0</v>
      </c>
      <c r="C292" t="e">
        <f t="shared" si="9"/>
        <v>#N/A</v>
      </c>
      <c r="D292" t="e">
        <f t="shared" si="10"/>
        <v>#N/A</v>
      </c>
    </row>
    <row r="293" spans="1:4" x14ac:dyDescent="0.35">
      <c r="A293" s="13">
        <f>calcul!J293</f>
        <v>0</v>
      </c>
      <c r="B293" s="13">
        <f>calcul!K293</f>
        <v>0</v>
      </c>
      <c r="C293" t="e">
        <f t="shared" si="9"/>
        <v>#N/A</v>
      </c>
      <c r="D293" t="e">
        <f t="shared" si="10"/>
        <v>#N/A</v>
      </c>
    </row>
    <row r="294" spans="1:4" x14ac:dyDescent="0.35">
      <c r="A294" s="13">
        <f>calcul!J294</f>
        <v>0</v>
      </c>
      <c r="B294" s="13">
        <f>calcul!K294</f>
        <v>0</v>
      </c>
      <c r="C294" t="e">
        <f t="shared" si="9"/>
        <v>#N/A</v>
      </c>
      <c r="D294" t="e">
        <f t="shared" si="10"/>
        <v>#N/A</v>
      </c>
    </row>
    <row r="295" spans="1:4" x14ac:dyDescent="0.35">
      <c r="A295" s="13">
        <f>calcul!J295</f>
        <v>0</v>
      </c>
      <c r="B295" s="13">
        <f>calcul!K295</f>
        <v>0</v>
      </c>
      <c r="C295" t="e">
        <f t="shared" si="9"/>
        <v>#N/A</v>
      </c>
      <c r="D295" t="e">
        <f t="shared" si="10"/>
        <v>#N/A</v>
      </c>
    </row>
    <row r="296" spans="1:4" x14ac:dyDescent="0.35">
      <c r="A296" s="13">
        <f>calcul!J296</f>
        <v>0</v>
      </c>
      <c r="B296" s="13">
        <f>calcul!K296</f>
        <v>0</v>
      </c>
      <c r="C296" t="e">
        <f t="shared" si="9"/>
        <v>#N/A</v>
      </c>
      <c r="D296" t="e">
        <f t="shared" si="10"/>
        <v>#N/A</v>
      </c>
    </row>
    <row r="297" spans="1:4" x14ac:dyDescent="0.35">
      <c r="A297" s="13">
        <f>calcul!J297</f>
        <v>0</v>
      </c>
      <c r="B297" s="13">
        <f>calcul!K297</f>
        <v>0</v>
      </c>
      <c r="C297" t="e">
        <f t="shared" si="9"/>
        <v>#N/A</v>
      </c>
      <c r="D297" t="e">
        <f t="shared" si="10"/>
        <v>#N/A</v>
      </c>
    </row>
    <row r="298" spans="1:4" x14ac:dyDescent="0.35">
      <c r="A298" s="13">
        <f>calcul!J298</f>
        <v>0</v>
      </c>
      <c r="B298" s="13">
        <f>calcul!K298</f>
        <v>0</v>
      </c>
      <c r="C298" t="e">
        <f t="shared" si="9"/>
        <v>#N/A</v>
      </c>
      <c r="D298" t="e">
        <f t="shared" si="10"/>
        <v>#N/A</v>
      </c>
    </row>
    <row r="299" spans="1:4" x14ac:dyDescent="0.35">
      <c r="A299" s="13">
        <f>calcul!J299</f>
        <v>0</v>
      </c>
      <c r="B299" s="13">
        <f>calcul!K299</f>
        <v>0</v>
      </c>
      <c r="C299" t="e">
        <f t="shared" si="9"/>
        <v>#N/A</v>
      </c>
      <c r="D299" t="e">
        <f t="shared" si="10"/>
        <v>#N/A</v>
      </c>
    </row>
    <row r="300" spans="1:4" x14ac:dyDescent="0.35">
      <c r="A300" s="13">
        <f>calcul!J300</f>
        <v>0</v>
      </c>
      <c r="B300" s="13">
        <f>calcul!K300</f>
        <v>0</v>
      </c>
      <c r="C300" t="e">
        <f t="shared" si="9"/>
        <v>#N/A</v>
      </c>
      <c r="D300" t="e">
        <f t="shared" si="10"/>
        <v>#N/A</v>
      </c>
    </row>
    <row r="301" spans="1:4" x14ac:dyDescent="0.35">
      <c r="A301" s="13">
        <f>calcul!J301</f>
        <v>0</v>
      </c>
      <c r="B301" s="13">
        <f>calcul!K301</f>
        <v>0</v>
      </c>
      <c r="C301" t="e">
        <f t="shared" si="9"/>
        <v>#N/A</v>
      </c>
      <c r="D301" t="e">
        <f t="shared" si="10"/>
        <v>#N/A</v>
      </c>
    </row>
    <row r="302" spans="1:4" x14ac:dyDescent="0.35">
      <c r="A302" s="13">
        <f>calcul!J302</f>
        <v>0</v>
      </c>
      <c r="B302" s="13">
        <f>calcul!K302</f>
        <v>0</v>
      </c>
      <c r="C302" t="e">
        <f t="shared" si="9"/>
        <v>#N/A</v>
      </c>
      <c r="D302" t="e">
        <f t="shared" si="10"/>
        <v>#N/A</v>
      </c>
    </row>
    <row r="303" spans="1:4" x14ac:dyDescent="0.35">
      <c r="A303" s="13">
        <f>calcul!J303</f>
        <v>0</v>
      </c>
      <c r="B303" s="13">
        <f>calcul!K303</f>
        <v>0</v>
      </c>
      <c r="C303" t="e">
        <f t="shared" si="9"/>
        <v>#N/A</v>
      </c>
      <c r="D303" t="e">
        <f t="shared" si="10"/>
        <v>#N/A</v>
      </c>
    </row>
    <row r="304" spans="1:4" x14ac:dyDescent="0.35">
      <c r="A304" s="13">
        <f>calcul!J304</f>
        <v>0</v>
      </c>
      <c r="B304" s="13">
        <f>calcul!K304</f>
        <v>0</v>
      </c>
      <c r="C304" t="e">
        <f t="shared" si="9"/>
        <v>#N/A</v>
      </c>
      <c r="D304" t="e">
        <f t="shared" si="10"/>
        <v>#N/A</v>
      </c>
    </row>
    <row r="305" spans="1:4" x14ac:dyDescent="0.35">
      <c r="A305" s="13">
        <f>calcul!J305</f>
        <v>0</v>
      </c>
      <c r="B305" s="13">
        <f>calcul!K305</f>
        <v>0</v>
      </c>
      <c r="C305" t="e">
        <f t="shared" si="9"/>
        <v>#N/A</v>
      </c>
      <c r="D305" t="e">
        <f t="shared" si="10"/>
        <v>#N/A</v>
      </c>
    </row>
    <row r="306" spans="1:4" x14ac:dyDescent="0.35">
      <c r="A306" s="13">
        <f>calcul!J306</f>
        <v>0</v>
      </c>
      <c r="B306" s="13">
        <f>calcul!K306</f>
        <v>0</v>
      </c>
      <c r="C306" t="e">
        <f t="shared" si="9"/>
        <v>#N/A</v>
      </c>
      <c r="D306" t="e">
        <f t="shared" si="10"/>
        <v>#N/A</v>
      </c>
    </row>
    <row r="307" spans="1:4" x14ac:dyDescent="0.35">
      <c r="A307" s="13">
        <f>calcul!J307</f>
        <v>0</v>
      </c>
      <c r="B307" s="13">
        <f>calcul!K307</f>
        <v>0</v>
      </c>
      <c r="C307" t="e">
        <f t="shared" si="9"/>
        <v>#N/A</v>
      </c>
      <c r="D307" t="e">
        <f t="shared" si="10"/>
        <v>#N/A</v>
      </c>
    </row>
    <row r="308" spans="1:4" x14ac:dyDescent="0.35">
      <c r="A308" s="13">
        <f>calcul!J308</f>
        <v>0</v>
      </c>
      <c r="B308" s="13">
        <f>calcul!K308</f>
        <v>0</v>
      </c>
      <c r="C308" t="e">
        <f t="shared" si="9"/>
        <v>#N/A</v>
      </c>
      <c r="D308" t="e">
        <f t="shared" si="10"/>
        <v>#N/A</v>
      </c>
    </row>
    <row r="309" spans="1:4" x14ac:dyDescent="0.35">
      <c r="A309" s="13">
        <f>calcul!J309</f>
        <v>0</v>
      </c>
      <c r="B309" s="13">
        <f>calcul!K309</f>
        <v>0</v>
      </c>
      <c r="C309" t="e">
        <f t="shared" si="9"/>
        <v>#N/A</v>
      </c>
      <c r="D309" t="e">
        <f t="shared" si="10"/>
        <v>#N/A</v>
      </c>
    </row>
    <row r="310" spans="1:4" x14ac:dyDescent="0.35">
      <c r="A310" s="13">
        <f>calcul!J310</f>
        <v>0</v>
      </c>
      <c r="B310" s="13">
        <f>calcul!K310</f>
        <v>0</v>
      </c>
      <c r="C310" t="e">
        <f t="shared" si="9"/>
        <v>#N/A</v>
      </c>
      <c r="D310" t="e">
        <f t="shared" si="10"/>
        <v>#N/A</v>
      </c>
    </row>
    <row r="311" spans="1:4" x14ac:dyDescent="0.35">
      <c r="A311" s="13">
        <f>calcul!J311</f>
        <v>0</v>
      </c>
      <c r="B311" s="13">
        <f>calcul!K311</f>
        <v>0</v>
      </c>
      <c r="C311" t="e">
        <f t="shared" si="9"/>
        <v>#N/A</v>
      </c>
      <c r="D311" t="e">
        <f t="shared" si="10"/>
        <v>#N/A</v>
      </c>
    </row>
    <row r="312" spans="1:4" x14ac:dyDescent="0.35">
      <c r="A312" s="13">
        <f>calcul!J312</f>
        <v>0</v>
      </c>
      <c r="B312" s="13">
        <f>calcul!K312</f>
        <v>0</v>
      </c>
      <c r="C312" t="e">
        <f t="shared" si="9"/>
        <v>#N/A</v>
      </c>
      <c r="D312" t="e">
        <f t="shared" si="10"/>
        <v>#N/A</v>
      </c>
    </row>
    <row r="313" spans="1:4" x14ac:dyDescent="0.35">
      <c r="A313" s="13">
        <f>calcul!J313</f>
        <v>0</v>
      </c>
      <c r="B313" s="13">
        <f>calcul!K313</f>
        <v>0</v>
      </c>
      <c r="C313" t="e">
        <f t="shared" si="9"/>
        <v>#N/A</v>
      </c>
      <c r="D313" t="e">
        <f t="shared" si="10"/>
        <v>#N/A</v>
      </c>
    </row>
    <row r="314" spans="1:4" x14ac:dyDescent="0.35">
      <c r="A314" s="13">
        <f>calcul!J314</f>
        <v>0</v>
      </c>
      <c r="B314" s="13">
        <f>calcul!K314</f>
        <v>0</v>
      </c>
      <c r="C314" t="e">
        <f t="shared" si="9"/>
        <v>#N/A</v>
      </c>
      <c r="D314" t="e">
        <f t="shared" si="10"/>
        <v>#N/A</v>
      </c>
    </row>
    <row r="315" spans="1:4" x14ac:dyDescent="0.35">
      <c r="A315" s="13">
        <f>calcul!J315</f>
        <v>0</v>
      </c>
      <c r="B315" s="13">
        <f>calcul!K315</f>
        <v>0</v>
      </c>
      <c r="C315" t="e">
        <f t="shared" si="9"/>
        <v>#N/A</v>
      </c>
      <c r="D315" t="e">
        <f t="shared" si="10"/>
        <v>#N/A</v>
      </c>
    </row>
    <row r="316" spans="1:4" x14ac:dyDescent="0.35">
      <c r="A316" s="13">
        <f>calcul!J316</f>
        <v>0</v>
      </c>
      <c r="B316" s="13">
        <f>calcul!K316</f>
        <v>0</v>
      </c>
      <c r="C316" t="e">
        <f t="shared" si="9"/>
        <v>#N/A</v>
      </c>
      <c r="D316" t="e">
        <f t="shared" si="10"/>
        <v>#N/A</v>
      </c>
    </row>
    <row r="317" spans="1:4" x14ac:dyDescent="0.35">
      <c r="A317" s="13">
        <f>calcul!J317</f>
        <v>0</v>
      </c>
      <c r="B317" s="13">
        <f>calcul!K317</f>
        <v>0</v>
      </c>
      <c r="C317" t="e">
        <f t="shared" si="9"/>
        <v>#N/A</v>
      </c>
      <c r="D317" t="e">
        <f t="shared" si="10"/>
        <v>#N/A</v>
      </c>
    </row>
    <row r="318" spans="1:4" x14ac:dyDescent="0.35">
      <c r="A318" s="13">
        <f>calcul!J318</f>
        <v>0</v>
      </c>
      <c r="B318" s="13">
        <f>calcul!K318</f>
        <v>0</v>
      </c>
      <c r="C318" t="e">
        <f t="shared" si="9"/>
        <v>#N/A</v>
      </c>
      <c r="D318" t="e">
        <f t="shared" si="10"/>
        <v>#N/A</v>
      </c>
    </row>
    <row r="319" spans="1:4" x14ac:dyDescent="0.35">
      <c r="A319" s="13">
        <f>calcul!J319</f>
        <v>0</v>
      </c>
      <c r="B319" s="13">
        <f>calcul!K319</f>
        <v>0</v>
      </c>
      <c r="C319" t="e">
        <f t="shared" si="9"/>
        <v>#N/A</v>
      </c>
      <c r="D319" t="e">
        <f t="shared" si="10"/>
        <v>#N/A</v>
      </c>
    </row>
    <row r="320" spans="1:4" x14ac:dyDescent="0.35">
      <c r="A320" s="13">
        <f>calcul!J320</f>
        <v>0</v>
      </c>
      <c r="B320" s="13">
        <f>calcul!K320</f>
        <v>0</v>
      </c>
      <c r="C320" t="e">
        <f t="shared" si="9"/>
        <v>#N/A</v>
      </c>
      <c r="D320" t="e">
        <f t="shared" si="10"/>
        <v>#N/A</v>
      </c>
    </row>
    <row r="321" spans="1:4" x14ac:dyDescent="0.35">
      <c r="A321" s="13">
        <f>calcul!J321</f>
        <v>0</v>
      </c>
      <c r="B321" s="13">
        <f>calcul!K321</f>
        <v>0</v>
      </c>
      <c r="C321" t="e">
        <f t="shared" si="9"/>
        <v>#N/A</v>
      </c>
      <c r="D321" t="e">
        <f t="shared" si="10"/>
        <v>#N/A</v>
      </c>
    </row>
    <row r="322" spans="1:4" x14ac:dyDescent="0.35">
      <c r="A322" s="13">
        <f>calcul!J322</f>
        <v>0</v>
      </c>
      <c r="B322" s="13">
        <f>calcul!K322</f>
        <v>0</v>
      </c>
      <c r="C322" t="e">
        <f t="shared" si="9"/>
        <v>#N/A</v>
      </c>
      <c r="D322" t="e">
        <f t="shared" si="10"/>
        <v>#N/A</v>
      </c>
    </row>
    <row r="323" spans="1:4" x14ac:dyDescent="0.35">
      <c r="A323" s="13">
        <f>calcul!J323</f>
        <v>0</v>
      </c>
      <c r="B323" s="13">
        <f>calcul!K323</f>
        <v>0</v>
      </c>
      <c r="C323" t="e">
        <f t="shared" si="9"/>
        <v>#N/A</v>
      </c>
      <c r="D323" t="e">
        <f t="shared" si="10"/>
        <v>#N/A</v>
      </c>
    </row>
    <row r="324" spans="1:4" x14ac:dyDescent="0.35">
      <c r="A324" s="13">
        <f>calcul!J324</f>
        <v>0</v>
      </c>
      <c r="B324" s="13">
        <f>calcul!K324</f>
        <v>0</v>
      </c>
      <c r="C324" t="e">
        <f t="shared" ref="C324:C387" si="11">+VLOOKUP(A324,$E$3:$H$27,3,FALSE)</f>
        <v>#N/A</v>
      </c>
      <c r="D324" t="e">
        <f t="shared" ref="D324:D387" si="12">+VLOOKUP(A324,$E$3:$H$27,4,FALSE)</f>
        <v>#N/A</v>
      </c>
    </row>
    <row r="325" spans="1:4" x14ac:dyDescent="0.35">
      <c r="A325" s="13">
        <f>calcul!J325</f>
        <v>0</v>
      </c>
      <c r="B325" s="13">
        <f>calcul!K325</f>
        <v>0</v>
      </c>
      <c r="C325" t="e">
        <f t="shared" si="11"/>
        <v>#N/A</v>
      </c>
      <c r="D325" t="e">
        <f t="shared" si="12"/>
        <v>#N/A</v>
      </c>
    </row>
    <row r="326" spans="1:4" x14ac:dyDescent="0.35">
      <c r="A326" s="13">
        <f>calcul!J326</f>
        <v>0</v>
      </c>
      <c r="B326" s="13">
        <f>calcul!K326</f>
        <v>0</v>
      </c>
      <c r="C326" t="e">
        <f t="shared" si="11"/>
        <v>#N/A</v>
      </c>
      <c r="D326" t="e">
        <f t="shared" si="12"/>
        <v>#N/A</v>
      </c>
    </row>
    <row r="327" spans="1:4" x14ac:dyDescent="0.35">
      <c r="A327" s="13">
        <f>calcul!J327</f>
        <v>0</v>
      </c>
      <c r="B327" s="13">
        <f>calcul!K327</f>
        <v>0</v>
      </c>
      <c r="C327" t="e">
        <f t="shared" si="11"/>
        <v>#N/A</v>
      </c>
      <c r="D327" t="e">
        <f t="shared" si="12"/>
        <v>#N/A</v>
      </c>
    </row>
    <row r="328" spans="1:4" x14ac:dyDescent="0.35">
      <c r="A328" s="13">
        <f>calcul!J328</f>
        <v>0</v>
      </c>
      <c r="B328" s="13">
        <f>calcul!K328</f>
        <v>0</v>
      </c>
      <c r="C328" t="e">
        <f t="shared" si="11"/>
        <v>#N/A</v>
      </c>
      <c r="D328" t="e">
        <f t="shared" si="12"/>
        <v>#N/A</v>
      </c>
    </row>
    <row r="329" spans="1:4" x14ac:dyDescent="0.35">
      <c r="A329" s="13">
        <f>calcul!J329</f>
        <v>0</v>
      </c>
      <c r="B329" s="13">
        <f>calcul!K329</f>
        <v>0</v>
      </c>
      <c r="C329" t="e">
        <f t="shared" si="11"/>
        <v>#N/A</v>
      </c>
      <c r="D329" t="e">
        <f t="shared" si="12"/>
        <v>#N/A</v>
      </c>
    </row>
    <row r="330" spans="1:4" x14ac:dyDescent="0.35">
      <c r="A330" s="13">
        <f>calcul!J330</f>
        <v>0</v>
      </c>
      <c r="B330" s="13">
        <f>calcul!K330</f>
        <v>0</v>
      </c>
      <c r="C330" t="e">
        <f t="shared" si="11"/>
        <v>#N/A</v>
      </c>
      <c r="D330" t="e">
        <f t="shared" si="12"/>
        <v>#N/A</v>
      </c>
    </row>
    <row r="331" spans="1:4" x14ac:dyDescent="0.35">
      <c r="A331" s="13">
        <f>calcul!J331</f>
        <v>0</v>
      </c>
      <c r="B331" s="13">
        <f>calcul!K331</f>
        <v>0</v>
      </c>
      <c r="C331" t="e">
        <f t="shared" si="11"/>
        <v>#N/A</v>
      </c>
      <c r="D331" t="e">
        <f t="shared" si="12"/>
        <v>#N/A</v>
      </c>
    </row>
    <row r="332" spans="1:4" x14ac:dyDescent="0.35">
      <c r="A332" s="13">
        <f>calcul!J332</f>
        <v>0</v>
      </c>
      <c r="B332" s="13">
        <f>calcul!K332</f>
        <v>0</v>
      </c>
      <c r="C332" t="e">
        <f t="shared" si="11"/>
        <v>#N/A</v>
      </c>
      <c r="D332" t="e">
        <f t="shared" si="12"/>
        <v>#N/A</v>
      </c>
    </row>
    <row r="333" spans="1:4" x14ac:dyDescent="0.35">
      <c r="A333" s="13">
        <f>calcul!J333</f>
        <v>0</v>
      </c>
      <c r="B333" s="13">
        <f>calcul!K333</f>
        <v>0</v>
      </c>
      <c r="C333" t="e">
        <f t="shared" si="11"/>
        <v>#N/A</v>
      </c>
      <c r="D333" t="e">
        <f t="shared" si="12"/>
        <v>#N/A</v>
      </c>
    </row>
    <row r="334" spans="1:4" x14ac:dyDescent="0.35">
      <c r="A334" s="13">
        <f>calcul!J334</f>
        <v>0</v>
      </c>
      <c r="B334" s="13">
        <f>calcul!K334</f>
        <v>0</v>
      </c>
      <c r="C334" t="e">
        <f t="shared" si="11"/>
        <v>#N/A</v>
      </c>
      <c r="D334" t="e">
        <f t="shared" si="12"/>
        <v>#N/A</v>
      </c>
    </row>
    <row r="335" spans="1:4" x14ac:dyDescent="0.35">
      <c r="A335" s="13">
        <f>calcul!J335</f>
        <v>0</v>
      </c>
      <c r="B335" s="13">
        <f>calcul!K335</f>
        <v>0</v>
      </c>
      <c r="C335" t="e">
        <f t="shared" si="11"/>
        <v>#N/A</v>
      </c>
      <c r="D335" t="e">
        <f t="shared" si="12"/>
        <v>#N/A</v>
      </c>
    </row>
    <row r="336" spans="1:4" x14ac:dyDescent="0.35">
      <c r="A336" s="13">
        <f>calcul!J336</f>
        <v>0</v>
      </c>
      <c r="B336" s="13">
        <f>calcul!K336</f>
        <v>0</v>
      </c>
      <c r="C336" t="e">
        <f t="shared" si="11"/>
        <v>#N/A</v>
      </c>
      <c r="D336" t="e">
        <f t="shared" si="12"/>
        <v>#N/A</v>
      </c>
    </row>
    <row r="337" spans="1:4" x14ac:dyDescent="0.35">
      <c r="A337" s="13">
        <f>calcul!J337</f>
        <v>0</v>
      </c>
      <c r="B337" s="13">
        <f>calcul!K337</f>
        <v>0</v>
      </c>
      <c r="C337" t="e">
        <f t="shared" si="11"/>
        <v>#N/A</v>
      </c>
      <c r="D337" t="e">
        <f t="shared" si="12"/>
        <v>#N/A</v>
      </c>
    </row>
    <row r="338" spans="1:4" x14ac:dyDescent="0.35">
      <c r="A338" s="13">
        <f>calcul!J338</f>
        <v>0</v>
      </c>
      <c r="B338" s="13">
        <f>calcul!K338</f>
        <v>0</v>
      </c>
      <c r="C338" t="e">
        <f t="shared" si="11"/>
        <v>#N/A</v>
      </c>
      <c r="D338" t="e">
        <f t="shared" si="12"/>
        <v>#N/A</v>
      </c>
    </row>
    <row r="339" spans="1:4" x14ac:dyDescent="0.35">
      <c r="A339" s="13">
        <f>calcul!J339</f>
        <v>0</v>
      </c>
      <c r="B339" s="13">
        <f>calcul!K339</f>
        <v>0</v>
      </c>
      <c r="C339" t="e">
        <f t="shared" si="11"/>
        <v>#N/A</v>
      </c>
      <c r="D339" t="e">
        <f t="shared" si="12"/>
        <v>#N/A</v>
      </c>
    </row>
    <row r="340" spans="1:4" x14ac:dyDescent="0.35">
      <c r="A340" s="13">
        <f>calcul!J340</f>
        <v>0</v>
      </c>
      <c r="B340" s="13">
        <f>calcul!K340</f>
        <v>0</v>
      </c>
      <c r="C340" t="e">
        <f t="shared" si="11"/>
        <v>#N/A</v>
      </c>
      <c r="D340" t="e">
        <f t="shared" si="12"/>
        <v>#N/A</v>
      </c>
    </row>
    <row r="341" spans="1:4" x14ac:dyDescent="0.35">
      <c r="A341" s="13">
        <f>calcul!J341</f>
        <v>0</v>
      </c>
      <c r="B341" s="13">
        <f>calcul!K341</f>
        <v>0</v>
      </c>
      <c r="C341" t="e">
        <f t="shared" si="11"/>
        <v>#N/A</v>
      </c>
      <c r="D341" t="e">
        <f t="shared" si="12"/>
        <v>#N/A</v>
      </c>
    </row>
    <row r="342" spans="1:4" x14ac:dyDescent="0.35">
      <c r="A342" s="13">
        <f>calcul!J342</f>
        <v>0</v>
      </c>
      <c r="B342" s="13">
        <f>calcul!K342</f>
        <v>0</v>
      </c>
      <c r="C342" t="e">
        <f t="shared" si="11"/>
        <v>#N/A</v>
      </c>
      <c r="D342" t="e">
        <f t="shared" si="12"/>
        <v>#N/A</v>
      </c>
    </row>
    <row r="343" spans="1:4" x14ac:dyDescent="0.35">
      <c r="A343" s="13">
        <f>calcul!J343</f>
        <v>0</v>
      </c>
      <c r="B343" s="13">
        <f>calcul!K343</f>
        <v>0</v>
      </c>
      <c r="C343" t="e">
        <f t="shared" si="11"/>
        <v>#N/A</v>
      </c>
      <c r="D343" t="e">
        <f t="shared" si="12"/>
        <v>#N/A</v>
      </c>
    </row>
    <row r="344" spans="1:4" x14ac:dyDescent="0.35">
      <c r="A344" s="13">
        <f>calcul!J344</f>
        <v>0</v>
      </c>
      <c r="B344" s="13">
        <f>calcul!K344</f>
        <v>0</v>
      </c>
      <c r="C344" t="e">
        <f t="shared" si="11"/>
        <v>#N/A</v>
      </c>
      <c r="D344" t="e">
        <f t="shared" si="12"/>
        <v>#N/A</v>
      </c>
    </row>
    <row r="345" spans="1:4" x14ac:dyDescent="0.35">
      <c r="A345" s="13">
        <f>calcul!J345</f>
        <v>0</v>
      </c>
      <c r="B345" s="13">
        <f>calcul!K345</f>
        <v>0</v>
      </c>
      <c r="C345" t="e">
        <f t="shared" si="11"/>
        <v>#N/A</v>
      </c>
      <c r="D345" t="e">
        <f t="shared" si="12"/>
        <v>#N/A</v>
      </c>
    </row>
    <row r="346" spans="1:4" x14ac:dyDescent="0.35">
      <c r="A346" s="13">
        <f>calcul!J346</f>
        <v>0</v>
      </c>
      <c r="B346" s="13">
        <f>calcul!K346</f>
        <v>0</v>
      </c>
      <c r="C346" t="e">
        <f t="shared" si="11"/>
        <v>#N/A</v>
      </c>
      <c r="D346" t="e">
        <f t="shared" si="12"/>
        <v>#N/A</v>
      </c>
    </row>
    <row r="347" spans="1:4" x14ac:dyDescent="0.35">
      <c r="A347" s="13">
        <f>calcul!J347</f>
        <v>0</v>
      </c>
      <c r="B347" s="13">
        <f>calcul!K347</f>
        <v>0</v>
      </c>
      <c r="C347" t="e">
        <f t="shared" si="11"/>
        <v>#N/A</v>
      </c>
      <c r="D347" t="e">
        <f t="shared" si="12"/>
        <v>#N/A</v>
      </c>
    </row>
    <row r="348" spans="1:4" x14ac:dyDescent="0.35">
      <c r="A348" s="13">
        <f>calcul!J348</f>
        <v>0</v>
      </c>
      <c r="B348" s="13">
        <f>calcul!K348</f>
        <v>0</v>
      </c>
      <c r="C348" t="e">
        <f t="shared" si="11"/>
        <v>#N/A</v>
      </c>
      <c r="D348" t="e">
        <f t="shared" si="12"/>
        <v>#N/A</v>
      </c>
    </row>
    <row r="349" spans="1:4" x14ac:dyDescent="0.35">
      <c r="A349" s="13">
        <f>calcul!J349</f>
        <v>0</v>
      </c>
      <c r="B349" s="13">
        <f>calcul!K349</f>
        <v>0</v>
      </c>
      <c r="C349" t="e">
        <f t="shared" si="11"/>
        <v>#N/A</v>
      </c>
      <c r="D349" t="e">
        <f t="shared" si="12"/>
        <v>#N/A</v>
      </c>
    </row>
    <row r="350" spans="1:4" x14ac:dyDescent="0.35">
      <c r="A350" s="13">
        <f>calcul!J350</f>
        <v>0</v>
      </c>
      <c r="B350" s="13">
        <f>calcul!K350</f>
        <v>0</v>
      </c>
      <c r="C350" t="e">
        <f t="shared" si="11"/>
        <v>#N/A</v>
      </c>
      <c r="D350" t="e">
        <f t="shared" si="12"/>
        <v>#N/A</v>
      </c>
    </row>
    <row r="351" spans="1:4" x14ac:dyDescent="0.35">
      <c r="A351" s="13">
        <f>calcul!J351</f>
        <v>0</v>
      </c>
      <c r="B351" s="13">
        <f>calcul!K351</f>
        <v>0</v>
      </c>
      <c r="C351" t="e">
        <f t="shared" si="11"/>
        <v>#N/A</v>
      </c>
      <c r="D351" t="e">
        <f t="shared" si="12"/>
        <v>#N/A</v>
      </c>
    </row>
    <row r="352" spans="1:4" x14ac:dyDescent="0.35">
      <c r="A352" s="13">
        <f>calcul!J352</f>
        <v>0</v>
      </c>
      <c r="B352" s="13">
        <f>calcul!K352</f>
        <v>0</v>
      </c>
      <c r="C352" t="e">
        <f t="shared" si="11"/>
        <v>#N/A</v>
      </c>
      <c r="D352" t="e">
        <f t="shared" si="12"/>
        <v>#N/A</v>
      </c>
    </row>
    <row r="353" spans="1:4" x14ac:dyDescent="0.35">
      <c r="A353" s="13">
        <f>calcul!J353</f>
        <v>0</v>
      </c>
      <c r="B353" s="13">
        <f>calcul!K353</f>
        <v>0</v>
      </c>
      <c r="C353" t="e">
        <f t="shared" si="11"/>
        <v>#N/A</v>
      </c>
      <c r="D353" t="e">
        <f t="shared" si="12"/>
        <v>#N/A</v>
      </c>
    </row>
    <row r="354" spans="1:4" x14ac:dyDescent="0.35">
      <c r="A354" s="13">
        <f>calcul!J354</f>
        <v>0</v>
      </c>
      <c r="B354" s="13">
        <f>calcul!K354</f>
        <v>0</v>
      </c>
      <c r="C354" t="e">
        <f t="shared" si="11"/>
        <v>#N/A</v>
      </c>
      <c r="D354" t="e">
        <f t="shared" si="12"/>
        <v>#N/A</v>
      </c>
    </row>
    <row r="355" spans="1:4" x14ac:dyDescent="0.35">
      <c r="A355" s="13">
        <f>calcul!J355</f>
        <v>0</v>
      </c>
      <c r="B355" s="13">
        <f>calcul!K355</f>
        <v>0</v>
      </c>
      <c r="C355" t="e">
        <f t="shared" si="11"/>
        <v>#N/A</v>
      </c>
      <c r="D355" t="e">
        <f t="shared" si="12"/>
        <v>#N/A</v>
      </c>
    </row>
    <row r="356" spans="1:4" x14ac:dyDescent="0.35">
      <c r="A356" s="13">
        <f>calcul!J356</f>
        <v>0</v>
      </c>
      <c r="B356" s="13">
        <f>calcul!K356</f>
        <v>0</v>
      </c>
      <c r="C356" t="e">
        <f t="shared" si="11"/>
        <v>#N/A</v>
      </c>
      <c r="D356" t="e">
        <f t="shared" si="12"/>
        <v>#N/A</v>
      </c>
    </row>
    <row r="357" spans="1:4" x14ac:dyDescent="0.35">
      <c r="A357" s="13">
        <f>calcul!J357</f>
        <v>0</v>
      </c>
      <c r="B357" s="13">
        <f>calcul!K357</f>
        <v>0</v>
      </c>
      <c r="C357" t="e">
        <f t="shared" si="11"/>
        <v>#N/A</v>
      </c>
      <c r="D357" t="e">
        <f t="shared" si="12"/>
        <v>#N/A</v>
      </c>
    </row>
    <row r="358" spans="1:4" x14ac:dyDescent="0.35">
      <c r="A358" s="13">
        <f>calcul!J358</f>
        <v>0</v>
      </c>
      <c r="B358" s="13">
        <f>calcul!K358</f>
        <v>0</v>
      </c>
      <c r="C358" t="e">
        <f t="shared" si="11"/>
        <v>#N/A</v>
      </c>
      <c r="D358" t="e">
        <f t="shared" si="12"/>
        <v>#N/A</v>
      </c>
    </row>
    <row r="359" spans="1:4" x14ac:dyDescent="0.35">
      <c r="A359" s="13">
        <f>calcul!J359</f>
        <v>0</v>
      </c>
      <c r="B359" s="13">
        <f>calcul!K359</f>
        <v>0</v>
      </c>
      <c r="C359" t="e">
        <f t="shared" si="11"/>
        <v>#N/A</v>
      </c>
      <c r="D359" t="e">
        <f t="shared" si="12"/>
        <v>#N/A</v>
      </c>
    </row>
    <row r="360" spans="1:4" x14ac:dyDescent="0.35">
      <c r="A360" s="13">
        <f>calcul!J360</f>
        <v>0</v>
      </c>
      <c r="B360" s="13">
        <f>calcul!K360</f>
        <v>0</v>
      </c>
      <c r="C360" t="e">
        <f t="shared" si="11"/>
        <v>#N/A</v>
      </c>
      <c r="D360" t="e">
        <f t="shared" si="12"/>
        <v>#N/A</v>
      </c>
    </row>
    <row r="361" spans="1:4" x14ac:dyDescent="0.35">
      <c r="A361" s="13">
        <f>calcul!J361</f>
        <v>0</v>
      </c>
      <c r="B361" s="13">
        <f>calcul!K361</f>
        <v>0</v>
      </c>
      <c r="C361" t="e">
        <f t="shared" si="11"/>
        <v>#N/A</v>
      </c>
      <c r="D361" t="e">
        <f t="shared" si="12"/>
        <v>#N/A</v>
      </c>
    </row>
    <row r="362" spans="1:4" x14ac:dyDescent="0.35">
      <c r="A362" s="13">
        <f>calcul!J362</f>
        <v>0</v>
      </c>
      <c r="B362" s="13">
        <f>calcul!K362</f>
        <v>0</v>
      </c>
      <c r="C362" t="e">
        <f t="shared" si="11"/>
        <v>#N/A</v>
      </c>
      <c r="D362" t="e">
        <f t="shared" si="12"/>
        <v>#N/A</v>
      </c>
    </row>
    <row r="363" spans="1:4" x14ac:dyDescent="0.35">
      <c r="A363" s="13">
        <f>calcul!J363</f>
        <v>0</v>
      </c>
      <c r="B363" s="13">
        <f>calcul!K363</f>
        <v>0</v>
      </c>
      <c r="C363" t="e">
        <f t="shared" si="11"/>
        <v>#N/A</v>
      </c>
      <c r="D363" t="e">
        <f t="shared" si="12"/>
        <v>#N/A</v>
      </c>
    </row>
    <row r="364" spans="1:4" x14ac:dyDescent="0.35">
      <c r="A364" s="13">
        <f>calcul!J364</f>
        <v>0</v>
      </c>
      <c r="B364" s="13">
        <f>calcul!K364</f>
        <v>0</v>
      </c>
      <c r="C364" t="e">
        <f t="shared" si="11"/>
        <v>#N/A</v>
      </c>
      <c r="D364" t="e">
        <f t="shared" si="12"/>
        <v>#N/A</v>
      </c>
    </row>
    <row r="365" spans="1:4" x14ac:dyDescent="0.35">
      <c r="A365" s="13">
        <f>calcul!J365</f>
        <v>0</v>
      </c>
      <c r="B365" s="13">
        <f>calcul!K365</f>
        <v>0</v>
      </c>
      <c r="C365" t="e">
        <f t="shared" si="11"/>
        <v>#N/A</v>
      </c>
      <c r="D365" t="e">
        <f t="shared" si="12"/>
        <v>#N/A</v>
      </c>
    </row>
    <row r="366" spans="1:4" x14ac:dyDescent="0.35">
      <c r="A366" s="13">
        <f>calcul!J366</f>
        <v>0</v>
      </c>
      <c r="B366" s="13">
        <f>calcul!K366</f>
        <v>0</v>
      </c>
      <c r="C366" t="e">
        <f t="shared" si="11"/>
        <v>#N/A</v>
      </c>
      <c r="D366" t="e">
        <f t="shared" si="12"/>
        <v>#N/A</v>
      </c>
    </row>
    <row r="367" spans="1:4" x14ac:dyDescent="0.35">
      <c r="A367" s="13">
        <f>calcul!J367</f>
        <v>0</v>
      </c>
      <c r="B367" s="13">
        <f>calcul!K367</f>
        <v>0</v>
      </c>
      <c r="C367" t="e">
        <f t="shared" si="11"/>
        <v>#N/A</v>
      </c>
      <c r="D367" t="e">
        <f t="shared" si="12"/>
        <v>#N/A</v>
      </c>
    </row>
    <row r="368" spans="1:4" x14ac:dyDescent="0.35">
      <c r="A368" s="13">
        <f>calcul!J368</f>
        <v>0</v>
      </c>
      <c r="B368" s="13">
        <f>calcul!K368</f>
        <v>0</v>
      </c>
      <c r="C368" t="e">
        <f t="shared" si="11"/>
        <v>#N/A</v>
      </c>
      <c r="D368" t="e">
        <f t="shared" si="12"/>
        <v>#N/A</v>
      </c>
    </row>
    <row r="369" spans="1:4" x14ac:dyDescent="0.35">
      <c r="A369" s="13">
        <f>calcul!J369</f>
        <v>0</v>
      </c>
      <c r="B369" s="13">
        <f>calcul!K369</f>
        <v>0</v>
      </c>
      <c r="C369" t="e">
        <f t="shared" si="11"/>
        <v>#N/A</v>
      </c>
      <c r="D369" t="e">
        <f t="shared" si="12"/>
        <v>#N/A</v>
      </c>
    </row>
    <row r="370" spans="1:4" x14ac:dyDescent="0.35">
      <c r="A370" s="13">
        <f>calcul!J370</f>
        <v>0</v>
      </c>
      <c r="B370" s="13">
        <f>calcul!K370</f>
        <v>0</v>
      </c>
      <c r="C370" t="e">
        <f t="shared" si="11"/>
        <v>#N/A</v>
      </c>
      <c r="D370" t="e">
        <f t="shared" si="12"/>
        <v>#N/A</v>
      </c>
    </row>
    <row r="371" spans="1:4" x14ac:dyDescent="0.35">
      <c r="A371" s="13">
        <f>calcul!J371</f>
        <v>0</v>
      </c>
      <c r="B371" s="13">
        <f>calcul!K371</f>
        <v>0</v>
      </c>
      <c r="C371" t="e">
        <f t="shared" si="11"/>
        <v>#N/A</v>
      </c>
      <c r="D371" t="e">
        <f t="shared" si="12"/>
        <v>#N/A</v>
      </c>
    </row>
    <row r="372" spans="1:4" x14ac:dyDescent="0.35">
      <c r="A372" s="13">
        <f>calcul!J372</f>
        <v>0</v>
      </c>
      <c r="B372" s="13">
        <f>calcul!K372</f>
        <v>0</v>
      </c>
      <c r="C372" t="e">
        <f t="shared" si="11"/>
        <v>#N/A</v>
      </c>
      <c r="D372" t="e">
        <f t="shared" si="12"/>
        <v>#N/A</v>
      </c>
    </row>
    <row r="373" spans="1:4" x14ac:dyDescent="0.35">
      <c r="A373" s="13">
        <f>calcul!J373</f>
        <v>0</v>
      </c>
      <c r="B373" s="13">
        <f>calcul!K373</f>
        <v>0</v>
      </c>
      <c r="C373" t="e">
        <f t="shared" si="11"/>
        <v>#N/A</v>
      </c>
      <c r="D373" t="e">
        <f t="shared" si="12"/>
        <v>#N/A</v>
      </c>
    </row>
    <row r="374" spans="1:4" x14ac:dyDescent="0.35">
      <c r="A374" s="13">
        <f>calcul!J374</f>
        <v>0</v>
      </c>
      <c r="B374" s="13">
        <f>calcul!K374</f>
        <v>0</v>
      </c>
      <c r="C374" t="e">
        <f t="shared" si="11"/>
        <v>#N/A</v>
      </c>
      <c r="D374" t="e">
        <f t="shared" si="12"/>
        <v>#N/A</v>
      </c>
    </row>
    <row r="375" spans="1:4" x14ac:dyDescent="0.35">
      <c r="A375" s="13">
        <f>calcul!J375</f>
        <v>0</v>
      </c>
      <c r="B375" s="13">
        <f>calcul!K375</f>
        <v>0</v>
      </c>
      <c r="C375" t="e">
        <f t="shared" si="11"/>
        <v>#N/A</v>
      </c>
      <c r="D375" t="e">
        <f t="shared" si="12"/>
        <v>#N/A</v>
      </c>
    </row>
    <row r="376" spans="1:4" x14ac:dyDescent="0.35">
      <c r="A376" s="13">
        <f>calcul!J376</f>
        <v>0</v>
      </c>
      <c r="B376" s="13">
        <f>calcul!K376</f>
        <v>0</v>
      </c>
      <c r="C376" t="e">
        <f t="shared" si="11"/>
        <v>#N/A</v>
      </c>
      <c r="D376" t="e">
        <f t="shared" si="12"/>
        <v>#N/A</v>
      </c>
    </row>
    <row r="377" spans="1:4" x14ac:dyDescent="0.35">
      <c r="A377" s="13">
        <f>calcul!J377</f>
        <v>0</v>
      </c>
      <c r="B377" s="13">
        <f>calcul!K377</f>
        <v>0</v>
      </c>
      <c r="C377" t="e">
        <f t="shared" si="11"/>
        <v>#N/A</v>
      </c>
      <c r="D377" t="e">
        <f t="shared" si="12"/>
        <v>#N/A</v>
      </c>
    </row>
    <row r="378" spans="1:4" x14ac:dyDescent="0.35">
      <c r="A378" s="13">
        <f>calcul!J378</f>
        <v>0</v>
      </c>
      <c r="B378" s="13">
        <f>calcul!K378</f>
        <v>0</v>
      </c>
      <c r="C378" t="e">
        <f t="shared" si="11"/>
        <v>#N/A</v>
      </c>
      <c r="D378" t="e">
        <f t="shared" si="12"/>
        <v>#N/A</v>
      </c>
    </row>
    <row r="379" spans="1:4" x14ac:dyDescent="0.35">
      <c r="A379" s="13">
        <f>calcul!J379</f>
        <v>0</v>
      </c>
      <c r="B379" s="13">
        <f>calcul!K379</f>
        <v>0</v>
      </c>
      <c r="C379" t="e">
        <f t="shared" si="11"/>
        <v>#N/A</v>
      </c>
      <c r="D379" t="e">
        <f t="shared" si="12"/>
        <v>#N/A</v>
      </c>
    </row>
    <row r="380" spans="1:4" x14ac:dyDescent="0.35">
      <c r="A380" s="13">
        <f>calcul!J380</f>
        <v>0</v>
      </c>
      <c r="B380" s="13">
        <f>calcul!K380</f>
        <v>0</v>
      </c>
      <c r="C380" t="e">
        <f t="shared" si="11"/>
        <v>#N/A</v>
      </c>
      <c r="D380" t="e">
        <f t="shared" si="12"/>
        <v>#N/A</v>
      </c>
    </row>
    <row r="381" spans="1:4" x14ac:dyDescent="0.35">
      <c r="A381" s="13">
        <f>calcul!J381</f>
        <v>0</v>
      </c>
      <c r="B381" s="13">
        <f>calcul!K381</f>
        <v>0</v>
      </c>
      <c r="C381" t="e">
        <f t="shared" si="11"/>
        <v>#N/A</v>
      </c>
      <c r="D381" t="e">
        <f t="shared" si="12"/>
        <v>#N/A</v>
      </c>
    </row>
    <row r="382" spans="1:4" x14ac:dyDescent="0.35">
      <c r="A382" s="13">
        <f>calcul!J382</f>
        <v>0</v>
      </c>
      <c r="B382" s="13">
        <f>calcul!K382</f>
        <v>0</v>
      </c>
      <c r="C382" t="e">
        <f t="shared" si="11"/>
        <v>#N/A</v>
      </c>
      <c r="D382" t="e">
        <f t="shared" si="12"/>
        <v>#N/A</v>
      </c>
    </row>
    <row r="383" spans="1:4" x14ac:dyDescent="0.35">
      <c r="A383" s="13">
        <f>calcul!J383</f>
        <v>0</v>
      </c>
      <c r="B383" s="13">
        <f>calcul!K383</f>
        <v>0</v>
      </c>
      <c r="C383" t="e">
        <f t="shared" si="11"/>
        <v>#N/A</v>
      </c>
      <c r="D383" t="e">
        <f t="shared" si="12"/>
        <v>#N/A</v>
      </c>
    </row>
    <row r="384" spans="1:4" x14ac:dyDescent="0.35">
      <c r="A384" s="13">
        <f>calcul!J384</f>
        <v>0</v>
      </c>
      <c r="B384" s="13">
        <f>calcul!K384</f>
        <v>0</v>
      </c>
      <c r="C384" t="e">
        <f t="shared" si="11"/>
        <v>#N/A</v>
      </c>
      <c r="D384" t="e">
        <f t="shared" si="12"/>
        <v>#N/A</v>
      </c>
    </row>
    <row r="385" spans="1:4" x14ac:dyDescent="0.35">
      <c r="A385" s="13">
        <f>calcul!J385</f>
        <v>0</v>
      </c>
      <c r="B385" s="13">
        <f>calcul!K385</f>
        <v>0</v>
      </c>
      <c r="C385" t="e">
        <f t="shared" si="11"/>
        <v>#N/A</v>
      </c>
      <c r="D385" t="e">
        <f t="shared" si="12"/>
        <v>#N/A</v>
      </c>
    </row>
    <row r="386" spans="1:4" x14ac:dyDescent="0.35">
      <c r="A386" s="13">
        <f>calcul!J386</f>
        <v>0</v>
      </c>
      <c r="B386" s="13">
        <f>calcul!K386</f>
        <v>0</v>
      </c>
      <c r="C386" t="e">
        <f t="shared" si="11"/>
        <v>#N/A</v>
      </c>
      <c r="D386" t="e">
        <f t="shared" si="12"/>
        <v>#N/A</v>
      </c>
    </row>
    <row r="387" spans="1:4" x14ac:dyDescent="0.35">
      <c r="A387" s="13">
        <f>calcul!J387</f>
        <v>0</v>
      </c>
      <c r="B387" s="13">
        <f>calcul!K387</f>
        <v>0</v>
      </c>
      <c r="C387" t="e">
        <f t="shared" si="11"/>
        <v>#N/A</v>
      </c>
      <c r="D387" t="e">
        <f t="shared" si="12"/>
        <v>#N/A</v>
      </c>
    </row>
    <row r="388" spans="1:4" x14ac:dyDescent="0.35">
      <c r="A388" s="13">
        <f>calcul!J388</f>
        <v>0</v>
      </c>
      <c r="B388" s="13">
        <f>calcul!K388</f>
        <v>0</v>
      </c>
      <c r="C388" t="e">
        <f t="shared" ref="C388:C451" si="13">+VLOOKUP(A388,$E$3:$H$27,3,FALSE)</f>
        <v>#N/A</v>
      </c>
      <c r="D388" t="e">
        <f t="shared" ref="D388:D451" si="14">+VLOOKUP(A388,$E$3:$H$27,4,FALSE)</f>
        <v>#N/A</v>
      </c>
    </row>
    <row r="389" spans="1:4" x14ac:dyDescent="0.35">
      <c r="A389" s="13">
        <f>calcul!J389</f>
        <v>0</v>
      </c>
      <c r="B389" s="13">
        <f>calcul!K389</f>
        <v>0</v>
      </c>
      <c r="C389" t="e">
        <f t="shared" si="13"/>
        <v>#N/A</v>
      </c>
      <c r="D389" t="e">
        <f t="shared" si="14"/>
        <v>#N/A</v>
      </c>
    </row>
    <row r="390" spans="1:4" x14ac:dyDescent="0.35">
      <c r="A390" s="13">
        <f>calcul!J390</f>
        <v>0</v>
      </c>
      <c r="B390" s="13">
        <f>calcul!K390</f>
        <v>0</v>
      </c>
      <c r="C390" t="e">
        <f t="shared" si="13"/>
        <v>#N/A</v>
      </c>
      <c r="D390" t="e">
        <f t="shared" si="14"/>
        <v>#N/A</v>
      </c>
    </row>
    <row r="391" spans="1:4" x14ac:dyDescent="0.35">
      <c r="A391" s="13">
        <f>calcul!J391</f>
        <v>0</v>
      </c>
      <c r="B391" s="13">
        <f>calcul!K391</f>
        <v>0</v>
      </c>
      <c r="C391" t="e">
        <f t="shared" si="13"/>
        <v>#N/A</v>
      </c>
      <c r="D391" t="e">
        <f t="shared" si="14"/>
        <v>#N/A</v>
      </c>
    </row>
    <row r="392" spans="1:4" x14ac:dyDescent="0.35">
      <c r="A392" s="13">
        <f>calcul!J392</f>
        <v>0</v>
      </c>
      <c r="B392" s="13">
        <f>calcul!K392</f>
        <v>0</v>
      </c>
      <c r="C392" t="e">
        <f t="shared" si="13"/>
        <v>#N/A</v>
      </c>
      <c r="D392" t="e">
        <f t="shared" si="14"/>
        <v>#N/A</v>
      </c>
    </row>
    <row r="393" spans="1:4" x14ac:dyDescent="0.35">
      <c r="A393" s="13">
        <f>calcul!J393</f>
        <v>0</v>
      </c>
      <c r="B393" s="13">
        <f>calcul!K393</f>
        <v>0</v>
      </c>
      <c r="C393" t="e">
        <f t="shared" si="13"/>
        <v>#N/A</v>
      </c>
      <c r="D393" t="e">
        <f t="shared" si="14"/>
        <v>#N/A</v>
      </c>
    </row>
    <row r="394" spans="1:4" x14ac:dyDescent="0.35">
      <c r="A394" s="13">
        <f>calcul!J394</f>
        <v>0</v>
      </c>
      <c r="B394" s="13">
        <f>calcul!K394</f>
        <v>0</v>
      </c>
      <c r="C394" t="e">
        <f t="shared" si="13"/>
        <v>#N/A</v>
      </c>
      <c r="D394" t="e">
        <f t="shared" si="14"/>
        <v>#N/A</v>
      </c>
    </row>
    <row r="395" spans="1:4" x14ac:dyDescent="0.35">
      <c r="A395" s="13">
        <f>calcul!J395</f>
        <v>0</v>
      </c>
      <c r="B395" s="13">
        <f>calcul!K395</f>
        <v>0</v>
      </c>
      <c r="C395" t="e">
        <f t="shared" si="13"/>
        <v>#N/A</v>
      </c>
      <c r="D395" t="e">
        <f t="shared" si="14"/>
        <v>#N/A</v>
      </c>
    </row>
    <row r="396" spans="1:4" x14ac:dyDescent="0.35">
      <c r="A396" s="13">
        <f>calcul!J396</f>
        <v>0</v>
      </c>
      <c r="B396" s="13">
        <f>calcul!K396</f>
        <v>0</v>
      </c>
      <c r="C396" t="e">
        <f t="shared" si="13"/>
        <v>#N/A</v>
      </c>
      <c r="D396" t="e">
        <f t="shared" si="14"/>
        <v>#N/A</v>
      </c>
    </row>
    <row r="397" spans="1:4" x14ac:dyDescent="0.35">
      <c r="A397" s="13">
        <f>calcul!J397</f>
        <v>0</v>
      </c>
      <c r="B397" s="13">
        <f>calcul!K397</f>
        <v>0</v>
      </c>
      <c r="C397" t="e">
        <f t="shared" si="13"/>
        <v>#N/A</v>
      </c>
      <c r="D397" t="e">
        <f t="shared" si="14"/>
        <v>#N/A</v>
      </c>
    </row>
    <row r="398" spans="1:4" x14ac:dyDescent="0.35">
      <c r="A398" s="13">
        <f>calcul!J398</f>
        <v>0</v>
      </c>
      <c r="B398" s="13">
        <f>calcul!K398</f>
        <v>0</v>
      </c>
      <c r="C398" t="e">
        <f t="shared" si="13"/>
        <v>#N/A</v>
      </c>
      <c r="D398" t="e">
        <f t="shared" si="14"/>
        <v>#N/A</v>
      </c>
    </row>
    <row r="399" spans="1:4" x14ac:dyDescent="0.35">
      <c r="A399" s="13">
        <f>calcul!J399</f>
        <v>0</v>
      </c>
      <c r="B399" s="13">
        <f>calcul!K399</f>
        <v>0</v>
      </c>
      <c r="C399" t="e">
        <f t="shared" si="13"/>
        <v>#N/A</v>
      </c>
      <c r="D399" t="e">
        <f t="shared" si="14"/>
        <v>#N/A</v>
      </c>
    </row>
    <row r="400" spans="1:4" x14ac:dyDescent="0.35">
      <c r="A400" s="13">
        <f>calcul!J400</f>
        <v>0</v>
      </c>
      <c r="B400" s="13">
        <f>calcul!K400</f>
        <v>0</v>
      </c>
      <c r="C400" t="e">
        <f t="shared" si="13"/>
        <v>#N/A</v>
      </c>
      <c r="D400" t="e">
        <f t="shared" si="14"/>
        <v>#N/A</v>
      </c>
    </row>
    <row r="401" spans="1:4" x14ac:dyDescent="0.35">
      <c r="A401" s="13">
        <f>calcul!J401</f>
        <v>0</v>
      </c>
      <c r="B401" s="13">
        <f>calcul!K401</f>
        <v>0</v>
      </c>
      <c r="C401" t="e">
        <f t="shared" si="13"/>
        <v>#N/A</v>
      </c>
      <c r="D401" t="e">
        <f t="shared" si="14"/>
        <v>#N/A</v>
      </c>
    </row>
    <row r="402" spans="1:4" x14ac:dyDescent="0.35">
      <c r="A402" s="13">
        <f>calcul!J402</f>
        <v>0</v>
      </c>
      <c r="B402" s="13">
        <f>calcul!K402</f>
        <v>0</v>
      </c>
      <c r="C402" t="e">
        <f t="shared" si="13"/>
        <v>#N/A</v>
      </c>
      <c r="D402" t="e">
        <f t="shared" si="14"/>
        <v>#N/A</v>
      </c>
    </row>
    <row r="403" spans="1:4" x14ac:dyDescent="0.35">
      <c r="A403" s="13">
        <f>calcul!J403</f>
        <v>0</v>
      </c>
      <c r="B403" s="13">
        <f>calcul!K403</f>
        <v>0</v>
      </c>
      <c r="C403" t="e">
        <f t="shared" si="13"/>
        <v>#N/A</v>
      </c>
      <c r="D403" t="e">
        <f t="shared" si="14"/>
        <v>#N/A</v>
      </c>
    </row>
    <row r="404" spans="1:4" x14ac:dyDescent="0.35">
      <c r="A404" s="13">
        <f>calcul!J404</f>
        <v>0</v>
      </c>
      <c r="B404" s="13">
        <f>calcul!K404</f>
        <v>0</v>
      </c>
      <c r="C404" t="e">
        <f t="shared" si="13"/>
        <v>#N/A</v>
      </c>
      <c r="D404" t="e">
        <f t="shared" si="14"/>
        <v>#N/A</v>
      </c>
    </row>
    <row r="405" spans="1:4" x14ac:dyDescent="0.35">
      <c r="A405" s="13">
        <f>calcul!J405</f>
        <v>0</v>
      </c>
      <c r="B405" s="13">
        <f>calcul!K405</f>
        <v>0</v>
      </c>
      <c r="C405" t="e">
        <f t="shared" si="13"/>
        <v>#N/A</v>
      </c>
      <c r="D405" t="e">
        <f t="shared" si="14"/>
        <v>#N/A</v>
      </c>
    </row>
    <row r="406" spans="1:4" x14ac:dyDescent="0.35">
      <c r="A406" s="13">
        <f>calcul!J406</f>
        <v>0</v>
      </c>
      <c r="B406" s="13">
        <f>calcul!K406</f>
        <v>0</v>
      </c>
      <c r="C406" t="e">
        <f t="shared" si="13"/>
        <v>#N/A</v>
      </c>
      <c r="D406" t="e">
        <f t="shared" si="14"/>
        <v>#N/A</v>
      </c>
    </row>
    <row r="407" spans="1:4" x14ac:dyDescent="0.35">
      <c r="A407" s="13">
        <f>calcul!J407</f>
        <v>0</v>
      </c>
      <c r="B407" s="13">
        <f>calcul!K407</f>
        <v>0</v>
      </c>
      <c r="C407" t="e">
        <f t="shared" si="13"/>
        <v>#N/A</v>
      </c>
      <c r="D407" t="e">
        <f t="shared" si="14"/>
        <v>#N/A</v>
      </c>
    </row>
    <row r="408" spans="1:4" x14ac:dyDescent="0.35">
      <c r="A408" s="13">
        <f>calcul!J408</f>
        <v>0</v>
      </c>
      <c r="B408" s="13">
        <f>calcul!K408</f>
        <v>0</v>
      </c>
      <c r="C408" t="e">
        <f t="shared" si="13"/>
        <v>#N/A</v>
      </c>
      <c r="D408" t="e">
        <f t="shared" si="14"/>
        <v>#N/A</v>
      </c>
    </row>
    <row r="409" spans="1:4" x14ac:dyDescent="0.35">
      <c r="A409" s="13">
        <f>calcul!J409</f>
        <v>0</v>
      </c>
      <c r="B409" s="13">
        <f>calcul!K409</f>
        <v>0</v>
      </c>
      <c r="C409" t="e">
        <f t="shared" si="13"/>
        <v>#N/A</v>
      </c>
      <c r="D409" t="e">
        <f t="shared" si="14"/>
        <v>#N/A</v>
      </c>
    </row>
    <row r="410" spans="1:4" x14ac:dyDescent="0.35">
      <c r="A410" s="13">
        <f>calcul!J410</f>
        <v>0</v>
      </c>
      <c r="B410" s="13">
        <f>calcul!K410</f>
        <v>0</v>
      </c>
      <c r="C410" t="e">
        <f t="shared" si="13"/>
        <v>#N/A</v>
      </c>
      <c r="D410" t="e">
        <f t="shared" si="14"/>
        <v>#N/A</v>
      </c>
    </row>
    <row r="411" spans="1:4" x14ac:dyDescent="0.35">
      <c r="A411" s="13">
        <f>calcul!J411</f>
        <v>0</v>
      </c>
      <c r="B411" s="13">
        <f>calcul!K411</f>
        <v>0</v>
      </c>
      <c r="C411" t="e">
        <f t="shared" si="13"/>
        <v>#N/A</v>
      </c>
      <c r="D411" t="e">
        <f t="shared" si="14"/>
        <v>#N/A</v>
      </c>
    </row>
    <row r="412" spans="1:4" x14ac:dyDescent="0.35">
      <c r="A412" s="13">
        <f>calcul!J412</f>
        <v>0</v>
      </c>
      <c r="B412" s="13">
        <f>calcul!K412</f>
        <v>0</v>
      </c>
      <c r="C412" t="e">
        <f t="shared" si="13"/>
        <v>#N/A</v>
      </c>
      <c r="D412" t="e">
        <f t="shared" si="14"/>
        <v>#N/A</v>
      </c>
    </row>
    <row r="413" spans="1:4" x14ac:dyDescent="0.35">
      <c r="A413" s="13">
        <f>calcul!J413</f>
        <v>0</v>
      </c>
      <c r="B413" s="13">
        <f>calcul!K413</f>
        <v>0</v>
      </c>
      <c r="C413" t="e">
        <f t="shared" si="13"/>
        <v>#N/A</v>
      </c>
      <c r="D413" t="e">
        <f t="shared" si="14"/>
        <v>#N/A</v>
      </c>
    </row>
    <row r="414" spans="1:4" x14ac:dyDescent="0.35">
      <c r="A414" s="13">
        <f>calcul!J414</f>
        <v>0</v>
      </c>
      <c r="B414" s="13">
        <f>calcul!K414</f>
        <v>0</v>
      </c>
      <c r="C414" t="e">
        <f t="shared" si="13"/>
        <v>#N/A</v>
      </c>
      <c r="D414" t="e">
        <f t="shared" si="14"/>
        <v>#N/A</v>
      </c>
    </row>
    <row r="415" spans="1:4" x14ac:dyDescent="0.35">
      <c r="A415" s="13">
        <f>calcul!J415</f>
        <v>0</v>
      </c>
      <c r="B415" s="13">
        <f>calcul!K415</f>
        <v>0</v>
      </c>
      <c r="C415" t="e">
        <f t="shared" si="13"/>
        <v>#N/A</v>
      </c>
      <c r="D415" t="e">
        <f t="shared" si="14"/>
        <v>#N/A</v>
      </c>
    </row>
    <row r="416" spans="1:4" x14ac:dyDescent="0.35">
      <c r="A416" s="13">
        <f>calcul!J416</f>
        <v>0</v>
      </c>
      <c r="B416" s="13">
        <f>calcul!K416</f>
        <v>0</v>
      </c>
      <c r="C416" t="e">
        <f t="shared" si="13"/>
        <v>#N/A</v>
      </c>
      <c r="D416" t="e">
        <f t="shared" si="14"/>
        <v>#N/A</v>
      </c>
    </row>
    <row r="417" spans="1:4" x14ac:dyDescent="0.35">
      <c r="A417" s="13">
        <f>calcul!J417</f>
        <v>0</v>
      </c>
      <c r="B417" s="13">
        <f>calcul!K417</f>
        <v>0</v>
      </c>
      <c r="C417" t="e">
        <f t="shared" si="13"/>
        <v>#N/A</v>
      </c>
      <c r="D417" t="e">
        <f t="shared" si="14"/>
        <v>#N/A</v>
      </c>
    </row>
    <row r="418" spans="1:4" x14ac:dyDescent="0.35">
      <c r="A418" s="13">
        <f>calcul!J418</f>
        <v>0</v>
      </c>
      <c r="B418" s="13">
        <f>calcul!K418</f>
        <v>0</v>
      </c>
      <c r="C418" t="e">
        <f t="shared" si="13"/>
        <v>#N/A</v>
      </c>
      <c r="D418" t="e">
        <f t="shared" si="14"/>
        <v>#N/A</v>
      </c>
    </row>
    <row r="419" spans="1:4" x14ac:dyDescent="0.35">
      <c r="A419" s="13">
        <f>calcul!J419</f>
        <v>0</v>
      </c>
      <c r="B419" s="13">
        <f>calcul!K419</f>
        <v>0</v>
      </c>
      <c r="C419" t="e">
        <f t="shared" si="13"/>
        <v>#N/A</v>
      </c>
      <c r="D419" t="e">
        <f t="shared" si="14"/>
        <v>#N/A</v>
      </c>
    </row>
    <row r="420" spans="1:4" x14ac:dyDescent="0.35">
      <c r="A420" s="13">
        <f>calcul!J420</f>
        <v>0</v>
      </c>
      <c r="B420" s="13">
        <f>calcul!K420</f>
        <v>0</v>
      </c>
      <c r="C420" t="e">
        <f t="shared" si="13"/>
        <v>#N/A</v>
      </c>
      <c r="D420" t="e">
        <f t="shared" si="14"/>
        <v>#N/A</v>
      </c>
    </row>
    <row r="421" spans="1:4" x14ac:dyDescent="0.35">
      <c r="A421" s="13">
        <f>calcul!J421</f>
        <v>0</v>
      </c>
      <c r="B421" s="13">
        <f>calcul!K421</f>
        <v>0</v>
      </c>
      <c r="C421" t="e">
        <f t="shared" si="13"/>
        <v>#N/A</v>
      </c>
      <c r="D421" t="e">
        <f t="shared" si="14"/>
        <v>#N/A</v>
      </c>
    </row>
    <row r="422" spans="1:4" x14ac:dyDescent="0.35">
      <c r="A422" s="13">
        <f>calcul!J422</f>
        <v>0</v>
      </c>
      <c r="B422" s="13">
        <f>calcul!K422</f>
        <v>0</v>
      </c>
      <c r="C422" t="e">
        <f t="shared" si="13"/>
        <v>#N/A</v>
      </c>
      <c r="D422" t="e">
        <f t="shared" si="14"/>
        <v>#N/A</v>
      </c>
    </row>
    <row r="423" spans="1:4" x14ac:dyDescent="0.35">
      <c r="A423" s="13">
        <f>calcul!J423</f>
        <v>0</v>
      </c>
      <c r="B423" s="13">
        <f>calcul!K423</f>
        <v>0</v>
      </c>
      <c r="C423" t="e">
        <f t="shared" si="13"/>
        <v>#N/A</v>
      </c>
      <c r="D423" t="e">
        <f t="shared" si="14"/>
        <v>#N/A</v>
      </c>
    </row>
    <row r="424" spans="1:4" x14ac:dyDescent="0.35">
      <c r="A424" s="13">
        <f>calcul!J424</f>
        <v>0</v>
      </c>
      <c r="B424" s="13">
        <f>calcul!K424</f>
        <v>0</v>
      </c>
      <c r="C424" t="e">
        <f t="shared" si="13"/>
        <v>#N/A</v>
      </c>
      <c r="D424" t="e">
        <f t="shared" si="14"/>
        <v>#N/A</v>
      </c>
    </row>
    <row r="425" spans="1:4" x14ac:dyDescent="0.35">
      <c r="A425" s="13">
        <f>calcul!J425</f>
        <v>0</v>
      </c>
      <c r="B425" s="13">
        <f>calcul!K425</f>
        <v>0</v>
      </c>
      <c r="C425" t="e">
        <f t="shared" si="13"/>
        <v>#N/A</v>
      </c>
      <c r="D425" t="e">
        <f t="shared" si="14"/>
        <v>#N/A</v>
      </c>
    </row>
    <row r="426" spans="1:4" x14ac:dyDescent="0.35">
      <c r="A426" s="13">
        <f>calcul!J426</f>
        <v>0</v>
      </c>
      <c r="B426" s="13">
        <f>calcul!K426</f>
        <v>0</v>
      </c>
      <c r="C426" t="e">
        <f t="shared" si="13"/>
        <v>#N/A</v>
      </c>
      <c r="D426" t="e">
        <f t="shared" si="14"/>
        <v>#N/A</v>
      </c>
    </row>
    <row r="427" spans="1:4" x14ac:dyDescent="0.35">
      <c r="A427" s="13">
        <f>calcul!J427</f>
        <v>0</v>
      </c>
      <c r="B427" s="13">
        <f>calcul!K427</f>
        <v>0</v>
      </c>
      <c r="C427" t="e">
        <f t="shared" si="13"/>
        <v>#N/A</v>
      </c>
      <c r="D427" t="e">
        <f t="shared" si="14"/>
        <v>#N/A</v>
      </c>
    </row>
    <row r="428" spans="1:4" x14ac:dyDescent="0.35">
      <c r="A428" s="13">
        <f>calcul!J428</f>
        <v>0</v>
      </c>
      <c r="B428" s="13">
        <f>calcul!K428</f>
        <v>0</v>
      </c>
      <c r="C428" t="e">
        <f t="shared" si="13"/>
        <v>#N/A</v>
      </c>
      <c r="D428" t="e">
        <f t="shared" si="14"/>
        <v>#N/A</v>
      </c>
    </row>
    <row r="429" spans="1:4" x14ac:dyDescent="0.35">
      <c r="A429" s="13">
        <f>calcul!J429</f>
        <v>0</v>
      </c>
      <c r="B429" s="13">
        <f>calcul!K429</f>
        <v>0</v>
      </c>
      <c r="C429" t="e">
        <f t="shared" si="13"/>
        <v>#N/A</v>
      </c>
      <c r="D429" t="e">
        <f t="shared" si="14"/>
        <v>#N/A</v>
      </c>
    </row>
    <row r="430" spans="1:4" x14ac:dyDescent="0.35">
      <c r="A430" s="13">
        <f>calcul!J430</f>
        <v>0</v>
      </c>
      <c r="B430" s="13">
        <f>calcul!K430</f>
        <v>0</v>
      </c>
      <c r="C430" t="e">
        <f t="shared" si="13"/>
        <v>#N/A</v>
      </c>
      <c r="D430" t="e">
        <f t="shared" si="14"/>
        <v>#N/A</v>
      </c>
    </row>
    <row r="431" spans="1:4" x14ac:dyDescent="0.35">
      <c r="A431" s="13">
        <f>calcul!J431</f>
        <v>0</v>
      </c>
      <c r="B431" s="13">
        <f>calcul!K431</f>
        <v>0</v>
      </c>
      <c r="C431" t="e">
        <f t="shared" si="13"/>
        <v>#N/A</v>
      </c>
      <c r="D431" t="e">
        <f t="shared" si="14"/>
        <v>#N/A</v>
      </c>
    </row>
    <row r="432" spans="1:4" x14ac:dyDescent="0.35">
      <c r="A432" s="13">
        <f>calcul!J432</f>
        <v>0</v>
      </c>
      <c r="B432" s="13">
        <f>calcul!K432</f>
        <v>0</v>
      </c>
      <c r="C432" t="e">
        <f t="shared" si="13"/>
        <v>#N/A</v>
      </c>
      <c r="D432" t="e">
        <f t="shared" si="14"/>
        <v>#N/A</v>
      </c>
    </row>
    <row r="433" spans="1:4" x14ac:dyDescent="0.35">
      <c r="A433" s="13">
        <f>calcul!J433</f>
        <v>0</v>
      </c>
      <c r="B433" s="13">
        <f>calcul!K433</f>
        <v>0</v>
      </c>
      <c r="C433" t="e">
        <f t="shared" si="13"/>
        <v>#N/A</v>
      </c>
      <c r="D433" t="e">
        <f t="shared" si="14"/>
        <v>#N/A</v>
      </c>
    </row>
    <row r="434" spans="1:4" x14ac:dyDescent="0.35">
      <c r="A434" s="13">
        <f>calcul!J434</f>
        <v>0</v>
      </c>
      <c r="B434" s="13">
        <f>calcul!K434</f>
        <v>0</v>
      </c>
      <c r="C434" t="e">
        <f t="shared" si="13"/>
        <v>#N/A</v>
      </c>
      <c r="D434" t="e">
        <f t="shared" si="14"/>
        <v>#N/A</v>
      </c>
    </row>
    <row r="435" spans="1:4" x14ac:dyDescent="0.35">
      <c r="A435" s="13">
        <f>calcul!J435</f>
        <v>0</v>
      </c>
      <c r="B435" s="13">
        <f>calcul!K435</f>
        <v>0</v>
      </c>
      <c r="C435" t="e">
        <f t="shared" si="13"/>
        <v>#N/A</v>
      </c>
      <c r="D435" t="e">
        <f t="shared" si="14"/>
        <v>#N/A</v>
      </c>
    </row>
    <row r="436" spans="1:4" x14ac:dyDescent="0.35">
      <c r="A436" s="13">
        <f>calcul!J436</f>
        <v>0</v>
      </c>
      <c r="B436" s="13">
        <f>calcul!K436</f>
        <v>0</v>
      </c>
      <c r="C436" t="e">
        <f t="shared" si="13"/>
        <v>#N/A</v>
      </c>
      <c r="D436" t="e">
        <f t="shared" si="14"/>
        <v>#N/A</v>
      </c>
    </row>
    <row r="437" spans="1:4" x14ac:dyDescent="0.35">
      <c r="A437" s="13">
        <f>calcul!J437</f>
        <v>0</v>
      </c>
      <c r="B437" s="13">
        <f>calcul!K437</f>
        <v>0</v>
      </c>
      <c r="C437" t="e">
        <f t="shared" si="13"/>
        <v>#N/A</v>
      </c>
      <c r="D437" t="e">
        <f t="shared" si="14"/>
        <v>#N/A</v>
      </c>
    </row>
    <row r="438" spans="1:4" x14ac:dyDescent="0.35">
      <c r="A438" s="13">
        <f>calcul!J438</f>
        <v>0</v>
      </c>
      <c r="B438" s="13">
        <f>calcul!K438</f>
        <v>0</v>
      </c>
      <c r="C438" t="e">
        <f t="shared" si="13"/>
        <v>#N/A</v>
      </c>
      <c r="D438" t="e">
        <f t="shared" si="14"/>
        <v>#N/A</v>
      </c>
    </row>
    <row r="439" spans="1:4" x14ac:dyDescent="0.35">
      <c r="A439" s="13">
        <f>calcul!J439</f>
        <v>0</v>
      </c>
      <c r="B439" s="13">
        <f>calcul!K439</f>
        <v>0</v>
      </c>
      <c r="C439" t="e">
        <f t="shared" si="13"/>
        <v>#N/A</v>
      </c>
      <c r="D439" t="e">
        <f t="shared" si="14"/>
        <v>#N/A</v>
      </c>
    </row>
    <row r="440" spans="1:4" x14ac:dyDescent="0.35">
      <c r="A440" s="13">
        <f>calcul!J440</f>
        <v>0</v>
      </c>
      <c r="B440" s="13">
        <f>calcul!K440</f>
        <v>0</v>
      </c>
      <c r="C440" t="e">
        <f t="shared" si="13"/>
        <v>#N/A</v>
      </c>
      <c r="D440" t="e">
        <f t="shared" si="14"/>
        <v>#N/A</v>
      </c>
    </row>
    <row r="441" spans="1:4" x14ac:dyDescent="0.35">
      <c r="A441" s="13">
        <f>calcul!J441</f>
        <v>0</v>
      </c>
      <c r="B441" s="13">
        <f>calcul!K441</f>
        <v>0</v>
      </c>
      <c r="C441" t="e">
        <f t="shared" si="13"/>
        <v>#N/A</v>
      </c>
      <c r="D441" t="e">
        <f t="shared" si="14"/>
        <v>#N/A</v>
      </c>
    </row>
    <row r="442" spans="1:4" x14ac:dyDescent="0.35">
      <c r="A442" s="13">
        <f>calcul!J442</f>
        <v>0</v>
      </c>
      <c r="B442" s="13">
        <f>calcul!K442</f>
        <v>0</v>
      </c>
      <c r="C442" t="e">
        <f t="shared" si="13"/>
        <v>#N/A</v>
      </c>
      <c r="D442" t="e">
        <f t="shared" si="14"/>
        <v>#N/A</v>
      </c>
    </row>
    <row r="443" spans="1:4" x14ac:dyDescent="0.35">
      <c r="A443" s="13">
        <f>calcul!J443</f>
        <v>0</v>
      </c>
      <c r="B443" s="13">
        <f>calcul!K443</f>
        <v>0</v>
      </c>
      <c r="C443" t="e">
        <f t="shared" si="13"/>
        <v>#N/A</v>
      </c>
      <c r="D443" t="e">
        <f t="shared" si="14"/>
        <v>#N/A</v>
      </c>
    </row>
    <row r="444" spans="1:4" x14ac:dyDescent="0.35">
      <c r="A444" s="13">
        <f>calcul!J444</f>
        <v>0</v>
      </c>
      <c r="B444" s="13">
        <f>calcul!K444</f>
        <v>0</v>
      </c>
      <c r="C444" t="e">
        <f t="shared" si="13"/>
        <v>#N/A</v>
      </c>
      <c r="D444" t="e">
        <f t="shared" si="14"/>
        <v>#N/A</v>
      </c>
    </row>
    <row r="445" spans="1:4" x14ac:dyDescent="0.35">
      <c r="A445" s="13">
        <f>calcul!J445</f>
        <v>0</v>
      </c>
      <c r="B445" s="13">
        <f>calcul!K445</f>
        <v>0</v>
      </c>
      <c r="C445" t="e">
        <f t="shared" si="13"/>
        <v>#N/A</v>
      </c>
      <c r="D445" t="e">
        <f t="shared" si="14"/>
        <v>#N/A</v>
      </c>
    </row>
    <row r="446" spans="1:4" x14ac:dyDescent="0.35">
      <c r="A446" s="13">
        <f>calcul!J446</f>
        <v>0</v>
      </c>
      <c r="B446" s="13">
        <f>calcul!K446</f>
        <v>0</v>
      </c>
      <c r="C446" t="e">
        <f t="shared" si="13"/>
        <v>#N/A</v>
      </c>
      <c r="D446" t="e">
        <f t="shared" si="14"/>
        <v>#N/A</v>
      </c>
    </row>
    <row r="447" spans="1:4" x14ac:dyDescent="0.35">
      <c r="A447" s="13">
        <f>calcul!J447</f>
        <v>0</v>
      </c>
      <c r="B447" s="13">
        <f>calcul!K447</f>
        <v>0</v>
      </c>
      <c r="C447" t="e">
        <f t="shared" si="13"/>
        <v>#N/A</v>
      </c>
      <c r="D447" t="e">
        <f t="shared" si="14"/>
        <v>#N/A</v>
      </c>
    </row>
    <row r="448" spans="1:4" x14ac:dyDescent="0.35">
      <c r="A448" s="13">
        <f>calcul!J448</f>
        <v>0</v>
      </c>
      <c r="B448" s="13">
        <f>calcul!K448</f>
        <v>0</v>
      </c>
      <c r="C448" t="e">
        <f t="shared" si="13"/>
        <v>#N/A</v>
      </c>
      <c r="D448" t="e">
        <f t="shared" si="14"/>
        <v>#N/A</v>
      </c>
    </row>
    <row r="449" spans="1:4" x14ac:dyDescent="0.35">
      <c r="A449" s="13">
        <f>calcul!J449</f>
        <v>0</v>
      </c>
      <c r="B449" s="13">
        <f>calcul!K449</f>
        <v>0</v>
      </c>
      <c r="C449" t="e">
        <f t="shared" si="13"/>
        <v>#N/A</v>
      </c>
      <c r="D449" t="e">
        <f t="shared" si="14"/>
        <v>#N/A</v>
      </c>
    </row>
    <row r="450" spans="1:4" x14ac:dyDescent="0.35">
      <c r="A450" s="13">
        <f>calcul!J450</f>
        <v>0</v>
      </c>
      <c r="B450" s="13">
        <f>calcul!K450</f>
        <v>0</v>
      </c>
      <c r="C450" t="e">
        <f t="shared" si="13"/>
        <v>#N/A</v>
      </c>
      <c r="D450" t="e">
        <f t="shared" si="14"/>
        <v>#N/A</v>
      </c>
    </row>
    <row r="451" spans="1:4" x14ac:dyDescent="0.35">
      <c r="A451" s="13">
        <f>calcul!J451</f>
        <v>0</v>
      </c>
      <c r="B451" s="13">
        <f>calcul!K451</f>
        <v>0</v>
      </c>
      <c r="C451" t="e">
        <f t="shared" si="13"/>
        <v>#N/A</v>
      </c>
      <c r="D451" t="e">
        <f t="shared" si="14"/>
        <v>#N/A</v>
      </c>
    </row>
    <row r="452" spans="1:4" x14ac:dyDescent="0.35">
      <c r="A452" s="13">
        <f>calcul!J452</f>
        <v>0</v>
      </c>
      <c r="B452" s="13">
        <f>calcul!K452</f>
        <v>0</v>
      </c>
      <c r="C452" t="e">
        <f t="shared" ref="C452:C462" si="15">+VLOOKUP(A452,$E$3:$H$27,3,FALSE)</f>
        <v>#N/A</v>
      </c>
      <c r="D452" t="e">
        <f t="shared" ref="D452:D462" si="16">+VLOOKUP(A452,$E$3:$H$27,4,FALSE)</f>
        <v>#N/A</v>
      </c>
    </row>
    <row r="453" spans="1:4" x14ac:dyDescent="0.35">
      <c r="A453" s="13">
        <f>calcul!J453</f>
        <v>0</v>
      </c>
      <c r="B453" s="13">
        <f>calcul!K453</f>
        <v>0</v>
      </c>
      <c r="C453" t="e">
        <f t="shared" si="15"/>
        <v>#N/A</v>
      </c>
      <c r="D453" t="e">
        <f t="shared" si="16"/>
        <v>#N/A</v>
      </c>
    </row>
    <row r="454" spans="1:4" x14ac:dyDescent="0.35">
      <c r="A454" s="13">
        <f>calcul!J454</f>
        <v>0</v>
      </c>
      <c r="B454" s="13">
        <f>calcul!K454</f>
        <v>0</v>
      </c>
      <c r="C454" t="e">
        <f t="shared" si="15"/>
        <v>#N/A</v>
      </c>
      <c r="D454" t="e">
        <f t="shared" si="16"/>
        <v>#N/A</v>
      </c>
    </row>
    <row r="455" spans="1:4" x14ac:dyDescent="0.35">
      <c r="A455" s="13">
        <f>calcul!J455</f>
        <v>0</v>
      </c>
      <c r="B455" s="13">
        <f>calcul!K455</f>
        <v>0</v>
      </c>
      <c r="C455" t="e">
        <f t="shared" si="15"/>
        <v>#N/A</v>
      </c>
      <c r="D455" t="e">
        <f t="shared" si="16"/>
        <v>#N/A</v>
      </c>
    </row>
    <row r="456" spans="1:4" x14ac:dyDescent="0.35">
      <c r="A456" s="13">
        <f>calcul!J456</f>
        <v>0</v>
      </c>
      <c r="B456" s="13">
        <f>calcul!K456</f>
        <v>0</v>
      </c>
      <c r="C456" t="e">
        <f t="shared" si="15"/>
        <v>#N/A</v>
      </c>
      <c r="D456" t="e">
        <f t="shared" si="16"/>
        <v>#N/A</v>
      </c>
    </row>
    <row r="457" spans="1:4" x14ac:dyDescent="0.35">
      <c r="A457" s="13">
        <f>calcul!J457</f>
        <v>0</v>
      </c>
      <c r="B457" s="13">
        <f>calcul!K457</f>
        <v>0</v>
      </c>
      <c r="C457" t="e">
        <f t="shared" si="15"/>
        <v>#N/A</v>
      </c>
      <c r="D457" t="e">
        <f t="shared" si="16"/>
        <v>#N/A</v>
      </c>
    </row>
    <row r="458" spans="1:4" x14ac:dyDescent="0.35">
      <c r="A458" s="13">
        <f>calcul!J458</f>
        <v>0</v>
      </c>
      <c r="B458" s="13">
        <f>calcul!K458</f>
        <v>0</v>
      </c>
      <c r="C458" t="e">
        <f t="shared" si="15"/>
        <v>#N/A</v>
      </c>
      <c r="D458" t="e">
        <f t="shared" si="16"/>
        <v>#N/A</v>
      </c>
    </row>
    <row r="459" spans="1:4" x14ac:dyDescent="0.35">
      <c r="A459" s="13">
        <f>calcul!J459</f>
        <v>0</v>
      </c>
      <c r="B459" s="13">
        <f>calcul!K459</f>
        <v>0</v>
      </c>
      <c r="C459" t="e">
        <f t="shared" si="15"/>
        <v>#N/A</v>
      </c>
      <c r="D459" t="e">
        <f t="shared" si="16"/>
        <v>#N/A</v>
      </c>
    </row>
    <row r="460" spans="1:4" x14ac:dyDescent="0.35">
      <c r="A460" s="13">
        <f>calcul!J460</f>
        <v>0</v>
      </c>
      <c r="B460" s="13">
        <f>calcul!K460</f>
        <v>0</v>
      </c>
      <c r="C460" t="e">
        <f t="shared" si="15"/>
        <v>#N/A</v>
      </c>
      <c r="D460" t="e">
        <f t="shared" si="16"/>
        <v>#N/A</v>
      </c>
    </row>
    <row r="461" spans="1:4" x14ac:dyDescent="0.35">
      <c r="A461" s="13">
        <f>calcul!J461</f>
        <v>0</v>
      </c>
      <c r="B461" s="13">
        <f>calcul!K461</f>
        <v>0</v>
      </c>
      <c r="C461" t="e">
        <f t="shared" si="15"/>
        <v>#N/A</v>
      </c>
      <c r="D461" t="e">
        <f t="shared" si="16"/>
        <v>#N/A</v>
      </c>
    </row>
    <row r="462" spans="1:4" x14ac:dyDescent="0.35">
      <c r="A462" s="13">
        <f>calcul!J462</f>
        <v>0</v>
      </c>
      <c r="B462" s="13">
        <f>calcul!K462</f>
        <v>0</v>
      </c>
      <c r="C462" t="e">
        <f t="shared" si="15"/>
        <v>#N/A</v>
      </c>
      <c r="D462" t="e">
        <f t="shared" si="16"/>
        <v>#N/A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3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3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3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3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3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3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opLeftCell="O1" workbookViewId="0">
      <selection activeCell="B11" sqref="B11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21032023 (3)</vt:lpstr>
      <vt:lpstr>21032023 (2)</vt:lpstr>
      <vt:lpstr>21032023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BOCO Urbain  </cp:lastModifiedBy>
  <cp:lastPrinted>2022-12-20T08:29:36Z</cp:lastPrinted>
  <dcterms:created xsi:type="dcterms:W3CDTF">2022-12-19T19:55:34Z</dcterms:created>
  <dcterms:modified xsi:type="dcterms:W3CDTF">2023-03-21T21:42:24Z</dcterms:modified>
  <cp:category/>
</cp:coreProperties>
</file>