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data_boco\BUREAU DEPLACE LE 26022020\a detriure\Documents Bureau_2023\"/>
    </mc:Choice>
  </mc:AlternateContent>
  <bookViews>
    <workbookView xWindow="0" yWindow="0" windowWidth="20490" windowHeight="6750" tabRatio="851"/>
  </bookViews>
  <sheets>
    <sheet name="10062023" sheetId="22" r:id="rId1"/>
    <sheet name="24052023" sheetId="21" r:id="rId2"/>
    <sheet name="19052023" sheetId="20" r:id="rId3"/>
    <sheet name="22042023" sheetId="19" r:id="rId4"/>
    <sheet name="20042023" sheetId="18" r:id="rId5"/>
    <sheet name="21032023 (3)" sheetId="17" r:id="rId6"/>
    <sheet name="21032023 (2)" sheetId="16" r:id="rId7"/>
    <sheet name="21032023" sheetId="15" r:id="rId8"/>
    <sheet name="17032023" sheetId="13" r:id="rId9"/>
    <sheet name="Données" sheetId="12" r:id="rId10"/>
    <sheet name="calcul" sheetId="10" r:id="rId11"/>
    <sheet name="Managers" sheetId="14" r:id="rId12"/>
    <sheet name="22022023" sheetId="9" r:id="rId13"/>
    <sheet name="21022023" sheetId="8" r:id="rId14"/>
    <sheet name="10022023" sheetId="7" r:id="rId15"/>
    <sheet name="30012023" sheetId="5" r:id="rId16"/>
    <sheet name="20012023" sheetId="4" r:id="rId17"/>
    <sheet name="Worksheet" sheetId="1" r:id="rId18"/>
    <sheet name="Worksheet (2)" sheetId="2" r:id="rId19"/>
    <sheet name="Worksheet (3)" sheetId="3" r:id="rId20"/>
    <sheet name="LISTE AU 26 JANVIER 2023" sheetId="6" r:id="rId21"/>
  </sheets>
  <definedNames>
    <definedName name="_xlnm._FilterDatabase" localSheetId="9" hidden="1">Données!$A$1:$S$18</definedName>
    <definedName name="_xlnm._FilterDatabase" localSheetId="18" hidden="1">'Worksheet (2)'!$A$1:$T$1109</definedName>
  </definedNames>
  <calcPr calcId="162913" forceFullCalc="1"/>
</workbook>
</file>

<file path=xl/calcChain.xml><?xml version="1.0" encoding="utf-8"?>
<calcChain xmlns="http://schemas.openxmlformats.org/spreadsheetml/2006/main">
  <c r="C4" i="14" l="1"/>
  <c r="D4" i="14"/>
  <c r="C5" i="14"/>
  <c r="D5" i="14"/>
  <c r="C6" i="14"/>
  <c r="D6" i="14"/>
  <c r="C7" i="14"/>
  <c r="D7" i="14"/>
  <c r="C8" i="14"/>
  <c r="D8" i="14"/>
  <c r="C9" i="14"/>
  <c r="D9" i="14"/>
  <c r="C10" i="14"/>
  <c r="D10" i="14"/>
  <c r="C11" i="14"/>
  <c r="D11" i="14"/>
  <c r="C12" i="14"/>
  <c r="D12" i="14"/>
  <c r="C13" i="14"/>
  <c r="D13" i="14"/>
  <c r="C14" i="14"/>
  <c r="D14" i="14"/>
  <c r="C15" i="14"/>
  <c r="D15" i="14"/>
  <c r="C16" i="14"/>
  <c r="D16" i="14"/>
  <c r="C17" i="14"/>
  <c r="D17" i="14"/>
  <c r="C18" i="14"/>
  <c r="D18" i="14"/>
  <c r="C19" i="14"/>
  <c r="D19" i="14"/>
  <c r="C20" i="14"/>
  <c r="D20" i="14"/>
  <c r="C21" i="14"/>
  <c r="D21" i="14"/>
  <c r="C22" i="14"/>
  <c r="D22" i="14"/>
  <c r="C23" i="14"/>
  <c r="D23" i="14"/>
  <c r="C24" i="14"/>
  <c r="D24" i="14"/>
  <c r="C25" i="14"/>
  <c r="D25" i="14"/>
  <c r="C26" i="14"/>
  <c r="D26" i="14"/>
  <c r="C27" i="14"/>
  <c r="D27" i="14"/>
  <c r="C28" i="14"/>
  <c r="D28" i="14"/>
  <c r="C29" i="14"/>
  <c r="D29" i="14"/>
  <c r="C30" i="14"/>
  <c r="D30" i="14"/>
  <c r="C31" i="14"/>
  <c r="D31" i="14"/>
  <c r="C32" i="14"/>
  <c r="D32" i="14"/>
  <c r="C33" i="14"/>
  <c r="D33" i="14"/>
  <c r="C34" i="14"/>
  <c r="D34" i="14"/>
  <c r="C35" i="14"/>
  <c r="D35" i="14"/>
  <c r="C36" i="14"/>
  <c r="D36" i="14"/>
  <c r="C37" i="14"/>
  <c r="D37" i="14"/>
  <c r="C38" i="14"/>
  <c r="D38" i="14"/>
  <c r="C39" i="14"/>
  <c r="D39" i="14"/>
  <c r="C40" i="14"/>
  <c r="D40" i="14"/>
  <c r="C41" i="14"/>
  <c r="D41" i="14"/>
  <c r="C42" i="14"/>
  <c r="D42" i="14"/>
  <c r="C43" i="14"/>
  <c r="D43" i="14"/>
  <c r="C44" i="14"/>
  <c r="D44" i="14"/>
  <c r="C45" i="14"/>
  <c r="D45" i="14"/>
  <c r="C46" i="14"/>
  <c r="D46" i="14"/>
  <c r="C47" i="14"/>
  <c r="D47" i="14"/>
  <c r="C48" i="14"/>
  <c r="D48" i="14"/>
  <c r="C49" i="14"/>
  <c r="D49" i="14"/>
  <c r="C50" i="14"/>
  <c r="D50" i="14"/>
  <c r="C51" i="14"/>
  <c r="D51" i="14"/>
  <c r="C52" i="14"/>
  <c r="D52" i="14"/>
  <c r="C53" i="14"/>
  <c r="D53" i="14"/>
  <c r="C54" i="14"/>
  <c r="D54" i="14"/>
  <c r="C55" i="14"/>
  <c r="D55" i="14"/>
  <c r="C56" i="14"/>
  <c r="D56" i="14"/>
  <c r="C57" i="14"/>
  <c r="D57" i="14"/>
  <c r="C58" i="14"/>
  <c r="D58" i="14"/>
  <c r="C59" i="14"/>
  <c r="D59" i="14"/>
  <c r="C60" i="14"/>
  <c r="D60" i="14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B61" i="14" s="1"/>
  <c r="K62" i="10"/>
  <c r="K63" i="10"/>
  <c r="B63" i="14" s="1"/>
  <c r="K64" i="10"/>
  <c r="B64" i="14" s="1"/>
  <c r="K65" i="10"/>
  <c r="B65" i="14" s="1"/>
  <c r="K66" i="10"/>
  <c r="B66" i="14" s="1"/>
  <c r="K67" i="10"/>
  <c r="B67" i="14" s="1"/>
  <c r="K68" i="10"/>
  <c r="B68" i="14" s="1"/>
  <c r="K69" i="10"/>
  <c r="B69" i="14" s="1"/>
  <c r="K70" i="10"/>
  <c r="B70" i="14" s="1"/>
  <c r="K71" i="10"/>
  <c r="B71" i="14" s="1"/>
  <c r="K72" i="10"/>
  <c r="B72" i="14" s="1"/>
  <c r="K73" i="10"/>
  <c r="B73" i="14" s="1"/>
  <c r="K74" i="10"/>
  <c r="B74" i="14" s="1"/>
  <c r="K75" i="10"/>
  <c r="B75" i="14" s="1"/>
  <c r="K76" i="10"/>
  <c r="B76" i="14" s="1"/>
  <c r="K77" i="10"/>
  <c r="B77" i="14" s="1"/>
  <c r="K78" i="10"/>
  <c r="B78" i="14" s="1"/>
  <c r="K79" i="10"/>
  <c r="B79" i="14" s="1"/>
  <c r="K80" i="10"/>
  <c r="B80" i="14" s="1"/>
  <c r="K81" i="10"/>
  <c r="B81" i="14" s="1"/>
  <c r="K82" i="10"/>
  <c r="B82" i="14" s="1"/>
  <c r="K83" i="10"/>
  <c r="B83" i="14" s="1"/>
  <c r="K84" i="10"/>
  <c r="B84" i="14" s="1"/>
  <c r="K85" i="10"/>
  <c r="B85" i="14" s="1"/>
  <c r="K86" i="10"/>
  <c r="B86" i="14" s="1"/>
  <c r="K87" i="10"/>
  <c r="B87" i="14" s="1"/>
  <c r="K88" i="10"/>
  <c r="B88" i="14" s="1"/>
  <c r="K89" i="10"/>
  <c r="B89" i="14" s="1"/>
  <c r="K90" i="10"/>
  <c r="B90" i="14" s="1"/>
  <c r="K91" i="10"/>
  <c r="B91" i="14" s="1"/>
  <c r="K92" i="10"/>
  <c r="B92" i="14" s="1"/>
  <c r="K93" i="10"/>
  <c r="B93" i="14" s="1"/>
  <c r="K94" i="10"/>
  <c r="B94" i="14" s="1"/>
  <c r="K95" i="10"/>
  <c r="B95" i="14" s="1"/>
  <c r="K96" i="10"/>
  <c r="B96" i="14" s="1"/>
  <c r="K97" i="10"/>
  <c r="B97" i="14" s="1"/>
  <c r="K98" i="10"/>
  <c r="B98" i="14" s="1"/>
  <c r="K99" i="10"/>
  <c r="B99" i="14" s="1"/>
  <c r="K100" i="10"/>
  <c r="B100" i="14" s="1"/>
  <c r="K101" i="10"/>
  <c r="B101" i="14" s="1"/>
  <c r="K102" i="10"/>
  <c r="B102" i="14" s="1"/>
  <c r="K103" i="10"/>
  <c r="B103" i="14" s="1"/>
  <c r="K104" i="10"/>
  <c r="B104" i="14" s="1"/>
  <c r="K105" i="10"/>
  <c r="B105" i="14" s="1"/>
  <c r="K106" i="10"/>
  <c r="B106" i="14" s="1"/>
  <c r="K107" i="10"/>
  <c r="B107" i="14" s="1"/>
  <c r="K108" i="10"/>
  <c r="B108" i="14" s="1"/>
  <c r="K109" i="10"/>
  <c r="B109" i="14" s="1"/>
  <c r="K110" i="10"/>
  <c r="B110" i="14" s="1"/>
  <c r="K111" i="10"/>
  <c r="B111" i="14" s="1"/>
  <c r="K112" i="10"/>
  <c r="B112" i="14" s="1"/>
  <c r="K113" i="10"/>
  <c r="B113" i="14" s="1"/>
  <c r="K114" i="10"/>
  <c r="B114" i="14" s="1"/>
  <c r="K115" i="10"/>
  <c r="B115" i="14" s="1"/>
  <c r="K116" i="10"/>
  <c r="B116" i="14" s="1"/>
  <c r="K117" i="10"/>
  <c r="B117" i="14" s="1"/>
  <c r="K118" i="10"/>
  <c r="B118" i="14" s="1"/>
  <c r="K119" i="10"/>
  <c r="B119" i="14" s="1"/>
  <c r="K120" i="10"/>
  <c r="B120" i="14" s="1"/>
  <c r="K121" i="10"/>
  <c r="B121" i="14" s="1"/>
  <c r="K122" i="10"/>
  <c r="B122" i="14" s="1"/>
  <c r="K123" i="10"/>
  <c r="B123" i="14" s="1"/>
  <c r="K124" i="10"/>
  <c r="B124" i="14" s="1"/>
  <c r="K125" i="10"/>
  <c r="B125" i="14" s="1"/>
  <c r="K126" i="10"/>
  <c r="B126" i="14" s="1"/>
  <c r="K127" i="10"/>
  <c r="B127" i="14" s="1"/>
  <c r="K128" i="10"/>
  <c r="B128" i="14" s="1"/>
  <c r="K129" i="10"/>
  <c r="B129" i="14" s="1"/>
  <c r="K130" i="10"/>
  <c r="B130" i="14" s="1"/>
  <c r="K131" i="10"/>
  <c r="B131" i="14" s="1"/>
  <c r="K132" i="10"/>
  <c r="B132" i="14" s="1"/>
  <c r="K133" i="10"/>
  <c r="B133" i="14" s="1"/>
  <c r="K134" i="10"/>
  <c r="B134" i="14" s="1"/>
  <c r="K135" i="10"/>
  <c r="B135" i="14" s="1"/>
  <c r="K136" i="10"/>
  <c r="B136" i="14" s="1"/>
  <c r="K137" i="10"/>
  <c r="B137" i="14" s="1"/>
  <c r="K138" i="10"/>
  <c r="B138" i="14" s="1"/>
  <c r="K139" i="10"/>
  <c r="B139" i="14" s="1"/>
  <c r="K140" i="10"/>
  <c r="B140" i="14" s="1"/>
  <c r="K141" i="10"/>
  <c r="B141" i="14" s="1"/>
  <c r="K142" i="10"/>
  <c r="B142" i="14" s="1"/>
  <c r="K143" i="10"/>
  <c r="B143" i="14" s="1"/>
  <c r="K144" i="10"/>
  <c r="B144" i="14" s="1"/>
  <c r="K145" i="10"/>
  <c r="B145" i="14" s="1"/>
  <c r="K146" i="10"/>
  <c r="B146" i="14" s="1"/>
  <c r="K147" i="10"/>
  <c r="B147" i="14" s="1"/>
  <c r="K148" i="10"/>
  <c r="B148" i="14" s="1"/>
  <c r="K149" i="10"/>
  <c r="B149" i="14" s="1"/>
  <c r="K150" i="10"/>
  <c r="B150" i="14" s="1"/>
  <c r="K151" i="10"/>
  <c r="B151" i="14" s="1"/>
  <c r="K152" i="10"/>
  <c r="B152" i="14" s="1"/>
  <c r="K153" i="10"/>
  <c r="B153" i="14" s="1"/>
  <c r="K154" i="10"/>
  <c r="B154" i="14" s="1"/>
  <c r="K155" i="10"/>
  <c r="B155" i="14" s="1"/>
  <c r="K156" i="10"/>
  <c r="B156" i="14" s="1"/>
  <c r="K157" i="10"/>
  <c r="B157" i="14" s="1"/>
  <c r="K158" i="10"/>
  <c r="B158" i="14" s="1"/>
  <c r="K159" i="10"/>
  <c r="B159" i="14" s="1"/>
  <c r="K160" i="10"/>
  <c r="B160" i="14" s="1"/>
  <c r="K161" i="10"/>
  <c r="B161" i="14" s="1"/>
  <c r="K162" i="10"/>
  <c r="B162" i="14" s="1"/>
  <c r="K163" i="10"/>
  <c r="B163" i="14" s="1"/>
  <c r="K164" i="10"/>
  <c r="B164" i="14" s="1"/>
  <c r="K165" i="10"/>
  <c r="B165" i="14" s="1"/>
  <c r="K166" i="10"/>
  <c r="B166" i="14" s="1"/>
  <c r="K167" i="10"/>
  <c r="B167" i="14" s="1"/>
  <c r="K168" i="10"/>
  <c r="B168" i="14" s="1"/>
  <c r="K169" i="10"/>
  <c r="B169" i="14" s="1"/>
  <c r="K170" i="10"/>
  <c r="B170" i="14" s="1"/>
  <c r="K171" i="10"/>
  <c r="B171" i="14" s="1"/>
  <c r="K172" i="10"/>
  <c r="B172" i="14" s="1"/>
  <c r="K173" i="10"/>
  <c r="B173" i="14" s="1"/>
  <c r="K174" i="10"/>
  <c r="B174" i="14" s="1"/>
  <c r="K175" i="10"/>
  <c r="B175" i="14" s="1"/>
  <c r="K176" i="10"/>
  <c r="B176" i="14" s="1"/>
  <c r="K177" i="10"/>
  <c r="B177" i="14" s="1"/>
  <c r="K178" i="10"/>
  <c r="B178" i="14" s="1"/>
  <c r="K179" i="10"/>
  <c r="B179" i="14" s="1"/>
  <c r="K180" i="10"/>
  <c r="B180" i="14" s="1"/>
  <c r="K181" i="10"/>
  <c r="B181" i="14" s="1"/>
  <c r="K182" i="10"/>
  <c r="B182" i="14" s="1"/>
  <c r="K183" i="10"/>
  <c r="B183" i="14" s="1"/>
  <c r="K184" i="10"/>
  <c r="B184" i="14" s="1"/>
  <c r="K185" i="10"/>
  <c r="B185" i="14" s="1"/>
  <c r="K186" i="10"/>
  <c r="B186" i="14" s="1"/>
  <c r="K187" i="10"/>
  <c r="B187" i="14" s="1"/>
  <c r="K188" i="10"/>
  <c r="B188" i="14" s="1"/>
  <c r="K189" i="10"/>
  <c r="B189" i="14" s="1"/>
  <c r="K190" i="10"/>
  <c r="B190" i="14" s="1"/>
  <c r="K191" i="10"/>
  <c r="B191" i="14" s="1"/>
  <c r="K192" i="10"/>
  <c r="B192" i="14" s="1"/>
  <c r="K193" i="10"/>
  <c r="B193" i="14" s="1"/>
  <c r="K194" i="10"/>
  <c r="B194" i="14" s="1"/>
  <c r="K195" i="10"/>
  <c r="B195" i="14" s="1"/>
  <c r="K196" i="10"/>
  <c r="B196" i="14" s="1"/>
  <c r="K197" i="10"/>
  <c r="B197" i="14" s="1"/>
  <c r="K198" i="10"/>
  <c r="B198" i="14" s="1"/>
  <c r="K199" i="10"/>
  <c r="B199" i="14" s="1"/>
  <c r="K200" i="10"/>
  <c r="B200" i="14" s="1"/>
  <c r="K201" i="10"/>
  <c r="B201" i="14" s="1"/>
  <c r="K202" i="10"/>
  <c r="B202" i="14" s="1"/>
  <c r="K203" i="10"/>
  <c r="B203" i="14" s="1"/>
  <c r="K204" i="10"/>
  <c r="B204" i="14" s="1"/>
  <c r="K205" i="10"/>
  <c r="B205" i="14" s="1"/>
  <c r="K206" i="10"/>
  <c r="B206" i="14" s="1"/>
  <c r="K207" i="10"/>
  <c r="B207" i="14" s="1"/>
  <c r="K208" i="10"/>
  <c r="B208" i="14" s="1"/>
  <c r="K209" i="10"/>
  <c r="B209" i="14" s="1"/>
  <c r="K210" i="10"/>
  <c r="B210" i="14" s="1"/>
  <c r="K211" i="10"/>
  <c r="B211" i="14" s="1"/>
  <c r="K212" i="10"/>
  <c r="B212" i="14" s="1"/>
  <c r="K213" i="10"/>
  <c r="B213" i="14" s="1"/>
  <c r="K214" i="10"/>
  <c r="B214" i="14" s="1"/>
  <c r="K215" i="10"/>
  <c r="B215" i="14" s="1"/>
  <c r="K216" i="10"/>
  <c r="B216" i="14" s="1"/>
  <c r="K217" i="10"/>
  <c r="B217" i="14" s="1"/>
  <c r="K218" i="10"/>
  <c r="B218" i="14" s="1"/>
  <c r="K219" i="10"/>
  <c r="B219" i="14" s="1"/>
  <c r="K220" i="10"/>
  <c r="B220" i="14" s="1"/>
  <c r="K221" i="10"/>
  <c r="B221" i="14" s="1"/>
  <c r="K222" i="10"/>
  <c r="B222" i="14" s="1"/>
  <c r="K223" i="10"/>
  <c r="B223" i="14" s="1"/>
  <c r="K224" i="10"/>
  <c r="B224" i="14" s="1"/>
  <c r="K225" i="10"/>
  <c r="B225" i="14" s="1"/>
  <c r="K226" i="10"/>
  <c r="B226" i="14" s="1"/>
  <c r="K227" i="10"/>
  <c r="B227" i="14" s="1"/>
  <c r="K228" i="10"/>
  <c r="B228" i="14" s="1"/>
  <c r="K229" i="10"/>
  <c r="B229" i="14" s="1"/>
  <c r="K230" i="10"/>
  <c r="B230" i="14" s="1"/>
  <c r="K231" i="10"/>
  <c r="B231" i="14" s="1"/>
  <c r="K232" i="10"/>
  <c r="B232" i="14" s="1"/>
  <c r="K233" i="10"/>
  <c r="B233" i="14" s="1"/>
  <c r="K234" i="10"/>
  <c r="B234" i="14" s="1"/>
  <c r="K235" i="10"/>
  <c r="B235" i="14" s="1"/>
  <c r="K236" i="10"/>
  <c r="B236" i="14" s="1"/>
  <c r="K237" i="10"/>
  <c r="B237" i="14" s="1"/>
  <c r="K238" i="10"/>
  <c r="B238" i="14" s="1"/>
  <c r="K239" i="10"/>
  <c r="B239" i="14" s="1"/>
  <c r="K240" i="10"/>
  <c r="B240" i="14" s="1"/>
  <c r="K241" i="10"/>
  <c r="B241" i="14" s="1"/>
  <c r="K242" i="10"/>
  <c r="B242" i="14" s="1"/>
  <c r="K243" i="10"/>
  <c r="B243" i="14" s="1"/>
  <c r="K244" i="10"/>
  <c r="B244" i="14" s="1"/>
  <c r="K245" i="10"/>
  <c r="B245" i="14" s="1"/>
  <c r="K246" i="10"/>
  <c r="B246" i="14" s="1"/>
  <c r="K247" i="10"/>
  <c r="B247" i="14" s="1"/>
  <c r="K248" i="10"/>
  <c r="B248" i="14" s="1"/>
  <c r="K249" i="10"/>
  <c r="B249" i="14" s="1"/>
  <c r="K250" i="10"/>
  <c r="B250" i="14" s="1"/>
  <c r="K251" i="10"/>
  <c r="B251" i="14" s="1"/>
  <c r="K252" i="10"/>
  <c r="B252" i="14" s="1"/>
  <c r="K253" i="10"/>
  <c r="B253" i="14" s="1"/>
  <c r="K254" i="10"/>
  <c r="B254" i="14" s="1"/>
  <c r="K255" i="10"/>
  <c r="B255" i="14" s="1"/>
  <c r="K256" i="10"/>
  <c r="B256" i="14" s="1"/>
  <c r="K257" i="10"/>
  <c r="B257" i="14" s="1"/>
  <c r="K258" i="10"/>
  <c r="B258" i="14" s="1"/>
  <c r="K259" i="10"/>
  <c r="B259" i="14" s="1"/>
  <c r="K260" i="10"/>
  <c r="B260" i="14" s="1"/>
  <c r="K261" i="10"/>
  <c r="B261" i="14" s="1"/>
  <c r="K262" i="10"/>
  <c r="B262" i="14" s="1"/>
  <c r="K263" i="10"/>
  <c r="B263" i="14" s="1"/>
  <c r="K264" i="10"/>
  <c r="B264" i="14" s="1"/>
  <c r="K265" i="10"/>
  <c r="B265" i="14" s="1"/>
  <c r="K266" i="10"/>
  <c r="B266" i="14" s="1"/>
  <c r="K267" i="10"/>
  <c r="B267" i="14" s="1"/>
  <c r="K268" i="10"/>
  <c r="B268" i="14" s="1"/>
  <c r="K269" i="10"/>
  <c r="B269" i="14" s="1"/>
  <c r="K270" i="10"/>
  <c r="B270" i="14" s="1"/>
  <c r="K271" i="10"/>
  <c r="B271" i="14" s="1"/>
  <c r="K272" i="10"/>
  <c r="B272" i="14" s="1"/>
  <c r="K273" i="10"/>
  <c r="B273" i="14" s="1"/>
  <c r="K274" i="10"/>
  <c r="B274" i="14" s="1"/>
  <c r="K275" i="10"/>
  <c r="B275" i="14" s="1"/>
  <c r="K276" i="10"/>
  <c r="B276" i="14" s="1"/>
  <c r="K277" i="10"/>
  <c r="B277" i="14" s="1"/>
  <c r="K278" i="10"/>
  <c r="B278" i="14" s="1"/>
  <c r="K279" i="10"/>
  <c r="B279" i="14" s="1"/>
  <c r="K280" i="10"/>
  <c r="B280" i="14" s="1"/>
  <c r="K281" i="10"/>
  <c r="B281" i="14" s="1"/>
  <c r="K282" i="10"/>
  <c r="B282" i="14" s="1"/>
  <c r="K283" i="10"/>
  <c r="B283" i="14" s="1"/>
  <c r="K284" i="10"/>
  <c r="B284" i="14" s="1"/>
  <c r="K3" i="10"/>
  <c r="D3" i="14" s="1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A61" i="14" s="1"/>
  <c r="J62" i="10"/>
  <c r="A62" i="14" s="1"/>
  <c r="D62" i="14" s="1"/>
  <c r="J63" i="10"/>
  <c r="A63" i="14" s="1"/>
  <c r="C63" i="14" s="1"/>
  <c r="J64" i="10"/>
  <c r="A64" i="14" s="1"/>
  <c r="C64" i="14" s="1"/>
  <c r="J65" i="10"/>
  <c r="A65" i="14" s="1"/>
  <c r="J66" i="10"/>
  <c r="A66" i="14" s="1"/>
  <c r="D66" i="14" s="1"/>
  <c r="J67" i="10"/>
  <c r="A67" i="14" s="1"/>
  <c r="C67" i="14" s="1"/>
  <c r="J68" i="10"/>
  <c r="A68" i="14" s="1"/>
  <c r="C68" i="14" s="1"/>
  <c r="J69" i="10"/>
  <c r="A69" i="14" s="1"/>
  <c r="J70" i="10"/>
  <c r="A70" i="14" s="1"/>
  <c r="D70" i="14" s="1"/>
  <c r="J71" i="10"/>
  <c r="A71" i="14" s="1"/>
  <c r="C71" i="14" s="1"/>
  <c r="J72" i="10"/>
  <c r="A72" i="14" s="1"/>
  <c r="C72" i="14" s="1"/>
  <c r="J73" i="10"/>
  <c r="A73" i="14" s="1"/>
  <c r="J74" i="10"/>
  <c r="A74" i="14" s="1"/>
  <c r="D74" i="14" s="1"/>
  <c r="J75" i="10"/>
  <c r="A75" i="14" s="1"/>
  <c r="C75" i="14" s="1"/>
  <c r="J76" i="10"/>
  <c r="A76" i="14" s="1"/>
  <c r="C76" i="14" s="1"/>
  <c r="J77" i="10"/>
  <c r="A77" i="14" s="1"/>
  <c r="J78" i="10"/>
  <c r="A78" i="14" s="1"/>
  <c r="C78" i="14" s="1"/>
  <c r="J79" i="10"/>
  <c r="A79" i="14" s="1"/>
  <c r="C79" i="14" s="1"/>
  <c r="J80" i="10"/>
  <c r="A80" i="14" s="1"/>
  <c r="C80" i="14" s="1"/>
  <c r="J81" i="10"/>
  <c r="A81" i="14" s="1"/>
  <c r="J82" i="10"/>
  <c r="A82" i="14" s="1"/>
  <c r="C82" i="14" s="1"/>
  <c r="J83" i="10"/>
  <c r="A83" i="14" s="1"/>
  <c r="C83" i="14" s="1"/>
  <c r="J84" i="10"/>
  <c r="A84" i="14" s="1"/>
  <c r="C84" i="14" s="1"/>
  <c r="J85" i="10"/>
  <c r="A85" i="14" s="1"/>
  <c r="J86" i="10"/>
  <c r="A86" i="14" s="1"/>
  <c r="C86" i="14" s="1"/>
  <c r="J87" i="10"/>
  <c r="A87" i="14" s="1"/>
  <c r="C87" i="14" s="1"/>
  <c r="J88" i="10"/>
  <c r="A88" i="14" s="1"/>
  <c r="C88" i="14" s="1"/>
  <c r="J89" i="10"/>
  <c r="A89" i="14" s="1"/>
  <c r="J90" i="10"/>
  <c r="A90" i="14" s="1"/>
  <c r="C90" i="14" s="1"/>
  <c r="J91" i="10"/>
  <c r="A91" i="14" s="1"/>
  <c r="C91" i="14" s="1"/>
  <c r="J92" i="10"/>
  <c r="A92" i="14" s="1"/>
  <c r="C92" i="14" s="1"/>
  <c r="J93" i="10"/>
  <c r="A93" i="14" s="1"/>
  <c r="J94" i="10"/>
  <c r="A94" i="14" s="1"/>
  <c r="C94" i="14" s="1"/>
  <c r="J95" i="10"/>
  <c r="A95" i="14" s="1"/>
  <c r="C95" i="14" s="1"/>
  <c r="J96" i="10"/>
  <c r="A96" i="14" s="1"/>
  <c r="C96" i="14" s="1"/>
  <c r="J97" i="10"/>
  <c r="A97" i="14" s="1"/>
  <c r="J98" i="10"/>
  <c r="A98" i="14" s="1"/>
  <c r="C98" i="14" s="1"/>
  <c r="J99" i="10"/>
  <c r="A99" i="14" s="1"/>
  <c r="C99" i="14" s="1"/>
  <c r="J100" i="10"/>
  <c r="A100" i="14" s="1"/>
  <c r="C100" i="14" s="1"/>
  <c r="J101" i="10"/>
  <c r="A101" i="14" s="1"/>
  <c r="J102" i="10"/>
  <c r="A102" i="14" s="1"/>
  <c r="C102" i="14" s="1"/>
  <c r="J103" i="10"/>
  <c r="A103" i="14" s="1"/>
  <c r="C103" i="14" s="1"/>
  <c r="J104" i="10"/>
  <c r="A104" i="14" s="1"/>
  <c r="C104" i="14" s="1"/>
  <c r="J105" i="10"/>
  <c r="A105" i="14" s="1"/>
  <c r="J106" i="10"/>
  <c r="A106" i="14" s="1"/>
  <c r="C106" i="14" s="1"/>
  <c r="J107" i="10"/>
  <c r="A107" i="14" s="1"/>
  <c r="C107" i="14" s="1"/>
  <c r="J108" i="10"/>
  <c r="A108" i="14" s="1"/>
  <c r="C108" i="14" s="1"/>
  <c r="J109" i="10"/>
  <c r="A109" i="14" s="1"/>
  <c r="J110" i="10"/>
  <c r="A110" i="14" s="1"/>
  <c r="C110" i="14" s="1"/>
  <c r="J111" i="10"/>
  <c r="A111" i="14" s="1"/>
  <c r="C111" i="14" s="1"/>
  <c r="J112" i="10"/>
  <c r="A112" i="14" s="1"/>
  <c r="C112" i="14" s="1"/>
  <c r="J113" i="10"/>
  <c r="A113" i="14" s="1"/>
  <c r="J114" i="10"/>
  <c r="A114" i="14" s="1"/>
  <c r="C114" i="14" s="1"/>
  <c r="J115" i="10"/>
  <c r="A115" i="14" s="1"/>
  <c r="C115" i="14" s="1"/>
  <c r="J116" i="10"/>
  <c r="A116" i="14" s="1"/>
  <c r="C116" i="14" s="1"/>
  <c r="J117" i="10"/>
  <c r="A117" i="14" s="1"/>
  <c r="J118" i="10"/>
  <c r="A118" i="14" s="1"/>
  <c r="C118" i="14" s="1"/>
  <c r="J119" i="10"/>
  <c r="A119" i="14" s="1"/>
  <c r="C119" i="14" s="1"/>
  <c r="J120" i="10"/>
  <c r="A120" i="14" s="1"/>
  <c r="C120" i="14" s="1"/>
  <c r="J121" i="10"/>
  <c r="A121" i="14" s="1"/>
  <c r="J122" i="10"/>
  <c r="A122" i="14" s="1"/>
  <c r="C122" i="14" s="1"/>
  <c r="J123" i="10"/>
  <c r="A123" i="14" s="1"/>
  <c r="C123" i="14" s="1"/>
  <c r="J124" i="10"/>
  <c r="A124" i="14" s="1"/>
  <c r="C124" i="14" s="1"/>
  <c r="J125" i="10"/>
  <c r="A125" i="14" s="1"/>
  <c r="J126" i="10"/>
  <c r="A126" i="14" s="1"/>
  <c r="C126" i="14" s="1"/>
  <c r="J127" i="10"/>
  <c r="A127" i="14" s="1"/>
  <c r="C127" i="14" s="1"/>
  <c r="J128" i="10"/>
  <c r="A128" i="14" s="1"/>
  <c r="C128" i="14" s="1"/>
  <c r="J129" i="10"/>
  <c r="A129" i="14" s="1"/>
  <c r="J130" i="10"/>
  <c r="A130" i="14" s="1"/>
  <c r="C130" i="14" s="1"/>
  <c r="J131" i="10"/>
  <c r="A131" i="14" s="1"/>
  <c r="C131" i="14" s="1"/>
  <c r="J132" i="10"/>
  <c r="A132" i="14" s="1"/>
  <c r="C132" i="14" s="1"/>
  <c r="J133" i="10"/>
  <c r="A133" i="14" s="1"/>
  <c r="J134" i="10"/>
  <c r="A134" i="14" s="1"/>
  <c r="C134" i="14" s="1"/>
  <c r="J135" i="10"/>
  <c r="A135" i="14" s="1"/>
  <c r="C135" i="14" s="1"/>
  <c r="J136" i="10"/>
  <c r="A136" i="14" s="1"/>
  <c r="C136" i="14" s="1"/>
  <c r="J137" i="10"/>
  <c r="A137" i="14" s="1"/>
  <c r="J138" i="10"/>
  <c r="A138" i="14" s="1"/>
  <c r="C138" i="14" s="1"/>
  <c r="J139" i="10"/>
  <c r="A139" i="14" s="1"/>
  <c r="C139" i="14" s="1"/>
  <c r="J140" i="10"/>
  <c r="A140" i="14" s="1"/>
  <c r="C140" i="14" s="1"/>
  <c r="J141" i="10"/>
  <c r="A141" i="14" s="1"/>
  <c r="J142" i="10"/>
  <c r="A142" i="14" s="1"/>
  <c r="C142" i="14" s="1"/>
  <c r="J143" i="10"/>
  <c r="A143" i="14" s="1"/>
  <c r="C143" i="14" s="1"/>
  <c r="J144" i="10"/>
  <c r="A144" i="14" s="1"/>
  <c r="C144" i="14" s="1"/>
  <c r="J145" i="10"/>
  <c r="A145" i="14" s="1"/>
  <c r="J146" i="10"/>
  <c r="A146" i="14" s="1"/>
  <c r="C146" i="14" s="1"/>
  <c r="J147" i="10"/>
  <c r="A147" i="14" s="1"/>
  <c r="C147" i="14" s="1"/>
  <c r="J148" i="10"/>
  <c r="A148" i="14" s="1"/>
  <c r="C148" i="14" s="1"/>
  <c r="J149" i="10"/>
  <c r="A149" i="14" s="1"/>
  <c r="J150" i="10"/>
  <c r="A150" i="14" s="1"/>
  <c r="C150" i="14" s="1"/>
  <c r="J151" i="10"/>
  <c r="A151" i="14" s="1"/>
  <c r="C151" i="14" s="1"/>
  <c r="J152" i="10"/>
  <c r="A152" i="14" s="1"/>
  <c r="C152" i="14" s="1"/>
  <c r="J153" i="10"/>
  <c r="A153" i="14" s="1"/>
  <c r="J154" i="10"/>
  <c r="A154" i="14" s="1"/>
  <c r="C154" i="14" s="1"/>
  <c r="J155" i="10"/>
  <c r="A155" i="14" s="1"/>
  <c r="C155" i="14" s="1"/>
  <c r="J156" i="10"/>
  <c r="A156" i="14" s="1"/>
  <c r="C156" i="14" s="1"/>
  <c r="J157" i="10"/>
  <c r="A157" i="14" s="1"/>
  <c r="J158" i="10"/>
  <c r="A158" i="14" s="1"/>
  <c r="C158" i="14" s="1"/>
  <c r="J159" i="10"/>
  <c r="A159" i="14" s="1"/>
  <c r="C159" i="14" s="1"/>
  <c r="J160" i="10"/>
  <c r="A160" i="14" s="1"/>
  <c r="C160" i="14" s="1"/>
  <c r="J161" i="10"/>
  <c r="A161" i="14" s="1"/>
  <c r="J162" i="10"/>
  <c r="A162" i="14" s="1"/>
  <c r="C162" i="14" s="1"/>
  <c r="J163" i="10"/>
  <c r="A163" i="14" s="1"/>
  <c r="C163" i="14" s="1"/>
  <c r="J164" i="10"/>
  <c r="A164" i="14" s="1"/>
  <c r="C164" i="14" s="1"/>
  <c r="J165" i="10"/>
  <c r="A165" i="14" s="1"/>
  <c r="J166" i="10"/>
  <c r="A166" i="14" s="1"/>
  <c r="C166" i="14" s="1"/>
  <c r="J167" i="10"/>
  <c r="A167" i="14" s="1"/>
  <c r="C167" i="14" s="1"/>
  <c r="J168" i="10"/>
  <c r="A168" i="14" s="1"/>
  <c r="C168" i="14" s="1"/>
  <c r="J169" i="10"/>
  <c r="A169" i="14" s="1"/>
  <c r="J170" i="10"/>
  <c r="A170" i="14" s="1"/>
  <c r="C170" i="14" s="1"/>
  <c r="J171" i="10"/>
  <c r="A171" i="14" s="1"/>
  <c r="C171" i="14" s="1"/>
  <c r="J172" i="10"/>
  <c r="A172" i="14" s="1"/>
  <c r="C172" i="14" s="1"/>
  <c r="J173" i="10"/>
  <c r="A173" i="14" s="1"/>
  <c r="J174" i="10"/>
  <c r="A174" i="14" s="1"/>
  <c r="C174" i="14" s="1"/>
  <c r="J175" i="10"/>
  <c r="A175" i="14" s="1"/>
  <c r="C175" i="14" s="1"/>
  <c r="J176" i="10"/>
  <c r="A176" i="14" s="1"/>
  <c r="C176" i="14" s="1"/>
  <c r="J177" i="10"/>
  <c r="A177" i="14" s="1"/>
  <c r="J178" i="10"/>
  <c r="A178" i="14" s="1"/>
  <c r="J179" i="10"/>
  <c r="A179" i="14" s="1"/>
  <c r="C179" i="14" s="1"/>
  <c r="J180" i="10"/>
  <c r="A180" i="14" s="1"/>
  <c r="C180" i="14" s="1"/>
  <c r="J181" i="10"/>
  <c r="A181" i="14" s="1"/>
  <c r="J182" i="10"/>
  <c r="A182" i="14" s="1"/>
  <c r="C182" i="14" s="1"/>
  <c r="J183" i="10"/>
  <c r="A183" i="14" s="1"/>
  <c r="C183" i="14" s="1"/>
  <c r="J184" i="10"/>
  <c r="A184" i="14" s="1"/>
  <c r="C184" i="14" s="1"/>
  <c r="J185" i="10"/>
  <c r="A185" i="14" s="1"/>
  <c r="J186" i="10"/>
  <c r="A186" i="14" s="1"/>
  <c r="C186" i="14" s="1"/>
  <c r="J187" i="10"/>
  <c r="A187" i="14" s="1"/>
  <c r="C187" i="14" s="1"/>
  <c r="J188" i="10"/>
  <c r="A188" i="14" s="1"/>
  <c r="C188" i="14" s="1"/>
  <c r="J189" i="10"/>
  <c r="A189" i="14" s="1"/>
  <c r="J190" i="10"/>
  <c r="A190" i="14" s="1"/>
  <c r="C190" i="14" s="1"/>
  <c r="J191" i="10"/>
  <c r="A191" i="14" s="1"/>
  <c r="C191" i="14" s="1"/>
  <c r="J192" i="10"/>
  <c r="A192" i="14" s="1"/>
  <c r="C192" i="14" s="1"/>
  <c r="J193" i="10"/>
  <c r="A193" i="14" s="1"/>
  <c r="J194" i="10"/>
  <c r="A194" i="14" s="1"/>
  <c r="C194" i="14" s="1"/>
  <c r="J195" i="10"/>
  <c r="A195" i="14" s="1"/>
  <c r="C195" i="14" s="1"/>
  <c r="J196" i="10"/>
  <c r="A196" i="14" s="1"/>
  <c r="C196" i="14" s="1"/>
  <c r="J197" i="10"/>
  <c r="A197" i="14" s="1"/>
  <c r="J198" i="10"/>
  <c r="A198" i="14" s="1"/>
  <c r="C198" i="14" s="1"/>
  <c r="J199" i="10"/>
  <c r="A199" i="14" s="1"/>
  <c r="C199" i="14" s="1"/>
  <c r="J200" i="10"/>
  <c r="A200" i="14" s="1"/>
  <c r="C200" i="14" s="1"/>
  <c r="J201" i="10"/>
  <c r="A201" i="14" s="1"/>
  <c r="J202" i="10"/>
  <c r="A202" i="14" s="1"/>
  <c r="C202" i="14" s="1"/>
  <c r="J203" i="10"/>
  <c r="A203" i="14" s="1"/>
  <c r="C203" i="14" s="1"/>
  <c r="J204" i="10"/>
  <c r="A204" i="14" s="1"/>
  <c r="C204" i="14" s="1"/>
  <c r="J205" i="10"/>
  <c r="A205" i="14" s="1"/>
  <c r="J206" i="10"/>
  <c r="A206" i="14" s="1"/>
  <c r="C206" i="14" s="1"/>
  <c r="J207" i="10"/>
  <c r="A207" i="14" s="1"/>
  <c r="C207" i="14" s="1"/>
  <c r="J208" i="10"/>
  <c r="A208" i="14" s="1"/>
  <c r="C208" i="14" s="1"/>
  <c r="J209" i="10"/>
  <c r="A209" i="14" s="1"/>
  <c r="J210" i="10"/>
  <c r="A210" i="14" s="1"/>
  <c r="C210" i="14" s="1"/>
  <c r="J211" i="10"/>
  <c r="A211" i="14" s="1"/>
  <c r="C211" i="14" s="1"/>
  <c r="J212" i="10"/>
  <c r="A212" i="14" s="1"/>
  <c r="C212" i="14" s="1"/>
  <c r="J213" i="10"/>
  <c r="A213" i="14" s="1"/>
  <c r="J214" i="10"/>
  <c r="A214" i="14" s="1"/>
  <c r="C214" i="14" s="1"/>
  <c r="J215" i="10"/>
  <c r="A215" i="14" s="1"/>
  <c r="C215" i="14" s="1"/>
  <c r="J216" i="10"/>
  <c r="A216" i="14" s="1"/>
  <c r="C216" i="14" s="1"/>
  <c r="J217" i="10"/>
  <c r="A217" i="14" s="1"/>
  <c r="J218" i="10"/>
  <c r="A218" i="14" s="1"/>
  <c r="C218" i="14" s="1"/>
  <c r="J219" i="10"/>
  <c r="A219" i="14" s="1"/>
  <c r="C219" i="14" s="1"/>
  <c r="J220" i="10"/>
  <c r="A220" i="14" s="1"/>
  <c r="C220" i="14" s="1"/>
  <c r="J221" i="10"/>
  <c r="A221" i="14" s="1"/>
  <c r="J222" i="10"/>
  <c r="A222" i="14" s="1"/>
  <c r="C222" i="14" s="1"/>
  <c r="J223" i="10"/>
  <c r="A223" i="14" s="1"/>
  <c r="C223" i="14" s="1"/>
  <c r="J224" i="10"/>
  <c r="A224" i="14" s="1"/>
  <c r="C224" i="14" s="1"/>
  <c r="J225" i="10"/>
  <c r="A225" i="14" s="1"/>
  <c r="J226" i="10"/>
  <c r="A226" i="14" s="1"/>
  <c r="C226" i="14" s="1"/>
  <c r="J227" i="10"/>
  <c r="A227" i="14" s="1"/>
  <c r="C227" i="14" s="1"/>
  <c r="J228" i="10"/>
  <c r="A228" i="14" s="1"/>
  <c r="C228" i="14" s="1"/>
  <c r="J229" i="10"/>
  <c r="A229" i="14" s="1"/>
  <c r="J230" i="10"/>
  <c r="A230" i="14" s="1"/>
  <c r="C230" i="14" s="1"/>
  <c r="J231" i="10"/>
  <c r="A231" i="14" s="1"/>
  <c r="C231" i="14" s="1"/>
  <c r="J232" i="10"/>
  <c r="A232" i="14" s="1"/>
  <c r="C232" i="14" s="1"/>
  <c r="J233" i="10"/>
  <c r="A233" i="14" s="1"/>
  <c r="J234" i="10"/>
  <c r="A234" i="14" s="1"/>
  <c r="C234" i="14" s="1"/>
  <c r="J235" i="10"/>
  <c r="A235" i="14" s="1"/>
  <c r="C235" i="14" s="1"/>
  <c r="J236" i="10"/>
  <c r="A236" i="14" s="1"/>
  <c r="C236" i="14" s="1"/>
  <c r="J237" i="10"/>
  <c r="A237" i="14" s="1"/>
  <c r="J238" i="10"/>
  <c r="A238" i="14" s="1"/>
  <c r="C238" i="14" s="1"/>
  <c r="J239" i="10"/>
  <c r="A239" i="14" s="1"/>
  <c r="C239" i="14" s="1"/>
  <c r="J240" i="10"/>
  <c r="A240" i="14" s="1"/>
  <c r="C240" i="14" s="1"/>
  <c r="J241" i="10"/>
  <c r="A241" i="14" s="1"/>
  <c r="J242" i="10"/>
  <c r="A242" i="14" s="1"/>
  <c r="C242" i="14" s="1"/>
  <c r="J243" i="10"/>
  <c r="A243" i="14" s="1"/>
  <c r="C243" i="14" s="1"/>
  <c r="J244" i="10"/>
  <c r="A244" i="14" s="1"/>
  <c r="C244" i="14" s="1"/>
  <c r="J245" i="10"/>
  <c r="A245" i="14" s="1"/>
  <c r="J246" i="10"/>
  <c r="A246" i="14" s="1"/>
  <c r="C246" i="14" s="1"/>
  <c r="J247" i="10"/>
  <c r="A247" i="14" s="1"/>
  <c r="C247" i="14" s="1"/>
  <c r="J248" i="10"/>
  <c r="A248" i="14" s="1"/>
  <c r="C248" i="14" s="1"/>
  <c r="J249" i="10"/>
  <c r="A249" i="14" s="1"/>
  <c r="J250" i="10"/>
  <c r="A250" i="14" s="1"/>
  <c r="C250" i="14" s="1"/>
  <c r="J251" i="10"/>
  <c r="A251" i="14" s="1"/>
  <c r="C251" i="14" s="1"/>
  <c r="J252" i="10"/>
  <c r="A252" i="14" s="1"/>
  <c r="C252" i="14" s="1"/>
  <c r="J253" i="10"/>
  <c r="A253" i="14" s="1"/>
  <c r="J254" i="10"/>
  <c r="A254" i="14" s="1"/>
  <c r="C254" i="14" s="1"/>
  <c r="J255" i="10"/>
  <c r="A255" i="14" s="1"/>
  <c r="C255" i="14" s="1"/>
  <c r="J256" i="10"/>
  <c r="A256" i="14" s="1"/>
  <c r="C256" i="14" s="1"/>
  <c r="J257" i="10"/>
  <c r="A257" i="14" s="1"/>
  <c r="J258" i="10"/>
  <c r="A258" i="14" s="1"/>
  <c r="C258" i="14" s="1"/>
  <c r="J259" i="10"/>
  <c r="A259" i="14" s="1"/>
  <c r="C259" i="14" s="1"/>
  <c r="J260" i="10"/>
  <c r="A260" i="14" s="1"/>
  <c r="C260" i="14" s="1"/>
  <c r="J261" i="10"/>
  <c r="A261" i="14" s="1"/>
  <c r="J262" i="10"/>
  <c r="A262" i="14" s="1"/>
  <c r="C262" i="14" s="1"/>
  <c r="J263" i="10"/>
  <c r="A263" i="14" s="1"/>
  <c r="C263" i="14" s="1"/>
  <c r="J264" i="10"/>
  <c r="A264" i="14" s="1"/>
  <c r="C264" i="14" s="1"/>
  <c r="J265" i="10"/>
  <c r="A265" i="14" s="1"/>
  <c r="J266" i="10"/>
  <c r="A266" i="14" s="1"/>
  <c r="C266" i="14" s="1"/>
  <c r="J267" i="10"/>
  <c r="A267" i="14" s="1"/>
  <c r="C267" i="14" s="1"/>
  <c r="J268" i="10"/>
  <c r="A268" i="14" s="1"/>
  <c r="C268" i="14" s="1"/>
  <c r="J269" i="10"/>
  <c r="A269" i="14" s="1"/>
  <c r="J270" i="10"/>
  <c r="A270" i="14" s="1"/>
  <c r="C270" i="14" s="1"/>
  <c r="J271" i="10"/>
  <c r="A271" i="14" s="1"/>
  <c r="C271" i="14" s="1"/>
  <c r="J272" i="10"/>
  <c r="A272" i="14" s="1"/>
  <c r="C272" i="14" s="1"/>
  <c r="J273" i="10"/>
  <c r="A273" i="14" s="1"/>
  <c r="J274" i="10"/>
  <c r="A274" i="14" s="1"/>
  <c r="C274" i="14" s="1"/>
  <c r="J275" i="10"/>
  <c r="A275" i="14" s="1"/>
  <c r="C275" i="14" s="1"/>
  <c r="J276" i="10"/>
  <c r="A276" i="14" s="1"/>
  <c r="C276" i="14" s="1"/>
  <c r="J277" i="10"/>
  <c r="A277" i="14" s="1"/>
  <c r="J278" i="10"/>
  <c r="A278" i="14" s="1"/>
  <c r="C278" i="14" s="1"/>
  <c r="J279" i="10"/>
  <c r="A279" i="14" s="1"/>
  <c r="C279" i="14" s="1"/>
  <c r="J280" i="10"/>
  <c r="A280" i="14" s="1"/>
  <c r="C280" i="14" s="1"/>
  <c r="J281" i="10"/>
  <c r="A281" i="14" s="1"/>
  <c r="D281" i="14" s="1"/>
  <c r="J282" i="10"/>
  <c r="A282" i="14" s="1"/>
  <c r="C282" i="14" s="1"/>
  <c r="J283" i="10"/>
  <c r="A283" i="14" s="1"/>
  <c r="C283" i="14" s="1"/>
  <c r="J284" i="10"/>
  <c r="A284" i="14" s="1"/>
  <c r="C284" i="14" s="1"/>
  <c r="A285" i="14"/>
  <c r="D285" i="14" s="1"/>
  <c r="B285" i="14"/>
  <c r="A286" i="14"/>
  <c r="C286" i="14" s="1"/>
  <c r="B286" i="14"/>
  <c r="A287" i="14"/>
  <c r="C287" i="14" s="1"/>
  <c r="B287" i="14"/>
  <c r="A288" i="14"/>
  <c r="C288" i="14" s="1"/>
  <c r="B288" i="14"/>
  <c r="A289" i="14"/>
  <c r="D289" i="14" s="1"/>
  <c r="B289" i="14"/>
  <c r="A290" i="14"/>
  <c r="C290" i="14" s="1"/>
  <c r="B290" i="14"/>
  <c r="A291" i="14"/>
  <c r="C291" i="14" s="1"/>
  <c r="B291" i="14"/>
  <c r="A292" i="14"/>
  <c r="C292" i="14" s="1"/>
  <c r="B292" i="14"/>
  <c r="A293" i="14"/>
  <c r="D293" i="14" s="1"/>
  <c r="B293" i="14"/>
  <c r="A294" i="14"/>
  <c r="C294" i="14" s="1"/>
  <c r="B294" i="14"/>
  <c r="A295" i="14"/>
  <c r="C295" i="14" s="1"/>
  <c r="B295" i="14"/>
  <c r="A296" i="14"/>
  <c r="C296" i="14" s="1"/>
  <c r="B296" i="14"/>
  <c r="A297" i="14"/>
  <c r="D297" i="14" s="1"/>
  <c r="B297" i="14"/>
  <c r="A298" i="14"/>
  <c r="D298" i="14" s="1"/>
  <c r="B298" i="14"/>
  <c r="A299" i="14"/>
  <c r="C299" i="14" s="1"/>
  <c r="B299" i="14"/>
  <c r="A300" i="14"/>
  <c r="C300" i="14" s="1"/>
  <c r="B300" i="14"/>
  <c r="A301" i="14"/>
  <c r="D301" i="14" s="1"/>
  <c r="B301" i="14"/>
  <c r="A302" i="14"/>
  <c r="C302" i="14" s="1"/>
  <c r="B302" i="14"/>
  <c r="A303" i="14"/>
  <c r="C303" i="14" s="1"/>
  <c r="B303" i="14"/>
  <c r="A304" i="14"/>
  <c r="C304" i="14" s="1"/>
  <c r="B304" i="14"/>
  <c r="A305" i="14"/>
  <c r="D305" i="14" s="1"/>
  <c r="B305" i="14"/>
  <c r="A306" i="14"/>
  <c r="C306" i="14" s="1"/>
  <c r="B306" i="14"/>
  <c r="A307" i="14"/>
  <c r="C307" i="14" s="1"/>
  <c r="B307" i="14"/>
  <c r="A308" i="14"/>
  <c r="C308" i="14" s="1"/>
  <c r="B308" i="14"/>
  <c r="A309" i="14"/>
  <c r="D309" i="14" s="1"/>
  <c r="B309" i="14"/>
  <c r="A310" i="14"/>
  <c r="C310" i="14" s="1"/>
  <c r="B310" i="14"/>
  <c r="A311" i="14"/>
  <c r="C311" i="14" s="1"/>
  <c r="B311" i="14"/>
  <c r="A312" i="14"/>
  <c r="C312" i="14" s="1"/>
  <c r="B312" i="14"/>
  <c r="A313" i="14"/>
  <c r="D313" i="14" s="1"/>
  <c r="B313" i="14"/>
  <c r="A314" i="14"/>
  <c r="C314" i="14" s="1"/>
  <c r="B314" i="14"/>
  <c r="A315" i="14"/>
  <c r="C315" i="14" s="1"/>
  <c r="B315" i="14"/>
  <c r="A316" i="14"/>
  <c r="C316" i="14" s="1"/>
  <c r="B316" i="14"/>
  <c r="A317" i="14"/>
  <c r="D317" i="14" s="1"/>
  <c r="B317" i="14"/>
  <c r="A318" i="14"/>
  <c r="C318" i="14" s="1"/>
  <c r="B318" i="14"/>
  <c r="A319" i="14"/>
  <c r="C319" i="14" s="1"/>
  <c r="B319" i="14"/>
  <c r="A320" i="14"/>
  <c r="C320" i="14" s="1"/>
  <c r="B320" i="14"/>
  <c r="A321" i="14"/>
  <c r="D321" i="14" s="1"/>
  <c r="B321" i="14"/>
  <c r="A322" i="14"/>
  <c r="C322" i="14" s="1"/>
  <c r="B322" i="14"/>
  <c r="A323" i="14"/>
  <c r="C323" i="14" s="1"/>
  <c r="B323" i="14"/>
  <c r="A324" i="14"/>
  <c r="C324" i="14" s="1"/>
  <c r="B324" i="14"/>
  <c r="A325" i="14"/>
  <c r="D325" i="14" s="1"/>
  <c r="B325" i="14"/>
  <c r="A326" i="14"/>
  <c r="C326" i="14" s="1"/>
  <c r="B326" i="14"/>
  <c r="A327" i="14"/>
  <c r="C327" i="14" s="1"/>
  <c r="B327" i="14"/>
  <c r="A328" i="14"/>
  <c r="C328" i="14" s="1"/>
  <c r="B328" i="14"/>
  <c r="A329" i="14"/>
  <c r="D329" i="14" s="1"/>
  <c r="B329" i="14"/>
  <c r="A330" i="14"/>
  <c r="D330" i="14" s="1"/>
  <c r="B330" i="14"/>
  <c r="A331" i="14"/>
  <c r="C331" i="14" s="1"/>
  <c r="B331" i="14"/>
  <c r="A332" i="14"/>
  <c r="C332" i="14" s="1"/>
  <c r="B332" i="14"/>
  <c r="A333" i="14"/>
  <c r="D333" i="14" s="1"/>
  <c r="B333" i="14"/>
  <c r="A334" i="14"/>
  <c r="C334" i="14" s="1"/>
  <c r="B334" i="14"/>
  <c r="A335" i="14"/>
  <c r="C335" i="14" s="1"/>
  <c r="B335" i="14"/>
  <c r="A336" i="14"/>
  <c r="C336" i="14" s="1"/>
  <c r="B336" i="14"/>
  <c r="A337" i="14"/>
  <c r="D337" i="14" s="1"/>
  <c r="B337" i="14"/>
  <c r="A338" i="14"/>
  <c r="C338" i="14" s="1"/>
  <c r="B338" i="14"/>
  <c r="A339" i="14"/>
  <c r="C339" i="14" s="1"/>
  <c r="B339" i="14"/>
  <c r="A340" i="14"/>
  <c r="C340" i="14" s="1"/>
  <c r="B340" i="14"/>
  <c r="A341" i="14"/>
  <c r="D341" i="14" s="1"/>
  <c r="B341" i="14"/>
  <c r="A342" i="14"/>
  <c r="C342" i="14" s="1"/>
  <c r="B342" i="14"/>
  <c r="A343" i="14"/>
  <c r="C343" i="14" s="1"/>
  <c r="B343" i="14"/>
  <c r="A344" i="14"/>
  <c r="C344" i="14" s="1"/>
  <c r="B344" i="14"/>
  <c r="A345" i="14"/>
  <c r="D345" i="14" s="1"/>
  <c r="B345" i="14"/>
  <c r="A346" i="14"/>
  <c r="C346" i="14" s="1"/>
  <c r="B346" i="14"/>
  <c r="A347" i="14"/>
  <c r="C347" i="14" s="1"/>
  <c r="B347" i="14"/>
  <c r="A348" i="14"/>
  <c r="C348" i="14" s="1"/>
  <c r="B348" i="14"/>
  <c r="A349" i="14"/>
  <c r="D349" i="14" s="1"/>
  <c r="B349" i="14"/>
  <c r="A350" i="14"/>
  <c r="C350" i="14" s="1"/>
  <c r="B350" i="14"/>
  <c r="A351" i="14"/>
  <c r="C351" i="14" s="1"/>
  <c r="B351" i="14"/>
  <c r="A352" i="14"/>
  <c r="C352" i="14" s="1"/>
  <c r="B352" i="14"/>
  <c r="A353" i="14"/>
  <c r="D353" i="14" s="1"/>
  <c r="B353" i="14"/>
  <c r="A354" i="14"/>
  <c r="C354" i="14" s="1"/>
  <c r="B354" i="14"/>
  <c r="A355" i="14"/>
  <c r="C355" i="14" s="1"/>
  <c r="B355" i="14"/>
  <c r="A356" i="14"/>
  <c r="C356" i="14" s="1"/>
  <c r="B356" i="14"/>
  <c r="A357" i="14"/>
  <c r="D357" i="14" s="1"/>
  <c r="B357" i="14"/>
  <c r="A358" i="14"/>
  <c r="C358" i="14" s="1"/>
  <c r="B358" i="14"/>
  <c r="A359" i="14"/>
  <c r="C359" i="14" s="1"/>
  <c r="B359" i="14"/>
  <c r="A360" i="14"/>
  <c r="C360" i="14" s="1"/>
  <c r="B360" i="14"/>
  <c r="A361" i="14"/>
  <c r="D361" i="14" s="1"/>
  <c r="B361" i="14"/>
  <c r="A362" i="14"/>
  <c r="D362" i="14" s="1"/>
  <c r="B362" i="14"/>
  <c r="A363" i="14"/>
  <c r="C363" i="14" s="1"/>
  <c r="B363" i="14"/>
  <c r="A364" i="14"/>
  <c r="C364" i="14" s="1"/>
  <c r="B364" i="14"/>
  <c r="A365" i="14"/>
  <c r="D365" i="14" s="1"/>
  <c r="B365" i="14"/>
  <c r="A366" i="14"/>
  <c r="C366" i="14" s="1"/>
  <c r="B366" i="14"/>
  <c r="A367" i="14"/>
  <c r="D367" i="14" s="1"/>
  <c r="B367" i="14"/>
  <c r="A368" i="14"/>
  <c r="C368" i="14" s="1"/>
  <c r="B368" i="14"/>
  <c r="A369" i="14"/>
  <c r="D369" i="14" s="1"/>
  <c r="B369" i="14"/>
  <c r="A370" i="14"/>
  <c r="C370" i="14" s="1"/>
  <c r="B370" i="14"/>
  <c r="A371" i="14"/>
  <c r="C371" i="14" s="1"/>
  <c r="B371" i="14"/>
  <c r="A372" i="14"/>
  <c r="C372" i="14" s="1"/>
  <c r="B372" i="14"/>
  <c r="A373" i="14"/>
  <c r="D373" i="14" s="1"/>
  <c r="B373" i="14"/>
  <c r="A374" i="14"/>
  <c r="C374" i="14" s="1"/>
  <c r="B374" i="14"/>
  <c r="A375" i="14"/>
  <c r="C375" i="14" s="1"/>
  <c r="B375" i="14"/>
  <c r="A376" i="14"/>
  <c r="C376" i="14" s="1"/>
  <c r="B376" i="14"/>
  <c r="A377" i="14"/>
  <c r="D377" i="14" s="1"/>
  <c r="B377" i="14"/>
  <c r="A378" i="14"/>
  <c r="D378" i="14" s="1"/>
  <c r="B378" i="14"/>
  <c r="A379" i="14"/>
  <c r="C379" i="14" s="1"/>
  <c r="B379" i="14"/>
  <c r="A380" i="14"/>
  <c r="C380" i="14" s="1"/>
  <c r="B380" i="14"/>
  <c r="A381" i="14"/>
  <c r="D381" i="14" s="1"/>
  <c r="B381" i="14"/>
  <c r="A382" i="14"/>
  <c r="C382" i="14" s="1"/>
  <c r="B382" i="14"/>
  <c r="A383" i="14"/>
  <c r="D383" i="14" s="1"/>
  <c r="B383" i="14"/>
  <c r="A384" i="14"/>
  <c r="C384" i="14" s="1"/>
  <c r="B384" i="14"/>
  <c r="A385" i="14"/>
  <c r="D385" i="14" s="1"/>
  <c r="B385" i="14"/>
  <c r="A386" i="14"/>
  <c r="C386" i="14" s="1"/>
  <c r="B386" i="14"/>
  <c r="A387" i="14"/>
  <c r="C387" i="14" s="1"/>
  <c r="B387" i="14"/>
  <c r="A388" i="14"/>
  <c r="C388" i="14" s="1"/>
  <c r="B388" i="14"/>
  <c r="A389" i="14"/>
  <c r="D389" i="14" s="1"/>
  <c r="B389" i="14"/>
  <c r="A390" i="14"/>
  <c r="C390" i="14" s="1"/>
  <c r="B390" i="14"/>
  <c r="A391" i="14"/>
  <c r="C391" i="14" s="1"/>
  <c r="B391" i="14"/>
  <c r="A392" i="14"/>
  <c r="C392" i="14" s="1"/>
  <c r="B392" i="14"/>
  <c r="A393" i="14"/>
  <c r="D393" i="14" s="1"/>
  <c r="B393" i="14"/>
  <c r="A394" i="14"/>
  <c r="D394" i="14" s="1"/>
  <c r="B394" i="14"/>
  <c r="A395" i="14"/>
  <c r="C395" i="14" s="1"/>
  <c r="B395" i="14"/>
  <c r="A396" i="14"/>
  <c r="C396" i="14" s="1"/>
  <c r="B396" i="14"/>
  <c r="A397" i="14"/>
  <c r="D397" i="14" s="1"/>
  <c r="B397" i="14"/>
  <c r="A398" i="14"/>
  <c r="C398" i="14" s="1"/>
  <c r="B398" i="14"/>
  <c r="A399" i="14"/>
  <c r="D399" i="14" s="1"/>
  <c r="B399" i="14"/>
  <c r="A400" i="14"/>
  <c r="C400" i="14" s="1"/>
  <c r="B400" i="14"/>
  <c r="A401" i="14"/>
  <c r="C401" i="14" s="1"/>
  <c r="B401" i="14"/>
  <c r="A402" i="14"/>
  <c r="C402" i="14" s="1"/>
  <c r="B402" i="14"/>
  <c r="A403" i="14"/>
  <c r="C403" i="14" s="1"/>
  <c r="B403" i="14"/>
  <c r="A404" i="14"/>
  <c r="C404" i="14" s="1"/>
  <c r="B404" i="14"/>
  <c r="A405" i="14"/>
  <c r="C405" i="14" s="1"/>
  <c r="B405" i="14"/>
  <c r="A406" i="14"/>
  <c r="C406" i="14" s="1"/>
  <c r="B406" i="14"/>
  <c r="A407" i="14"/>
  <c r="C407" i="14" s="1"/>
  <c r="B407" i="14"/>
  <c r="A408" i="14"/>
  <c r="C408" i="14" s="1"/>
  <c r="B408" i="14"/>
  <c r="A409" i="14"/>
  <c r="C409" i="14" s="1"/>
  <c r="B409" i="14"/>
  <c r="A410" i="14"/>
  <c r="C410" i="14" s="1"/>
  <c r="B410" i="14"/>
  <c r="A411" i="14"/>
  <c r="C411" i="14" s="1"/>
  <c r="B411" i="14"/>
  <c r="A412" i="14"/>
  <c r="C412" i="14" s="1"/>
  <c r="B412" i="14"/>
  <c r="A413" i="14"/>
  <c r="C413" i="14" s="1"/>
  <c r="B413" i="14"/>
  <c r="A414" i="14"/>
  <c r="C414" i="14" s="1"/>
  <c r="B414" i="14"/>
  <c r="A415" i="14"/>
  <c r="C415" i="14" s="1"/>
  <c r="B415" i="14"/>
  <c r="A416" i="14"/>
  <c r="C416" i="14" s="1"/>
  <c r="B416" i="14"/>
  <c r="A417" i="14"/>
  <c r="C417" i="14" s="1"/>
  <c r="B417" i="14"/>
  <c r="A418" i="14"/>
  <c r="C418" i="14" s="1"/>
  <c r="B418" i="14"/>
  <c r="A419" i="14"/>
  <c r="C419" i="14" s="1"/>
  <c r="B419" i="14"/>
  <c r="A420" i="14"/>
  <c r="C420" i="14" s="1"/>
  <c r="B420" i="14"/>
  <c r="A421" i="14"/>
  <c r="C421" i="14" s="1"/>
  <c r="B421" i="14"/>
  <c r="A422" i="14"/>
  <c r="C422" i="14" s="1"/>
  <c r="B422" i="14"/>
  <c r="A423" i="14"/>
  <c r="C423" i="14" s="1"/>
  <c r="B423" i="14"/>
  <c r="A424" i="14"/>
  <c r="C424" i="14" s="1"/>
  <c r="B424" i="14"/>
  <c r="A425" i="14"/>
  <c r="C425" i="14" s="1"/>
  <c r="B425" i="14"/>
  <c r="A426" i="14"/>
  <c r="C426" i="14" s="1"/>
  <c r="B426" i="14"/>
  <c r="A427" i="14"/>
  <c r="C427" i="14" s="1"/>
  <c r="B427" i="14"/>
  <c r="A428" i="14"/>
  <c r="C428" i="14" s="1"/>
  <c r="B428" i="14"/>
  <c r="A429" i="14"/>
  <c r="C429" i="14" s="1"/>
  <c r="B429" i="14"/>
  <c r="A430" i="14"/>
  <c r="C430" i="14" s="1"/>
  <c r="B430" i="14"/>
  <c r="A431" i="14"/>
  <c r="C431" i="14" s="1"/>
  <c r="B431" i="14"/>
  <c r="A432" i="14"/>
  <c r="C432" i="14" s="1"/>
  <c r="B432" i="14"/>
  <c r="A433" i="14"/>
  <c r="C433" i="14" s="1"/>
  <c r="B433" i="14"/>
  <c r="A434" i="14"/>
  <c r="C434" i="14" s="1"/>
  <c r="B434" i="14"/>
  <c r="A435" i="14"/>
  <c r="C435" i="14" s="1"/>
  <c r="B435" i="14"/>
  <c r="A436" i="14"/>
  <c r="C436" i="14" s="1"/>
  <c r="B436" i="14"/>
  <c r="A437" i="14"/>
  <c r="C437" i="14" s="1"/>
  <c r="B437" i="14"/>
  <c r="A438" i="14"/>
  <c r="C438" i="14" s="1"/>
  <c r="B438" i="14"/>
  <c r="A439" i="14"/>
  <c r="C439" i="14" s="1"/>
  <c r="B439" i="14"/>
  <c r="A440" i="14"/>
  <c r="C440" i="14" s="1"/>
  <c r="B440" i="14"/>
  <c r="A441" i="14"/>
  <c r="C441" i="14" s="1"/>
  <c r="B441" i="14"/>
  <c r="A442" i="14"/>
  <c r="C442" i="14" s="1"/>
  <c r="B442" i="14"/>
  <c r="A443" i="14"/>
  <c r="C443" i="14" s="1"/>
  <c r="B443" i="14"/>
  <c r="A444" i="14"/>
  <c r="C444" i="14" s="1"/>
  <c r="B444" i="14"/>
  <c r="A445" i="14"/>
  <c r="C445" i="14" s="1"/>
  <c r="B445" i="14"/>
  <c r="A446" i="14"/>
  <c r="C446" i="14" s="1"/>
  <c r="B446" i="14"/>
  <c r="A447" i="14"/>
  <c r="C447" i="14" s="1"/>
  <c r="B447" i="14"/>
  <c r="A448" i="14"/>
  <c r="C448" i="14" s="1"/>
  <c r="B448" i="14"/>
  <c r="A449" i="14"/>
  <c r="C449" i="14" s="1"/>
  <c r="B449" i="14"/>
  <c r="A450" i="14"/>
  <c r="C450" i="14" s="1"/>
  <c r="B450" i="14"/>
  <c r="A451" i="14"/>
  <c r="C451" i="14" s="1"/>
  <c r="B451" i="14"/>
  <c r="A452" i="14"/>
  <c r="C452" i="14" s="1"/>
  <c r="B452" i="14"/>
  <c r="A453" i="14"/>
  <c r="C453" i="14" s="1"/>
  <c r="B453" i="14"/>
  <c r="A454" i="14"/>
  <c r="C454" i="14" s="1"/>
  <c r="B454" i="14"/>
  <c r="A455" i="14"/>
  <c r="C455" i="14" s="1"/>
  <c r="B455" i="14"/>
  <c r="A456" i="14"/>
  <c r="C456" i="14" s="1"/>
  <c r="B456" i="14"/>
  <c r="A457" i="14"/>
  <c r="C457" i="14" s="1"/>
  <c r="B457" i="14"/>
  <c r="A458" i="14"/>
  <c r="C458" i="14" s="1"/>
  <c r="B458" i="14"/>
  <c r="A459" i="14"/>
  <c r="C459" i="14" s="1"/>
  <c r="B459" i="14"/>
  <c r="A460" i="14"/>
  <c r="C460" i="14" s="1"/>
  <c r="B460" i="14"/>
  <c r="A461" i="14"/>
  <c r="C461" i="14" s="1"/>
  <c r="B461" i="14"/>
  <c r="A462" i="14"/>
  <c r="C462" i="14" s="1"/>
  <c r="B462" i="14"/>
  <c r="G4" i="10"/>
  <c r="H4" i="10"/>
  <c r="L4" i="10"/>
  <c r="O4" i="10"/>
  <c r="G5" i="10"/>
  <c r="H5" i="10"/>
  <c r="L5" i="10"/>
  <c r="O5" i="10"/>
  <c r="G6" i="10"/>
  <c r="H6" i="10"/>
  <c r="L6" i="10"/>
  <c r="O6" i="10"/>
  <c r="G7" i="10"/>
  <c r="H7" i="10"/>
  <c r="L7" i="10"/>
  <c r="O7" i="10"/>
  <c r="G8" i="10"/>
  <c r="H8" i="10"/>
  <c r="L8" i="10"/>
  <c r="O8" i="10"/>
  <c r="G9" i="10"/>
  <c r="H9" i="10"/>
  <c r="L9" i="10"/>
  <c r="O9" i="10"/>
  <c r="G10" i="10"/>
  <c r="H10" i="10"/>
  <c r="L10" i="10"/>
  <c r="O10" i="10"/>
  <c r="G11" i="10"/>
  <c r="H11" i="10"/>
  <c r="L11" i="10"/>
  <c r="O11" i="10"/>
  <c r="G12" i="10"/>
  <c r="H12" i="10"/>
  <c r="L12" i="10"/>
  <c r="O12" i="10"/>
  <c r="G13" i="10"/>
  <c r="H13" i="10"/>
  <c r="L13" i="10"/>
  <c r="O13" i="10"/>
  <c r="G14" i="10"/>
  <c r="H14" i="10"/>
  <c r="L14" i="10"/>
  <c r="O14" i="10"/>
  <c r="G15" i="10"/>
  <c r="H15" i="10"/>
  <c r="L15" i="10"/>
  <c r="O15" i="10"/>
  <c r="G16" i="10"/>
  <c r="H16" i="10"/>
  <c r="L16" i="10"/>
  <c r="O16" i="10"/>
  <c r="G17" i="10"/>
  <c r="H17" i="10"/>
  <c r="L17" i="10"/>
  <c r="O17" i="10"/>
  <c r="G18" i="10"/>
  <c r="H18" i="10"/>
  <c r="L18" i="10"/>
  <c r="O18" i="10"/>
  <c r="G19" i="10"/>
  <c r="H19" i="10"/>
  <c r="L19" i="10"/>
  <c r="O19" i="10"/>
  <c r="G20" i="10"/>
  <c r="H20" i="10"/>
  <c r="L20" i="10"/>
  <c r="O20" i="10"/>
  <c r="G21" i="10"/>
  <c r="H21" i="10"/>
  <c r="L21" i="10"/>
  <c r="O21" i="10"/>
  <c r="G22" i="10"/>
  <c r="H22" i="10"/>
  <c r="L22" i="10"/>
  <c r="O22" i="10"/>
  <c r="G23" i="10"/>
  <c r="H23" i="10"/>
  <c r="L23" i="10"/>
  <c r="O23" i="10"/>
  <c r="G24" i="10"/>
  <c r="H24" i="10"/>
  <c r="L24" i="10"/>
  <c r="O24" i="10"/>
  <c r="G25" i="10"/>
  <c r="H25" i="10"/>
  <c r="L25" i="10"/>
  <c r="O25" i="10"/>
  <c r="G26" i="10"/>
  <c r="H26" i="10"/>
  <c r="L26" i="10"/>
  <c r="O26" i="10"/>
  <c r="G27" i="10"/>
  <c r="H27" i="10"/>
  <c r="L27" i="10"/>
  <c r="O27" i="10"/>
  <c r="G28" i="10"/>
  <c r="H28" i="10"/>
  <c r="L28" i="10"/>
  <c r="O28" i="10"/>
  <c r="G29" i="10"/>
  <c r="H29" i="10"/>
  <c r="L29" i="10"/>
  <c r="O29" i="10"/>
  <c r="G30" i="10"/>
  <c r="H30" i="10"/>
  <c r="L30" i="10"/>
  <c r="O30" i="10"/>
  <c r="G31" i="10"/>
  <c r="H31" i="10"/>
  <c r="L31" i="10"/>
  <c r="O31" i="10"/>
  <c r="G32" i="10"/>
  <c r="H32" i="10"/>
  <c r="L32" i="10"/>
  <c r="O32" i="10"/>
  <c r="G33" i="10"/>
  <c r="H33" i="10"/>
  <c r="L33" i="10"/>
  <c r="O33" i="10"/>
  <c r="G34" i="10"/>
  <c r="H34" i="10"/>
  <c r="L34" i="10"/>
  <c r="O34" i="10"/>
  <c r="G35" i="10"/>
  <c r="H35" i="10"/>
  <c r="L35" i="10"/>
  <c r="O35" i="10"/>
  <c r="G36" i="10"/>
  <c r="H36" i="10"/>
  <c r="L36" i="10"/>
  <c r="O36" i="10"/>
  <c r="G37" i="10"/>
  <c r="H37" i="10"/>
  <c r="L37" i="10"/>
  <c r="O37" i="10"/>
  <c r="G38" i="10"/>
  <c r="H38" i="10"/>
  <c r="L38" i="10"/>
  <c r="O38" i="10"/>
  <c r="G39" i="10"/>
  <c r="H39" i="10"/>
  <c r="L39" i="10"/>
  <c r="O39" i="10"/>
  <c r="G40" i="10"/>
  <c r="H40" i="10"/>
  <c r="L40" i="10"/>
  <c r="O40" i="10"/>
  <c r="G41" i="10"/>
  <c r="H41" i="10"/>
  <c r="L41" i="10"/>
  <c r="O41" i="10"/>
  <c r="G42" i="10"/>
  <c r="H42" i="10"/>
  <c r="L42" i="10"/>
  <c r="O42" i="10"/>
  <c r="G43" i="10"/>
  <c r="H43" i="10"/>
  <c r="L43" i="10"/>
  <c r="O43" i="10"/>
  <c r="G44" i="10"/>
  <c r="H44" i="10"/>
  <c r="L44" i="10"/>
  <c r="O44" i="10"/>
  <c r="G45" i="10"/>
  <c r="H45" i="10"/>
  <c r="L45" i="10"/>
  <c r="O45" i="10"/>
  <c r="G46" i="10"/>
  <c r="H46" i="10"/>
  <c r="L46" i="10"/>
  <c r="O46" i="10"/>
  <c r="G47" i="10"/>
  <c r="H47" i="10"/>
  <c r="L47" i="10"/>
  <c r="O47" i="10"/>
  <c r="G48" i="10"/>
  <c r="H48" i="10"/>
  <c r="L48" i="10"/>
  <c r="O48" i="10"/>
  <c r="G49" i="10"/>
  <c r="H49" i="10"/>
  <c r="L49" i="10"/>
  <c r="O49" i="10"/>
  <c r="G50" i="10"/>
  <c r="H50" i="10"/>
  <c r="L50" i="10"/>
  <c r="O50" i="10"/>
  <c r="G51" i="10"/>
  <c r="H51" i="10"/>
  <c r="L51" i="10"/>
  <c r="O51" i="10"/>
  <c r="G52" i="10"/>
  <c r="H52" i="10"/>
  <c r="L52" i="10"/>
  <c r="O52" i="10"/>
  <c r="G53" i="10"/>
  <c r="H53" i="10"/>
  <c r="L53" i="10"/>
  <c r="O53" i="10"/>
  <c r="G54" i="10"/>
  <c r="H54" i="10"/>
  <c r="L54" i="10"/>
  <c r="O54" i="10"/>
  <c r="G55" i="10"/>
  <c r="H55" i="10"/>
  <c r="L55" i="10"/>
  <c r="O55" i="10"/>
  <c r="G56" i="10"/>
  <c r="H56" i="10"/>
  <c r="L56" i="10"/>
  <c r="O56" i="10"/>
  <c r="G57" i="10"/>
  <c r="H57" i="10"/>
  <c r="L57" i="10"/>
  <c r="O57" i="10"/>
  <c r="G58" i="10"/>
  <c r="H58" i="10"/>
  <c r="L58" i="10"/>
  <c r="O58" i="10"/>
  <c r="G59" i="10"/>
  <c r="H59" i="10"/>
  <c r="L59" i="10"/>
  <c r="O59" i="10"/>
  <c r="G60" i="10"/>
  <c r="H60" i="10"/>
  <c r="L60" i="10"/>
  <c r="O60" i="10"/>
  <c r="G61" i="10"/>
  <c r="H61" i="10"/>
  <c r="L61" i="10"/>
  <c r="O61" i="10"/>
  <c r="G62" i="10"/>
  <c r="H62" i="10"/>
  <c r="B62" i="14"/>
  <c r="L62" i="10"/>
  <c r="O62" i="10"/>
  <c r="G63" i="10"/>
  <c r="H63" i="10"/>
  <c r="L63" i="10"/>
  <c r="O63" i="10"/>
  <c r="G64" i="10"/>
  <c r="H64" i="10"/>
  <c r="L64" i="10"/>
  <c r="O64" i="10"/>
  <c r="G65" i="10"/>
  <c r="H65" i="10"/>
  <c r="L65" i="10"/>
  <c r="O65" i="10"/>
  <c r="G66" i="10"/>
  <c r="H66" i="10"/>
  <c r="L66" i="10"/>
  <c r="O66" i="10"/>
  <c r="G67" i="10"/>
  <c r="H67" i="10"/>
  <c r="L67" i="10"/>
  <c r="O67" i="10"/>
  <c r="G68" i="10"/>
  <c r="H68" i="10"/>
  <c r="L68" i="10"/>
  <c r="O68" i="10"/>
  <c r="G69" i="10"/>
  <c r="H69" i="10"/>
  <c r="L69" i="10"/>
  <c r="O69" i="10"/>
  <c r="G70" i="10"/>
  <c r="H70" i="10"/>
  <c r="L70" i="10"/>
  <c r="O70" i="10"/>
  <c r="G71" i="10"/>
  <c r="H71" i="10"/>
  <c r="L71" i="10"/>
  <c r="O71" i="10"/>
  <c r="G72" i="10"/>
  <c r="H72" i="10"/>
  <c r="L72" i="10"/>
  <c r="O72" i="10"/>
  <c r="G73" i="10"/>
  <c r="H73" i="10"/>
  <c r="L73" i="10"/>
  <c r="O73" i="10"/>
  <c r="G74" i="10"/>
  <c r="H74" i="10"/>
  <c r="L74" i="10"/>
  <c r="O74" i="10"/>
  <c r="G75" i="10"/>
  <c r="H75" i="10"/>
  <c r="L75" i="10"/>
  <c r="O75" i="10"/>
  <c r="G76" i="10"/>
  <c r="H76" i="10"/>
  <c r="L76" i="10"/>
  <c r="O76" i="10"/>
  <c r="G77" i="10"/>
  <c r="H77" i="10"/>
  <c r="L77" i="10"/>
  <c r="O77" i="10"/>
  <c r="G78" i="10"/>
  <c r="H78" i="10"/>
  <c r="L78" i="10"/>
  <c r="O78" i="10"/>
  <c r="G79" i="10"/>
  <c r="H79" i="10"/>
  <c r="L79" i="10"/>
  <c r="O79" i="10"/>
  <c r="G80" i="10"/>
  <c r="H80" i="10"/>
  <c r="L80" i="10"/>
  <c r="O80" i="10"/>
  <c r="G81" i="10"/>
  <c r="H81" i="10"/>
  <c r="L81" i="10"/>
  <c r="O81" i="10"/>
  <c r="G82" i="10"/>
  <c r="H82" i="10"/>
  <c r="L82" i="10"/>
  <c r="O82" i="10"/>
  <c r="G83" i="10"/>
  <c r="H83" i="10"/>
  <c r="L83" i="10"/>
  <c r="O83" i="10"/>
  <c r="G84" i="10"/>
  <c r="H84" i="10"/>
  <c r="L84" i="10"/>
  <c r="O84" i="10"/>
  <c r="G85" i="10"/>
  <c r="H85" i="10"/>
  <c r="L85" i="10"/>
  <c r="O85" i="10"/>
  <c r="G86" i="10"/>
  <c r="H86" i="10"/>
  <c r="L86" i="10"/>
  <c r="O86" i="10"/>
  <c r="G87" i="10"/>
  <c r="H87" i="10"/>
  <c r="L87" i="10"/>
  <c r="O87" i="10"/>
  <c r="G88" i="10"/>
  <c r="H88" i="10"/>
  <c r="L88" i="10"/>
  <c r="O88" i="10"/>
  <c r="G89" i="10"/>
  <c r="H89" i="10"/>
  <c r="L89" i="10"/>
  <c r="O89" i="10"/>
  <c r="G90" i="10"/>
  <c r="H90" i="10"/>
  <c r="L90" i="10"/>
  <c r="O90" i="10"/>
  <c r="G91" i="10"/>
  <c r="H91" i="10"/>
  <c r="L91" i="10"/>
  <c r="O91" i="10"/>
  <c r="G92" i="10"/>
  <c r="H92" i="10"/>
  <c r="L92" i="10"/>
  <c r="O92" i="10"/>
  <c r="G93" i="10"/>
  <c r="H93" i="10"/>
  <c r="L93" i="10"/>
  <c r="O93" i="10"/>
  <c r="G94" i="10"/>
  <c r="H94" i="10"/>
  <c r="L94" i="10"/>
  <c r="O94" i="10"/>
  <c r="G95" i="10"/>
  <c r="H95" i="10"/>
  <c r="L95" i="10"/>
  <c r="O95" i="10"/>
  <c r="G96" i="10"/>
  <c r="H96" i="10"/>
  <c r="L96" i="10"/>
  <c r="O96" i="10"/>
  <c r="G97" i="10"/>
  <c r="H97" i="10"/>
  <c r="L97" i="10"/>
  <c r="O97" i="10"/>
  <c r="G98" i="10"/>
  <c r="H98" i="10"/>
  <c r="L98" i="10"/>
  <c r="O98" i="10"/>
  <c r="G99" i="10"/>
  <c r="H99" i="10"/>
  <c r="L99" i="10"/>
  <c r="O99" i="10"/>
  <c r="G100" i="10"/>
  <c r="H100" i="10"/>
  <c r="L100" i="10"/>
  <c r="O100" i="10"/>
  <c r="G101" i="10"/>
  <c r="H101" i="10"/>
  <c r="L101" i="10"/>
  <c r="O101" i="10"/>
  <c r="G102" i="10"/>
  <c r="H102" i="10"/>
  <c r="L102" i="10"/>
  <c r="O102" i="10"/>
  <c r="G103" i="10"/>
  <c r="H103" i="10"/>
  <c r="L103" i="10"/>
  <c r="O103" i="10"/>
  <c r="G104" i="10"/>
  <c r="H104" i="10"/>
  <c r="L104" i="10"/>
  <c r="O104" i="10"/>
  <c r="G105" i="10"/>
  <c r="H105" i="10"/>
  <c r="L105" i="10"/>
  <c r="O105" i="10"/>
  <c r="G106" i="10"/>
  <c r="H106" i="10"/>
  <c r="L106" i="10"/>
  <c r="O106" i="10"/>
  <c r="G107" i="10"/>
  <c r="H107" i="10"/>
  <c r="L107" i="10"/>
  <c r="O107" i="10"/>
  <c r="G108" i="10"/>
  <c r="H108" i="10"/>
  <c r="L108" i="10"/>
  <c r="O108" i="10"/>
  <c r="G109" i="10"/>
  <c r="H109" i="10"/>
  <c r="L109" i="10"/>
  <c r="O109" i="10"/>
  <c r="G110" i="10"/>
  <c r="H110" i="10"/>
  <c r="L110" i="10"/>
  <c r="O110" i="10"/>
  <c r="G111" i="10"/>
  <c r="H111" i="10"/>
  <c r="L111" i="10"/>
  <c r="O111" i="10"/>
  <c r="G112" i="10"/>
  <c r="H112" i="10"/>
  <c r="L112" i="10"/>
  <c r="O112" i="10"/>
  <c r="G113" i="10"/>
  <c r="H113" i="10"/>
  <c r="L113" i="10"/>
  <c r="O113" i="10"/>
  <c r="G114" i="10"/>
  <c r="H114" i="10"/>
  <c r="L114" i="10"/>
  <c r="O114" i="10"/>
  <c r="G115" i="10"/>
  <c r="H115" i="10"/>
  <c r="L115" i="10"/>
  <c r="O115" i="10"/>
  <c r="G116" i="10"/>
  <c r="H116" i="10"/>
  <c r="L116" i="10"/>
  <c r="O116" i="10"/>
  <c r="G117" i="10"/>
  <c r="H117" i="10"/>
  <c r="L117" i="10"/>
  <c r="O117" i="10"/>
  <c r="G118" i="10"/>
  <c r="H118" i="10"/>
  <c r="L118" i="10"/>
  <c r="O118" i="10"/>
  <c r="G119" i="10"/>
  <c r="H119" i="10"/>
  <c r="L119" i="10"/>
  <c r="O119" i="10"/>
  <c r="G120" i="10"/>
  <c r="H120" i="10"/>
  <c r="L120" i="10"/>
  <c r="O120" i="10"/>
  <c r="G121" i="10"/>
  <c r="H121" i="10"/>
  <c r="L121" i="10"/>
  <c r="O121" i="10"/>
  <c r="G122" i="10"/>
  <c r="H122" i="10"/>
  <c r="L122" i="10"/>
  <c r="O122" i="10"/>
  <c r="G123" i="10"/>
  <c r="H123" i="10"/>
  <c r="L123" i="10"/>
  <c r="O123" i="10"/>
  <c r="G124" i="10"/>
  <c r="H124" i="10"/>
  <c r="L124" i="10"/>
  <c r="O124" i="10"/>
  <c r="G125" i="10"/>
  <c r="H125" i="10"/>
  <c r="L125" i="10"/>
  <c r="O125" i="10"/>
  <c r="G126" i="10"/>
  <c r="H126" i="10"/>
  <c r="L126" i="10"/>
  <c r="O126" i="10"/>
  <c r="G127" i="10"/>
  <c r="H127" i="10"/>
  <c r="L127" i="10"/>
  <c r="O127" i="10"/>
  <c r="G128" i="10"/>
  <c r="H128" i="10"/>
  <c r="L128" i="10"/>
  <c r="O128" i="10"/>
  <c r="G129" i="10"/>
  <c r="H129" i="10"/>
  <c r="L129" i="10"/>
  <c r="O129" i="10"/>
  <c r="G130" i="10"/>
  <c r="H130" i="10"/>
  <c r="L130" i="10"/>
  <c r="O130" i="10"/>
  <c r="G131" i="10"/>
  <c r="H131" i="10"/>
  <c r="L131" i="10"/>
  <c r="O131" i="10"/>
  <c r="G132" i="10"/>
  <c r="H132" i="10"/>
  <c r="L132" i="10"/>
  <c r="O132" i="10"/>
  <c r="G133" i="10"/>
  <c r="H133" i="10"/>
  <c r="L133" i="10"/>
  <c r="O133" i="10"/>
  <c r="G134" i="10"/>
  <c r="H134" i="10"/>
  <c r="L134" i="10"/>
  <c r="O134" i="10"/>
  <c r="G135" i="10"/>
  <c r="H135" i="10"/>
  <c r="L135" i="10"/>
  <c r="O135" i="10"/>
  <c r="G136" i="10"/>
  <c r="H136" i="10"/>
  <c r="L136" i="10"/>
  <c r="O136" i="10"/>
  <c r="G137" i="10"/>
  <c r="H137" i="10"/>
  <c r="L137" i="10"/>
  <c r="O137" i="10"/>
  <c r="G138" i="10"/>
  <c r="H138" i="10"/>
  <c r="L138" i="10"/>
  <c r="O138" i="10"/>
  <c r="G139" i="10"/>
  <c r="H139" i="10"/>
  <c r="L139" i="10"/>
  <c r="O139" i="10"/>
  <c r="G140" i="10"/>
  <c r="H140" i="10"/>
  <c r="L140" i="10"/>
  <c r="O140" i="10"/>
  <c r="G141" i="10"/>
  <c r="H141" i="10"/>
  <c r="L141" i="10"/>
  <c r="O141" i="10"/>
  <c r="G142" i="10"/>
  <c r="H142" i="10"/>
  <c r="L142" i="10"/>
  <c r="O142" i="10"/>
  <c r="G143" i="10"/>
  <c r="H143" i="10"/>
  <c r="L143" i="10"/>
  <c r="O143" i="10"/>
  <c r="G144" i="10"/>
  <c r="H144" i="10"/>
  <c r="L144" i="10"/>
  <c r="O144" i="10"/>
  <c r="G145" i="10"/>
  <c r="H145" i="10"/>
  <c r="L145" i="10"/>
  <c r="O145" i="10"/>
  <c r="G146" i="10"/>
  <c r="H146" i="10"/>
  <c r="L146" i="10"/>
  <c r="O146" i="10"/>
  <c r="G147" i="10"/>
  <c r="H147" i="10"/>
  <c r="L147" i="10"/>
  <c r="O147" i="10"/>
  <c r="G148" i="10"/>
  <c r="H148" i="10"/>
  <c r="L148" i="10"/>
  <c r="O148" i="10"/>
  <c r="G149" i="10"/>
  <c r="H149" i="10"/>
  <c r="L149" i="10"/>
  <c r="O149" i="10"/>
  <c r="G150" i="10"/>
  <c r="H150" i="10"/>
  <c r="L150" i="10"/>
  <c r="O150" i="10"/>
  <c r="G151" i="10"/>
  <c r="H151" i="10"/>
  <c r="L151" i="10"/>
  <c r="O151" i="10"/>
  <c r="G152" i="10"/>
  <c r="H152" i="10"/>
  <c r="L152" i="10"/>
  <c r="O152" i="10"/>
  <c r="G153" i="10"/>
  <c r="H153" i="10"/>
  <c r="L153" i="10"/>
  <c r="O153" i="10"/>
  <c r="G154" i="10"/>
  <c r="H154" i="10"/>
  <c r="L154" i="10"/>
  <c r="O154" i="10"/>
  <c r="G155" i="10"/>
  <c r="H155" i="10"/>
  <c r="L155" i="10"/>
  <c r="O155" i="10"/>
  <c r="G156" i="10"/>
  <c r="H156" i="10"/>
  <c r="L156" i="10"/>
  <c r="O156" i="10"/>
  <c r="G157" i="10"/>
  <c r="H157" i="10"/>
  <c r="L157" i="10"/>
  <c r="O157" i="10"/>
  <c r="G158" i="10"/>
  <c r="H158" i="10"/>
  <c r="L158" i="10"/>
  <c r="O158" i="10"/>
  <c r="G159" i="10"/>
  <c r="H159" i="10"/>
  <c r="L159" i="10"/>
  <c r="O159" i="10"/>
  <c r="G160" i="10"/>
  <c r="H160" i="10"/>
  <c r="L160" i="10"/>
  <c r="O160" i="10"/>
  <c r="G161" i="10"/>
  <c r="H161" i="10"/>
  <c r="L161" i="10"/>
  <c r="O161" i="10"/>
  <c r="G162" i="10"/>
  <c r="H162" i="10"/>
  <c r="L162" i="10"/>
  <c r="O162" i="10"/>
  <c r="G163" i="10"/>
  <c r="H163" i="10"/>
  <c r="L163" i="10"/>
  <c r="O163" i="10"/>
  <c r="G164" i="10"/>
  <c r="H164" i="10"/>
  <c r="L164" i="10"/>
  <c r="O164" i="10"/>
  <c r="G165" i="10"/>
  <c r="H165" i="10"/>
  <c r="L165" i="10"/>
  <c r="O165" i="10"/>
  <c r="G166" i="10"/>
  <c r="H166" i="10"/>
  <c r="L166" i="10"/>
  <c r="O166" i="10"/>
  <c r="G167" i="10"/>
  <c r="H167" i="10"/>
  <c r="L167" i="10"/>
  <c r="O167" i="10"/>
  <c r="G168" i="10"/>
  <c r="H168" i="10"/>
  <c r="L168" i="10"/>
  <c r="O168" i="10"/>
  <c r="G169" i="10"/>
  <c r="H169" i="10"/>
  <c r="L169" i="10"/>
  <c r="O169" i="10"/>
  <c r="G170" i="10"/>
  <c r="H170" i="10"/>
  <c r="L170" i="10"/>
  <c r="O170" i="10"/>
  <c r="G171" i="10"/>
  <c r="H171" i="10"/>
  <c r="L171" i="10"/>
  <c r="O171" i="10"/>
  <c r="G172" i="10"/>
  <c r="H172" i="10"/>
  <c r="L172" i="10"/>
  <c r="O172" i="10"/>
  <c r="G173" i="10"/>
  <c r="H173" i="10"/>
  <c r="L173" i="10"/>
  <c r="O173" i="10"/>
  <c r="G174" i="10"/>
  <c r="H174" i="10"/>
  <c r="L174" i="10"/>
  <c r="O174" i="10"/>
  <c r="G175" i="10"/>
  <c r="H175" i="10"/>
  <c r="L175" i="10"/>
  <c r="O175" i="10"/>
  <c r="G176" i="10"/>
  <c r="H176" i="10"/>
  <c r="L176" i="10"/>
  <c r="O176" i="10"/>
  <c r="G177" i="10"/>
  <c r="H177" i="10"/>
  <c r="L177" i="10"/>
  <c r="O177" i="10"/>
  <c r="G178" i="10"/>
  <c r="H178" i="10"/>
  <c r="L178" i="10"/>
  <c r="O178" i="10"/>
  <c r="G179" i="10"/>
  <c r="H179" i="10"/>
  <c r="L179" i="10"/>
  <c r="O179" i="10"/>
  <c r="G180" i="10"/>
  <c r="H180" i="10"/>
  <c r="L180" i="10"/>
  <c r="O180" i="10"/>
  <c r="G181" i="10"/>
  <c r="H181" i="10"/>
  <c r="L181" i="10"/>
  <c r="O181" i="10"/>
  <c r="G182" i="10"/>
  <c r="H182" i="10"/>
  <c r="L182" i="10"/>
  <c r="O182" i="10"/>
  <c r="G183" i="10"/>
  <c r="H183" i="10"/>
  <c r="L183" i="10"/>
  <c r="O183" i="10"/>
  <c r="G184" i="10"/>
  <c r="H184" i="10"/>
  <c r="L184" i="10"/>
  <c r="O184" i="10"/>
  <c r="G185" i="10"/>
  <c r="H185" i="10"/>
  <c r="L185" i="10"/>
  <c r="O185" i="10"/>
  <c r="G186" i="10"/>
  <c r="H186" i="10"/>
  <c r="L186" i="10"/>
  <c r="O186" i="10"/>
  <c r="G187" i="10"/>
  <c r="H187" i="10"/>
  <c r="L187" i="10"/>
  <c r="O187" i="10"/>
  <c r="G188" i="10"/>
  <c r="H188" i="10"/>
  <c r="L188" i="10"/>
  <c r="O188" i="10"/>
  <c r="G189" i="10"/>
  <c r="H189" i="10"/>
  <c r="L189" i="10"/>
  <c r="O189" i="10"/>
  <c r="G190" i="10"/>
  <c r="H190" i="10"/>
  <c r="L190" i="10"/>
  <c r="O190" i="10"/>
  <c r="G191" i="10"/>
  <c r="H191" i="10"/>
  <c r="L191" i="10"/>
  <c r="O191" i="10"/>
  <c r="G192" i="10"/>
  <c r="H192" i="10"/>
  <c r="L192" i="10"/>
  <c r="O192" i="10"/>
  <c r="G193" i="10"/>
  <c r="H193" i="10"/>
  <c r="L193" i="10"/>
  <c r="O193" i="10"/>
  <c r="G194" i="10"/>
  <c r="H194" i="10"/>
  <c r="L194" i="10"/>
  <c r="O194" i="10"/>
  <c r="G195" i="10"/>
  <c r="H195" i="10"/>
  <c r="L195" i="10"/>
  <c r="O195" i="10"/>
  <c r="G196" i="10"/>
  <c r="H196" i="10"/>
  <c r="L196" i="10"/>
  <c r="O196" i="10"/>
  <c r="G197" i="10"/>
  <c r="H197" i="10"/>
  <c r="L197" i="10"/>
  <c r="O197" i="10"/>
  <c r="G198" i="10"/>
  <c r="H198" i="10"/>
  <c r="L198" i="10"/>
  <c r="O198" i="10"/>
  <c r="G199" i="10"/>
  <c r="H199" i="10"/>
  <c r="L199" i="10"/>
  <c r="O199" i="10"/>
  <c r="G200" i="10"/>
  <c r="H200" i="10"/>
  <c r="L200" i="10"/>
  <c r="O200" i="10"/>
  <c r="G201" i="10"/>
  <c r="H201" i="10"/>
  <c r="L201" i="10"/>
  <c r="O201" i="10"/>
  <c r="G202" i="10"/>
  <c r="H202" i="10"/>
  <c r="L202" i="10"/>
  <c r="O202" i="10"/>
  <c r="G203" i="10"/>
  <c r="H203" i="10"/>
  <c r="L203" i="10"/>
  <c r="O203" i="10"/>
  <c r="G204" i="10"/>
  <c r="H204" i="10"/>
  <c r="L204" i="10"/>
  <c r="O204" i="10"/>
  <c r="G205" i="10"/>
  <c r="H205" i="10"/>
  <c r="L205" i="10"/>
  <c r="O205" i="10"/>
  <c r="G206" i="10"/>
  <c r="H206" i="10"/>
  <c r="L206" i="10"/>
  <c r="O206" i="10"/>
  <c r="G207" i="10"/>
  <c r="H207" i="10"/>
  <c r="L207" i="10"/>
  <c r="O207" i="10"/>
  <c r="G208" i="10"/>
  <c r="H208" i="10"/>
  <c r="L208" i="10"/>
  <c r="O208" i="10"/>
  <c r="G209" i="10"/>
  <c r="H209" i="10"/>
  <c r="L209" i="10"/>
  <c r="O209" i="10"/>
  <c r="G210" i="10"/>
  <c r="H210" i="10"/>
  <c r="L210" i="10"/>
  <c r="O210" i="10"/>
  <c r="G211" i="10"/>
  <c r="H211" i="10"/>
  <c r="L211" i="10"/>
  <c r="O211" i="10"/>
  <c r="G212" i="10"/>
  <c r="H212" i="10"/>
  <c r="L212" i="10"/>
  <c r="O212" i="10"/>
  <c r="G213" i="10"/>
  <c r="H213" i="10"/>
  <c r="L213" i="10"/>
  <c r="O213" i="10"/>
  <c r="G214" i="10"/>
  <c r="H214" i="10"/>
  <c r="L214" i="10"/>
  <c r="O214" i="10"/>
  <c r="G215" i="10"/>
  <c r="H215" i="10"/>
  <c r="L215" i="10"/>
  <c r="O215" i="10"/>
  <c r="G216" i="10"/>
  <c r="H216" i="10"/>
  <c r="L216" i="10"/>
  <c r="O216" i="10"/>
  <c r="G217" i="10"/>
  <c r="H217" i="10"/>
  <c r="L217" i="10"/>
  <c r="O217" i="10"/>
  <c r="G218" i="10"/>
  <c r="H218" i="10"/>
  <c r="L218" i="10"/>
  <c r="O218" i="10"/>
  <c r="G219" i="10"/>
  <c r="H219" i="10"/>
  <c r="L219" i="10"/>
  <c r="O219" i="10"/>
  <c r="G220" i="10"/>
  <c r="H220" i="10"/>
  <c r="L220" i="10"/>
  <c r="O220" i="10"/>
  <c r="G221" i="10"/>
  <c r="H221" i="10"/>
  <c r="L221" i="10"/>
  <c r="O221" i="10"/>
  <c r="G222" i="10"/>
  <c r="H222" i="10"/>
  <c r="L222" i="10"/>
  <c r="O222" i="10"/>
  <c r="G223" i="10"/>
  <c r="H223" i="10"/>
  <c r="L223" i="10"/>
  <c r="O223" i="10"/>
  <c r="G224" i="10"/>
  <c r="H224" i="10"/>
  <c r="L224" i="10"/>
  <c r="O224" i="10"/>
  <c r="G225" i="10"/>
  <c r="H225" i="10"/>
  <c r="L225" i="10"/>
  <c r="O225" i="10"/>
  <c r="G226" i="10"/>
  <c r="H226" i="10"/>
  <c r="L226" i="10"/>
  <c r="O226" i="10"/>
  <c r="G227" i="10"/>
  <c r="H227" i="10"/>
  <c r="L227" i="10"/>
  <c r="O227" i="10"/>
  <c r="G228" i="10"/>
  <c r="H228" i="10"/>
  <c r="L228" i="10"/>
  <c r="O228" i="10"/>
  <c r="G229" i="10"/>
  <c r="H229" i="10"/>
  <c r="L229" i="10"/>
  <c r="O229" i="10"/>
  <c r="G230" i="10"/>
  <c r="H230" i="10"/>
  <c r="L230" i="10"/>
  <c r="O230" i="10"/>
  <c r="G231" i="10"/>
  <c r="H231" i="10"/>
  <c r="L231" i="10"/>
  <c r="O231" i="10"/>
  <c r="G232" i="10"/>
  <c r="H232" i="10"/>
  <c r="L232" i="10"/>
  <c r="O232" i="10"/>
  <c r="G233" i="10"/>
  <c r="H233" i="10"/>
  <c r="L233" i="10"/>
  <c r="O233" i="10"/>
  <c r="G234" i="10"/>
  <c r="H234" i="10"/>
  <c r="L234" i="10"/>
  <c r="O234" i="10"/>
  <c r="G235" i="10"/>
  <c r="H235" i="10"/>
  <c r="L235" i="10"/>
  <c r="O235" i="10"/>
  <c r="G236" i="10"/>
  <c r="H236" i="10"/>
  <c r="L236" i="10"/>
  <c r="O236" i="10"/>
  <c r="G237" i="10"/>
  <c r="H237" i="10"/>
  <c r="L237" i="10"/>
  <c r="O237" i="10"/>
  <c r="G238" i="10"/>
  <c r="H238" i="10"/>
  <c r="L238" i="10"/>
  <c r="O238" i="10"/>
  <c r="G239" i="10"/>
  <c r="H239" i="10"/>
  <c r="L239" i="10"/>
  <c r="O239" i="10"/>
  <c r="G240" i="10"/>
  <c r="H240" i="10"/>
  <c r="L240" i="10"/>
  <c r="O240" i="10"/>
  <c r="G241" i="10"/>
  <c r="H241" i="10"/>
  <c r="L241" i="10"/>
  <c r="O241" i="10"/>
  <c r="G242" i="10"/>
  <c r="H242" i="10"/>
  <c r="L242" i="10"/>
  <c r="O242" i="10"/>
  <c r="G243" i="10"/>
  <c r="H243" i="10"/>
  <c r="L243" i="10"/>
  <c r="O243" i="10"/>
  <c r="G244" i="10"/>
  <c r="H244" i="10"/>
  <c r="L244" i="10"/>
  <c r="O244" i="10"/>
  <c r="G245" i="10"/>
  <c r="H245" i="10"/>
  <c r="L245" i="10"/>
  <c r="O245" i="10"/>
  <c r="G246" i="10"/>
  <c r="H246" i="10"/>
  <c r="L246" i="10"/>
  <c r="O246" i="10"/>
  <c r="G247" i="10"/>
  <c r="H247" i="10"/>
  <c r="L247" i="10"/>
  <c r="O247" i="10"/>
  <c r="G248" i="10"/>
  <c r="H248" i="10"/>
  <c r="L248" i="10"/>
  <c r="O248" i="10"/>
  <c r="G249" i="10"/>
  <c r="H249" i="10"/>
  <c r="L249" i="10"/>
  <c r="O249" i="10"/>
  <c r="G250" i="10"/>
  <c r="H250" i="10"/>
  <c r="L250" i="10"/>
  <c r="O250" i="10"/>
  <c r="G251" i="10"/>
  <c r="H251" i="10"/>
  <c r="L251" i="10"/>
  <c r="O251" i="10"/>
  <c r="G252" i="10"/>
  <c r="H252" i="10"/>
  <c r="L252" i="10"/>
  <c r="O252" i="10"/>
  <c r="G253" i="10"/>
  <c r="H253" i="10"/>
  <c r="L253" i="10"/>
  <c r="O253" i="10"/>
  <c r="G254" i="10"/>
  <c r="H254" i="10"/>
  <c r="L254" i="10"/>
  <c r="O254" i="10"/>
  <c r="G255" i="10"/>
  <c r="H255" i="10"/>
  <c r="L255" i="10"/>
  <c r="O255" i="10"/>
  <c r="G256" i="10"/>
  <c r="H256" i="10"/>
  <c r="L256" i="10"/>
  <c r="O256" i="10"/>
  <c r="G257" i="10"/>
  <c r="H257" i="10"/>
  <c r="L257" i="10"/>
  <c r="O257" i="10"/>
  <c r="G258" i="10"/>
  <c r="H258" i="10"/>
  <c r="L258" i="10"/>
  <c r="O258" i="10"/>
  <c r="G259" i="10"/>
  <c r="H259" i="10"/>
  <c r="L259" i="10"/>
  <c r="O259" i="10"/>
  <c r="G260" i="10"/>
  <c r="H260" i="10"/>
  <c r="L260" i="10"/>
  <c r="O260" i="10"/>
  <c r="G261" i="10"/>
  <c r="H261" i="10"/>
  <c r="L261" i="10"/>
  <c r="O261" i="10"/>
  <c r="G262" i="10"/>
  <c r="H262" i="10"/>
  <c r="L262" i="10"/>
  <c r="O262" i="10"/>
  <c r="G263" i="10"/>
  <c r="H263" i="10"/>
  <c r="L263" i="10"/>
  <c r="O263" i="10"/>
  <c r="G264" i="10"/>
  <c r="H264" i="10"/>
  <c r="L264" i="10"/>
  <c r="O264" i="10"/>
  <c r="G265" i="10"/>
  <c r="H265" i="10"/>
  <c r="L265" i="10"/>
  <c r="O265" i="10"/>
  <c r="G266" i="10"/>
  <c r="H266" i="10"/>
  <c r="L266" i="10"/>
  <c r="O266" i="10"/>
  <c r="G267" i="10"/>
  <c r="H267" i="10"/>
  <c r="L267" i="10"/>
  <c r="O267" i="10"/>
  <c r="G268" i="10"/>
  <c r="H268" i="10"/>
  <c r="L268" i="10"/>
  <c r="O268" i="10"/>
  <c r="G269" i="10"/>
  <c r="H269" i="10"/>
  <c r="L269" i="10"/>
  <c r="O269" i="10"/>
  <c r="G270" i="10"/>
  <c r="H270" i="10"/>
  <c r="L270" i="10"/>
  <c r="O270" i="10"/>
  <c r="G271" i="10"/>
  <c r="H271" i="10"/>
  <c r="L271" i="10"/>
  <c r="O271" i="10"/>
  <c r="G272" i="10"/>
  <c r="H272" i="10"/>
  <c r="L272" i="10"/>
  <c r="O272" i="10"/>
  <c r="G273" i="10"/>
  <c r="H273" i="10"/>
  <c r="L273" i="10"/>
  <c r="O273" i="10"/>
  <c r="G274" i="10"/>
  <c r="H274" i="10"/>
  <c r="L274" i="10"/>
  <c r="O274" i="10"/>
  <c r="G275" i="10"/>
  <c r="H275" i="10"/>
  <c r="L275" i="10"/>
  <c r="O275" i="10"/>
  <c r="G276" i="10"/>
  <c r="H276" i="10"/>
  <c r="L276" i="10"/>
  <c r="O276" i="10"/>
  <c r="G277" i="10"/>
  <c r="H277" i="10"/>
  <c r="L277" i="10"/>
  <c r="O277" i="10"/>
  <c r="G278" i="10"/>
  <c r="H278" i="10"/>
  <c r="L278" i="10"/>
  <c r="O278" i="10"/>
  <c r="G279" i="10"/>
  <c r="H279" i="10"/>
  <c r="L279" i="10"/>
  <c r="O279" i="10"/>
  <c r="G280" i="10"/>
  <c r="H280" i="10"/>
  <c r="L280" i="10"/>
  <c r="O280" i="10"/>
  <c r="G281" i="10"/>
  <c r="H281" i="10"/>
  <c r="L281" i="10"/>
  <c r="O281" i="10"/>
  <c r="G282" i="10"/>
  <c r="H282" i="10"/>
  <c r="L282" i="10"/>
  <c r="O282" i="10"/>
  <c r="G283" i="10"/>
  <c r="H283" i="10"/>
  <c r="L283" i="10"/>
  <c r="O283" i="10"/>
  <c r="G284" i="10"/>
  <c r="H284" i="10"/>
  <c r="L284" i="10"/>
  <c r="O284" i="10"/>
  <c r="O3" i="10"/>
  <c r="L3" i="10"/>
  <c r="H3" i="10"/>
  <c r="G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3" i="10"/>
  <c r="B4" i="10"/>
  <c r="C4" i="10"/>
  <c r="B5" i="10"/>
  <c r="C5" i="10"/>
  <c r="B6" i="10"/>
  <c r="C6" i="10"/>
  <c r="B7" i="10"/>
  <c r="C7" i="10"/>
  <c r="B8" i="10"/>
  <c r="C8" i="10"/>
  <c r="B9" i="10"/>
  <c r="C9" i="10"/>
  <c r="B10" i="10"/>
  <c r="C10" i="10"/>
  <c r="B11" i="10"/>
  <c r="C11" i="10"/>
  <c r="B12" i="10"/>
  <c r="C12" i="10"/>
  <c r="B13" i="10"/>
  <c r="C13" i="10"/>
  <c r="B14" i="10"/>
  <c r="C14" i="10"/>
  <c r="B15" i="10"/>
  <c r="C15" i="10"/>
  <c r="B16" i="10"/>
  <c r="C16" i="10"/>
  <c r="B17" i="10"/>
  <c r="C17" i="10"/>
  <c r="B18" i="10"/>
  <c r="C18" i="10"/>
  <c r="B19" i="10"/>
  <c r="C19" i="10"/>
  <c r="B20" i="10"/>
  <c r="C20" i="10"/>
  <c r="B21" i="10"/>
  <c r="C21" i="10"/>
  <c r="B22" i="10"/>
  <c r="C22" i="10"/>
  <c r="B23" i="10"/>
  <c r="C23" i="10"/>
  <c r="B24" i="10"/>
  <c r="C24" i="10"/>
  <c r="B25" i="10"/>
  <c r="C25" i="10"/>
  <c r="B26" i="10"/>
  <c r="C26" i="10"/>
  <c r="B27" i="10"/>
  <c r="C27" i="10"/>
  <c r="B28" i="10"/>
  <c r="C28" i="10"/>
  <c r="B29" i="10"/>
  <c r="C29" i="10"/>
  <c r="B30" i="10"/>
  <c r="C30" i="10"/>
  <c r="B31" i="10"/>
  <c r="C31" i="10"/>
  <c r="B32" i="10"/>
  <c r="C32" i="10"/>
  <c r="B33" i="10"/>
  <c r="C33" i="10"/>
  <c r="B34" i="10"/>
  <c r="C34" i="10"/>
  <c r="B35" i="10"/>
  <c r="C35" i="10"/>
  <c r="B36" i="10"/>
  <c r="C36" i="10"/>
  <c r="B37" i="10"/>
  <c r="C37" i="10"/>
  <c r="B38" i="10"/>
  <c r="C38" i="10"/>
  <c r="B39" i="10"/>
  <c r="C39" i="10"/>
  <c r="B40" i="10"/>
  <c r="C40" i="10"/>
  <c r="B41" i="10"/>
  <c r="C41" i="10"/>
  <c r="B42" i="10"/>
  <c r="C42" i="10"/>
  <c r="B43" i="10"/>
  <c r="C43" i="10"/>
  <c r="B44" i="10"/>
  <c r="C44" i="10"/>
  <c r="B45" i="10"/>
  <c r="C45" i="10"/>
  <c r="B46" i="10"/>
  <c r="C46" i="10"/>
  <c r="B47" i="10"/>
  <c r="C47" i="10"/>
  <c r="B48" i="10"/>
  <c r="C48" i="10"/>
  <c r="B49" i="10"/>
  <c r="C49" i="10"/>
  <c r="B50" i="10"/>
  <c r="C50" i="10"/>
  <c r="B51" i="10"/>
  <c r="C51" i="10"/>
  <c r="B52" i="10"/>
  <c r="C52" i="10"/>
  <c r="B53" i="10"/>
  <c r="C53" i="10"/>
  <c r="B54" i="10"/>
  <c r="C54" i="10"/>
  <c r="B55" i="10"/>
  <c r="C55" i="10"/>
  <c r="B56" i="10"/>
  <c r="C56" i="10"/>
  <c r="B57" i="10"/>
  <c r="C57" i="10"/>
  <c r="B58" i="10"/>
  <c r="C58" i="10"/>
  <c r="B59" i="10"/>
  <c r="C59" i="10"/>
  <c r="B60" i="10"/>
  <c r="C60" i="10"/>
  <c r="B61" i="10"/>
  <c r="C61" i="10"/>
  <c r="B62" i="10"/>
  <c r="C62" i="10"/>
  <c r="B63" i="10"/>
  <c r="C63" i="10"/>
  <c r="B64" i="10"/>
  <c r="C64" i="10"/>
  <c r="B65" i="10"/>
  <c r="C65" i="10"/>
  <c r="B66" i="10"/>
  <c r="C66" i="10"/>
  <c r="B67" i="10"/>
  <c r="C67" i="10"/>
  <c r="B68" i="10"/>
  <c r="C68" i="10"/>
  <c r="B69" i="10"/>
  <c r="C69" i="10"/>
  <c r="B70" i="10"/>
  <c r="C70" i="10"/>
  <c r="B71" i="10"/>
  <c r="C71" i="10"/>
  <c r="B72" i="10"/>
  <c r="C72" i="10"/>
  <c r="B73" i="10"/>
  <c r="C73" i="10"/>
  <c r="B74" i="10"/>
  <c r="C74" i="10"/>
  <c r="B75" i="10"/>
  <c r="C75" i="10"/>
  <c r="B76" i="10"/>
  <c r="C76" i="10"/>
  <c r="B77" i="10"/>
  <c r="C77" i="10"/>
  <c r="B78" i="10"/>
  <c r="C78" i="10"/>
  <c r="B79" i="10"/>
  <c r="C79" i="10"/>
  <c r="B80" i="10"/>
  <c r="C80" i="10"/>
  <c r="B81" i="10"/>
  <c r="C81" i="10"/>
  <c r="B82" i="10"/>
  <c r="C82" i="10"/>
  <c r="B83" i="10"/>
  <c r="C83" i="10"/>
  <c r="B84" i="10"/>
  <c r="C84" i="10"/>
  <c r="B85" i="10"/>
  <c r="C85" i="10"/>
  <c r="B86" i="10"/>
  <c r="C86" i="10"/>
  <c r="B87" i="10"/>
  <c r="C87" i="10"/>
  <c r="B88" i="10"/>
  <c r="C88" i="10"/>
  <c r="B89" i="10"/>
  <c r="C89" i="10"/>
  <c r="B90" i="10"/>
  <c r="C90" i="10"/>
  <c r="B91" i="10"/>
  <c r="C91" i="10"/>
  <c r="B92" i="10"/>
  <c r="C92" i="10"/>
  <c r="B93" i="10"/>
  <c r="C93" i="10"/>
  <c r="B94" i="10"/>
  <c r="C94" i="10"/>
  <c r="B95" i="10"/>
  <c r="C95" i="10"/>
  <c r="B96" i="10"/>
  <c r="C96" i="10"/>
  <c r="B97" i="10"/>
  <c r="C97" i="10"/>
  <c r="B98" i="10"/>
  <c r="C98" i="10"/>
  <c r="B99" i="10"/>
  <c r="C99" i="10"/>
  <c r="B100" i="10"/>
  <c r="C100" i="10"/>
  <c r="B101" i="10"/>
  <c r="C101" i="10"/>
  <c r="B102" i="10"/>
  <c r="C102" i="10"/>
  <c r="B103" i="10"/>
  <c r="C103" i="10"/>
  <c r="B104" i="10"/>
  <c r="C104" i="10"/>
  <c r="B105" i="10"/>
  <c r="C105" i="10"/>
  <c r="B106" i="10"/>
  <c r="C106" i="10"/>
  <c r="B107" i="10"/>
  <c r="C107" i="10"/>
  <c r="B108" i="10"/>
  <c r="C108" i="10"/>
  <c r="B109" i="10"/>
  <c r="C109" i="10"/>
  <c r="B110" i="10"/>
  <c r="C110" i="10"/>
  <c r="B111" i="10"/>
  <c r="C111" i="10"/>
  <c r="B112" i="10"/>
  <c r="C112" i="10"/>
  <c r="B113" i="10"/>
  <c r="C113" i="10"/>
  <c r="B114" i="10"/>
  <c r="C114" i="10"/>
  <c r="B115" i="10"/>
  <c r="C115" i="10"/>
  <c r="B116" i="10"/>
  <c r="C116" i="10"/>
  <c r="B117" i="10"/>
  <c r="C117" i="10"/>
  <c r="B118" i="10"/>
  <c r="C118" i="10"/>
  <c r="B119" i="10"/>
  <c r="C119" i="10"/>
  <c r="B120" i="10"/>
  <c r="C120" i="10"/>
  <c r="B121" i="10"/>
  <c r="C121" i="10"/>
  <c r="B122" i="10"/>
  <c r="C122" i="10"/>
  <c r="B123" i="10"/>
  <c r="C123" i="10"/>
  <c r="B124" i="10"/>
  <c r="C124" i="10"/>
  <c r="B125" i="10"/>
  <c r="C125" i="10"/>
  <c r="B126" i="10"/>
  <c r="C126" i="10"/>
  <c r="B127" i="10"/>
  <c r="C127" i="10"/>
  <c r="B128" i="10"/>
  <c r="C128" i="10"/>
  <c r="B129" i="10"/>
  <c r="C129" i="10"/>
  <c r="B130" i="10"/>
  <c r="C130" i="10"/>
  <c r="B131" i="10"/>
  <c r="C131" i="10"/>
  <c r="B132" i="10"/>
  <c r="C132" i="10"/>
  <c r="B133" i="10"/>
  <c r="C133" i="10"/>
  <c r="B134" i="10"/>
  <c r="C134" i="10"/>
  <c r="B135" i="10"/>
  <c r="C135" i="10"/>
  <c r="B136" i="10"/>
  <c r="C136" i="10"/>
  <c r="B137" i="10"/>
  <c r="C137" i="10"/>
  <c r="B138" i="10"/>
  <c r="C138" i="10"/>
  <c r="B139" i="10"/>
  <c r="C139" i="10"/>
  <c r="B140" i="10"/>
  <c r="C140" i="10"/>
  <c r="B141" i="10"/>
  <c r="C141" i="10"/>
  <c r="B142" i="10"/>
  <c r="C142" i="10"/>
  <c r="B143" i="10"/>
  <c r="C143" i="10"/>
  <c r="B144" i="10"/>
  <c r="C144" i="10"/>
  <c r="B145" i="10"/>
  <c r="C145" i="10"/>
  <c r="B146" i="10"/>
  <c r="C146" i="10"/>
  <c r="B147" i="10"/>
  <c r="C147" i="10"/>
  <c r="B148" i="10"/>
  <c r="C148" i="10"/>
  <c r="B149" i="10"/>
  <c r="C149" i="10"/>
  <c r="B150" i="10"/>
  <c r="C150" i="10"/>
  <c r="B151" i="10"/>
  <c r="C151" i="10"/>
  <c r="B152" i="10"/>
  <c r="C152" i="10"/>
  <c r="B153" i="10"/>
  <c r="C153" i="10"/>
  <c r="B154" i="10"/>
  <c r="C154" i="10"/>
  <c r="B155" i="10"/>
  <c r="C155" i="10"/>
  <c r="B156" i="10"/>
  <c r="C156" i="10"/>
  <c r="B157" i="10"/>
  <c r="C157" i="10"/>
  <c r="B158" i="10"/>
  <c r="C158" i="10"/>
  <c r="B159" i="10"/>
  <c r="C159" i="10"/>
  <c r="B160" i="10"/>
  <c r="C160" i="10"/>
  <c r="B161" i="10"/>
  <c r="C161" i="10"/>
  <c r="B162" i="10"/>
  <c r="C162" i="10"/>
  <c r="B163" i="10"/>
  <c r="C163" i="10"/>
  <c r="B164" i="10"/>
  <c r="C164" i="10"/>
  <c r="B165" i="10"/>
  <c r="C165" i="10"/>
  <c r="B166" i="10"/>
  <c r="C166" i="10"/>
  <c r="B167" i="10"/>
  <c r="C167" i="10"/>
  <c r="B168" i="10"/>
  <c r="C168" i="10"/>
  <c r="B169" i="10"/>
  <c r="C169" i="10"/>
  <c r="B170" i="10"/>
  <c r="C170" i="10"/>
  <c r="B171" i="10"/>
  <c r="C171" i="10"/>
  <c r="B172" i="10"/>
  <c r="C172" i="10"/>
  <c r="B173" i="10"/>
  <c r="C173" i="10"/>
  <c r="B174" i="10"/>
  <c r="C174" i="10"/>
  <c r="B175" i="10"/>
  <c r="C175" i="10"/>
  <c r="B176" i="10"/>
  <c r="C176" i="10"/>
  <c r="B177" i="10"/>
  <c r="C177" i="10"/>
  <c r="B178" i="10"/>
  <c r="C178" i="10"/>
  <c r="B179" i="10"/>
  <c r="C179" i="10"/>
  <c r="B180" i="10"/>
  <c r="C180" i="10"/>
  <c r="B181" i="10"/>
  <c r="C181" i="10"/>
  <c r="B182" i="10"/>
  <c r="C182" i="10"/>
  <c r="B183" i="10"/>
  <c r="C183" i="10"/>
  <c r="B184" i="10"/>
  <c r="C184" i="10"/>
  <c r="B185" i="10"/>
  <c r="C185" i="10"/>
  <c r="B186" i="10"/>
  <c r="C186" i="10"/>
  <c r="B187" i="10"/>
  <c r="C187" i="10"/>
  <c r="B188" i="10"/>
  <c r="C188" i="10"/>
  <c r="B189" i="10"/>
  <c r="C189" i="10"/>
  <c r="B190" i="10"/>
  <c r="C190" i="10"/>
  <c r="B191" i="10"/>
  <c r="C191" i="10"/>
  <c r="B192" i="10"/>
  <c r="C192" i="10"/>
  <c r="B193" i="10"/>
  <c r="C193" i="10"/>
  <c r="B194" i="10"/>
  <c r="C194" i="10"/>
  <c r="B195" i="10"/>
  <c r="C195" i="10"/>
  <c r="B196" i="10"/>
  <c r="C196" i="10"/>
  <c r="B197" i="10"/>
  <c r="C197" i="10"/>
  <c r="B198" i="10"/>
  <c r="C198" i="10"/>
  <c r="B199" i="10"/>
  <c r="C199" i="10"/>
  <c r="B200" i="10"/>
  <c r="C200" i="10"/>
  <c r="B201" i="10"/>
  <c r="C201" i="10"/>
  <c r="B202" i="10"/>
  <c r="C202" i="10"/>
  <c r="B203" i="10"/>
  <c r="C203" i="10"/>
  <c r="B204" i="10"/>
  <c r="C204" i="10"/>
  <c r="B205" i="10"/>
  <c r="C205" i="10"/>
  <c r="B206" i="10"/>
  <c r="C206" i="10"/>
  <c r="B207" i="10"/>
  <c r="C207" i="10"/>
  <c r="B208" i="10"/>
  <c r="C208" i="10"/>
  <c r="B209" i="10"/>
  <c r="C209" i="10"/>
  <c r="B210" i="10"/>
  <c r="C210" i="10"/>
  <c r="B211" i="10"/>
  <c r="C211" i="10"/>
  <c r="B212" i="10"/>
  <c r="C212" i="10"/>
  <c r="B213" i="10"/>
  <c r="C213" i="10"/>
  <c r="B214" i="10"/>
  <c r="C214" i="10"/>
  <c r="B215" i="10"/>
  <c r="C215" i="10"/>
  <c r="B216" i="10"/>
  <c r="C216" i="10"/>
  <c r="B217" i="10"/>
  <c r="C217" i="10"/>
  <c r="B218" i="10"/>
  <c r="C218" i="10"/>
  <c r="B219" i="10"/>
  <c r="C219" i="10"/>
  <c r="B220" i="10"/>
  <c r="C220" i="10"/>
  <c r="B221" i="10"/>
  <c r="C221" i="10"/>
  <c r="B222" i="10"/>
  <c r="C222" i="10"/>
  <c r="B223" i="10"/>
  <c r="C223" i="10"/>
  <c r="B224" i="10"/>
  <c r="C224" i="10"/>
  <c r="B225" i="10"/>
  <c r="C225" i="10"/>
  <c r="B226" i="10"/>
  <c r="C226" i="10"/>
  <c r="B227" i="10"/>
  <c r="C227" i="10"/>
  <c r="B228" i="10"/>
  <c r="C228" i="10"/>
  <c r="B229" i="10"/>
  <c r="C229" i="10"/>
  <c r="B230" i="10"/>
  <c r="C230" i="10"/>
  <c r="B231" i="10"/>
  <c r="C231" i="10"/>
  <c r="B232" i="10"/>
  <c r="C232" i="10"/>
  <c r="B233" i="10"/>
  <c r="C233" i="10"/>
  <c r="B234" i="10"/>
  <c r="C234" i="10"/>
  <c r="B235" i="10"/>
  <c r="C235" i="10"/>
  <c r="B236" i="10"/>
  <c r="C236" i="10"/>
  <c r="B237" i="10"/>
  <c r="C237" i="10"/>
  <c r="B238" i="10"/>
  <c r="C238" i="10"/>
  <c r="B239" i="10"/>
  <c r="C239" i="10"/>
  <c r="B240" i="10"/>
  <c r="C240" i="10"/>
  <c r="B241" i="10"/>
  <c r="C241" i="10"/>
  <c r="B242" i="10"/>
  <c r="C242" i="10"/>
  <c r="B243" i="10"/>
  <c r="C243" i="10"/>
  <c r="B244" i="10"/>
  <c r="C244" i="10"/>
  <c r="B245" i="10"/>
  <c r="C245" i="10"/>
  <c r="B246" i="10"/>
  <c r="C246" i="10"/>
  <c r="B247" i="10"/>
  <c r="C247" i="10"/>
  <c r="B248" i="10"/>
  <c r="C248" i="10"/>
  <c r="B249" i="10"/>
  <c r="C249" i="10"/>
  <c r="B250" i="10"/>
  <c r="C250" i="10"/>
  <c r="B251" i="10"/>
  <c r="C251" i="10"/>
  <c r="B252" i="10"/>
  <c r="C252" i="10"/>
  <c r="B253" i="10"/>
  <c r="C253" i="10"/>
  <c r="B254" i="10"/>
  <c r="C254" i="10"/>
  <c r="B255" i="10"/>
  <c r="C255" i="10"/>
  <c r="B256" i="10"/>
  <c r="C256" i="10"/>
  <c r="B257" i="10"/>
  <c r="C257" i="10"/>
  <c r="B258" i="10"/>
  <c r="C258" i="10"/>
  <c r="B259" i="10"/>
  <c r="C259" i="10"/>
  <c r="B260" i="10"/>
  <c r="C260" i="10"/>
  <c r="B261" i="10"/>
  <c r="C261" i="10"/>
  <c r="B262" i="10"/>
  <c r="C262" i="10"/>
  <c r="B263" i="10"/>
  <c r="C263" i="10"/>
  <c r="B264" i="10"/>
  <c r="C264" i="10"/>
  <c r="B265" i="10"/>
  <c r="C265" i="10"/>
  <c r="B266" i="10"/>
  <c r="C266" i="10"/>
  <c r="B267" i="10"/>
  <c r="C267" i="10"/>
  <c r="B268" i="10"/>
  <c r="C268" i="10"/>
  <c r="B269" i="10"/>
  <c r="C269" i="10"/>
  <c r="B270" i="10"/>
  <c r="C270" i="10"/>
  <c r="B271" i="10"/>
  <c r="C271" i="10"/>
  <c r="B272" i="10"/>
  <c r="C272" i="10"/>
  <c r="B273" i="10"/>
  <c r="C273" i="10"/>
  <c r="B274" i="10"/>
  <c r="C274" i="10"/>
  <c r="B275" i="10"/>
  <c r="C275" i="10"/>
  <c r="B276" i="10"/>
  <c r="C276" i="10"/>
  <c r="B277" i="10"/>
  <c r="C277" i="10"/>
  <c r="B278" i="10"/>
  <c r="C278" i="10"/>
  <c r="B279" i="10"/>
  <c r="C279" i="10"/>
  <c r="B280" i="10"/>
  <c r="C280" i="10"/>
  <c r="B281" i="10"/>
  <c r="C281" i="10"/>
  <c r="C3" i="10"/>
  <c r="B3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4" i="10"/>
  <c r="A5" i="10"/>
  <c r="A6" i="10"/>
  <c r="A7" i="10"/>
  <c r="A8" i="10"/>
  <c r="A9" i="10"/>
  <c r="A10" i="10"/>
  <c r="A11" i="10"/>
  <c r="A12" i="10"/>
  <c r="A3" i="10"/>
  <c r="C394" i="14" l="1"/>
  <c r="C349" i="14"/>
  <c r="C298" i="14"/>
  <c r="D238" i="14"/>
  <c r="D174" i="14"/>
  <c r="D110" i="14"/>
  <c r="D459" i="14"/>
  <c r="D427" i="14"/>
  <c r="D455" i="14"/>
  <c r="D423" i="14"/>
  <c r="D388" i="14"/>
  <c r="D342" i="14"/>
  <c r="D291" i="14"/>
  <c r="D230" i="14"/>
  <c r="D166" i="14"/>
  <c r="D102" i="14"/>
  <c r="D451" i="14"/>
  <c r="D419" i="14"/>
  <c r="C383" i="14"/>
  <c r="D336" i="14"/>
  <c r="C285" i="14"/>
  <c r="D222" i="14"/>
  <c r="D158" i="14"/>
  <c r="D94" i="14"/>
  <c r="D447" i="14"/>
  <c r="D415" i="14"/>
  <c r="C378" i="14"/>
  <c r="C330" i="14"/>
  <c r="D278" i="14"/>
  <c r="D214" i="14"/>
  <c r="D150" i="14"/>
  <c r="D86" i="14"/>
  <c r="D443" i="14"/>
  <c r="D411" i="14"/>
  <c r="D372" i="14"/>
  <c r="D323" i="14"/>
  <c r="D270" i="14"/>
  <c r="D206" i="14"/>
  <c r="D142" i="14"/>
  <c r="D78" i="14"/>
  <c r="D439" i="14"/>
  <c r="D407" i="14"/>
  <c r="C367" i="14"/>
  <c r="C317" i="14"/>
  <c r="D262" i="14"/>
  <c r="D198" i="14"/>
  <c r="D134" i="14"/>
  <c r="D68" i="14"/>
  <c r="D435" i="14"/>
  <c r="D403" i="14"/>
  <c r="C362" i="14"/>
  <c r="D310" i="14"/>
  <c r="D254" i="14"/>
  <c r="D190" i="14"/>
  <c r="D126" i="14"/>
  <c r="D431" i="14"/>
  <c r="C399" i="14"/>
  <c r="D355" i="14"/>
  <c r="D304" i="14"/>
  <c r="D246" i="14"/>
  <c r="D182" i="14"/>
  <c r="D118" i="14"/>
  <c r="C178" i="14"/>
  <c r="D178" i="14"/>
  <c r="C273" i="14"/>
  <c r="D273" i="14"/>
  <c r="C265" i="14"/>
  <c r="D265" i="14"/>
  <c r="C257" i="14"/>
  <c r="D257" i="14"/>
  <c r="C249" i="14"/>
  <c r="D249" i="14"/>
  <c r="C241" i="14"/>
  <c r="D241" i="14"/>
  <c r="C233" i="14"/>
  <c r="D233" i="14"/>
  <c r="C225" i="14"/>
  <c r="D225" i="14"/>
  <c r="C217" i="14"/>
  <c r="D217" i="14"/>
  <c r="C201" i="14"/>
  <c r="D201" i="14"/>
  <c r="C193" i="14"/>
  <c r="D193" i="14"/>
  <c r="C185" i="14"/>
  <c r="D185" i="14"/>
  <c r="C177" i="14"/>
  <c r="D177" i="14"/>
  <c r="C169" i="14"/>
  <c r="D169" i="14"/>
  <c r="C161" i="14"/>
  <c r="D161" i="14"/>
  <c r="C153" i="14"/>
  <c r="D153" i="14"/>
  <c r="C145" i="14"/>
  <c r="D145" i="14"/>
  <c r="C137" i="14"/>
  <c r="D137" i="14"/>
  <c r="C129" i="14"/>
  <c r="D129" i="14"/>
  <c r="C121" i="14"/>
  <c r="D121" i="14"/>
  <c r="C113" i="14"/>
  <c r="D113" i="14"/>
  <c r="C105" i="14"/>
  <c r="D105" i="14"/>
  <c r="C97" i="14"/>
  <c r="D97" i="14"/>
  <c r="C89" i="14"/>
  <c r="D89" i="14"/>
  <c r="C81" i="14"/>
  <c r="D81" i="14"/>
  <c r="C73" i="14"/>
  <c r="D73" i="14"/>
  <c r="C65" i="14"/>
  <c r="D65" i="14"/>
  <c r="D398" i="14"/>
  <c r="C393" i="14"/>
  <c r="D387" i="14"/>
  <c r="D382" i="14"/>
  <c r="C377" i="14"/>
  <c r="D371" i="14"/>
  <c r="D366" i="14"/>
  <c r="C361" i="14"/>
  <c r="D354" i="14"/>
  <c r="D348" i="14"/>
  <c r="D335" i="14"/>
  <c r="C329" i="14"/>
  <c r="D322" i="14"/>
  <c r="D316" i="14"/>
  <c r="D303" i="14"/>
  <c r="C297" i="14"/>
  <c r="D290" i="14"/>
  <c r="D284" i="14"/>
  <c r="D67" i="14"/>
  <c r="C261" i="14"/>
  <c r="D261" i="14"/>
  <c r="D462" i="14"/>
  <c r="D458" i="14"/>
  <c r="D454" i="14"/>
  <c r="D450" i="14"/>
  <c r="D446" i="14"/>
  <c r="D442" i="14"/>
  <c r="D438" i="14"/>
  <c r="D434" i="14"/>
  <c r="D430" i="14"/>
  <c r="D426" i="14"/>
  <c r="D422" i="14"/>
  <c r="D418" i="14"/>
  <c r="D414" i="14"/>
  <c r="D410" i="14"/>
  <c r="D406" i="14"/>
  <c r="D402" i="14"/>
  <c r="D392" i="14"/>
  <c r="D376" i="14"/>
  <c r="D360" i="14"/>
  <c r="D347" i="14"/>
  <c r="C341" i="14"/>
  <c r="D334" i="14"/>
  <c r="D328" i="14"/>
  <c r="D315" i="14"/>
  <c r="C309" i="14"/>
  <c r="D302" i="14"/>
  <c r="D296" i="14"/>
  <c r="D283" i="14"/>
  <c r="D276" i="14"/>
  <c r="D268" i="14"/>
  <c r="D260" i="14"/>
  <c r="D252" i="14"/>
  <c r="D244" i="14"/>
  <c r="D236" i="14"/>
  <c r="D228" i="14"/>
  <c r="D220" i="14"/>
  <c r="D212" i="14"/>
  <c r="D204" i="14"/>
  <c r="D196" i="14"/>
  <c r="D188" i="14"/>
  <c r="D180" i="14"/>
  <c r="D172" i="14"/>
  <c r="D164" i="14"/>
  <c r="D156" i="14"/>
  <c r="D148" i="14"/>
  <c r="D140" i="14"/>
  <c r="D132" i="14"/>
  <c r="D124" i="14"/>
  <c r="D116" i="14"/>
  <c r="D108" i="14"/>
  <c r="D100" i="14"/>
  <c r="D92" i="14"/>
  <c r="D84" i="14"/>
  <c r="D76" i="14"/>
  <c r="C66" i="14"/>
  <c r="C189" i="14"/>
  <c r="D189" i="14"/>
  <c r="C61" i="14"/>
  <c r="D61" i="14"/>
  <c r="C397" i="14"/>
  <c r="D391" i="14"/>
  <c r="D386" i="14"/>
  <c r="C381" i="14"/>
  <c r="D375" i="14"/>
  <c r="D370" i="14"/>
  <c r="C365" i="14"/>
  <c r="D359" i="14"/>
  <c r="C353" i="14"/>
  <c r="D346" i="14"/>
  <c r="D340" i="14"/>
  <c r="D327" i="14"/>
  <c r="C321" i="14"/>
  <c r="D314" i="14"/>
  <c r="D308" i="14"/>
  <c r="D295" i="14"/>
  <c r="C289" i="14"/>
  <c r="D282" i="14"/>
  <c r="D275" i="14"/>
  <c r="D267" i="14"/>
  <c r="D259" i="14"/>
  <c r="D251" i="14"/>
  <c r="D243" i="14"/>
  <c r="D235" i="14"/>
  <c r="D227" i="14"/>
  <c r="D219" i="14"/>
  <c r="D211" i="14"/>
  <c r="D203" i="14"/>
  <c r="D195" i="14"/>
  <c r="D187" i="14"/>
  <c r="D179" i="14"/>
  <c r="D171" i="14"/>
  <c r="D163" i="14"/>
  <c r="D155" i="14"/>
  <c r="D147" i="14"/>
  <c r="D139" i="14"/>
  <c r="D131" i="14"/>
  <c r="D123" i="14"/>
  <c r="D115" i="14"/>
  <c r="D107" i="14"/>
  <c r="D99" i="14"/>
  <c r="D91" i="14"/>
  <c r="D83" i="14"/>
  <c r="D75" i="14"/>
  <c r="D64" i="14"/>
  <c r="D461" i="14"/>
  <c r="D457" i="14"/>
  <c r="D453" i="14"/>
  <c r="D449" i="14"/>
  <c r="D445" i="14"/>
  <c r="D441" i="14"/>
  <c r="D437" i="14"/>
  <c r="D433" i="14"/>
  <c r="D429" i="14"/>
  <c r="D425" i="14"/>
  <c r="D421" i="14"/>
  <c r="D417" i="14"/>
  <c r="D413" i="14"/>
  <c r="D409" i="14"/>
  <c r="D405" i="14"/>
  <c r="D401" i="14"/>
  <c r="D396" i="14"/>
  <c r="D380" i="14"/>
  <c r="D364" i="14"/>
  <c r="D358" i="14"/>
  <c r="D352" i="14"/>
  <c r="D339" i="14"/>
  <c r="C333" i="14"/>
  <c r="D326" i="14"/>
  <c r="D320" i="14"/>
  <c r="D307" i="14"/>
  <c r="C301" i="14"/>
  <c r="D294" i="14"/>
  <c r="D288" i="14"/>
  <c r="D274" i="14"/>
  <c r="D266" i="14"/>
  <c r="D258" i="14"/>
  <c r="D250" i="14"/>
  <c r="D242" i="14"/>
  <c r="D234" i="14"/>
  <c r="D226" i="14"/>
  <c r="D218" i="14"/>
  <c r="D210" i="14"/>
  <c r="D202" i="14"/>
  <c r="D194" i="14"/>
  <c r="D186" i="14"/>
  <c r="D170" i="14"/>
  <c r="D162" i="14"/>
  <c r="D154" i="14"/>
  <c r="D146" i="14"/>
  <c r="D138" i="14"/>
  <c r="D130" i="14"/>
  <c r="D122" i="14"/>
  <c r="D114" i="14"/>
  <c r="D106" i="14"/>
  <c r="D98" i="14"/>
  <c r="D90" i="14"/>
  <c r="D82" i="14"/>
  <c r="C74" i="14"/>
  <c r="D63" i="14"/>
  <c r="C277" i="14"/>
  <c r="D277" i="14"/>
  <c r="C269" i="14"/>
  <c r="D269" i="14"/>
  <c r="C253" i="14"/>
  <c r="D253" i="14"/>
  <c r="C245" i="14"/>
  <c r="D245" i="14"/>
  <c r="C237" i="14"/>
  <c r="D237" i="14"/>
  <c r="C229" i="14"/>
  <c r="D229" i="14"/>
  <c r="C213" i="14"/>
  <c r="D213" i="14"/>
  <c r="C197" i="14"/>
  <c r="D197" i="14"/>
  <c r="C181" i="14"/>
  <c r="D181" i="14"/>
  <c r="C165" i="14"/>
  <c r="D165" i="14"/>
  <c r="C157" i="14"/>
  <c r="D157" i="14"/>
  <c r="C149" i="14"/>
  <c r="D149" i="14"/>
  <c r="C141" i="14"/>
  <c r="D141" i="14"/>
  <c r="C133" i="14"/>
  <c r="D133" i="14"/>
  <c r="C125" i="14"/>
  <c r="D125" i="14"/>
  <c r="C117" i="14"/>
  <c r="D117" i="14"/>
  <c r="C109" i="14"/>
  <c r="D109" i="14"/>
  <c r="C101" i="14"/>
  <c r="D101" i="14"/>
  <c r="C93" i="14"/>
  <c r="D93" i="14"/>
  <c r="C85" i="14"/>
  <c r="D85" i="14"/>
  <c r="C77" i="14"/>
  <c r="D77" i="14"/>
  <c r="C69" i="14"/>
  <c r="D69" i="14"/>
  <c r="D395" i="14"/>
  <c r="D390" i="14"/>
  <c r="C385" i="14"/>
  <c r="D379" i="14"/>
  <c r="D374" i="14"/>
  <c r="C369" i="14"/>
  <c r="D363" i="14"/>
  <c r="D351" i="14"/>
  <c r="C345" i="14"/>
  <c r="D338" i="14"/>
  <c r="D332" i="14"/>
  <c r="D319" i="14"/>
  <c r="C313" i="14"/>
  <c r="D306" i="14"/>
  <c r="D300" i="14"/>
  <c r="D287" i="14"/>
  <c r="C281" i="14"/>
  <c r="D72" i="14"/>
  <c r="C62" i="14"/>
  <c r="C205" i="14"/>
  <c r="D205" i="14"/>
  <c r="D460" i="14"/>
  <c r="D456" i="14"/>
  <c r="D452" i="14"/>
  <c r="D448" i="14"/>
  <c r="D444" i="14"/>
  <c r="D440" i="14"/>
  <c r="D436" i="14"/>
  <c r="D432" i="14"/>
  <c r="D428" i="14"/>
  <c r="D424" i="14"/>
  <c r="D420" i="14"/>
  <c r="D416" i="14"/>
  <c r="D412" i="14"/>
  <c r="D408" i="14"/>
  <c r="D404" i="14"/>
  <c r="D400" i="14"/>
  <c r="D384" i="14"/>
  <c r="D368" i="14"/>
  <c r="C357" i="14"/>
  <c r="D350" i="14"/>
  <c r="D344" i="14"/>
  <c r="D331" i="14"/>
  <c r="C325" i="14"/>
  <c r="D318" i="14"/>
  <c r="D312" i="14"/>
  <c r="D299" i="14"/>
  <c r="C293" i="14"/>
  <c r="D286" i="14"/>
  <c r="D280" i="14"/>
  <c r="D272" i="14"/>
  <c r="D264" i="14"/>
  <c r="D256" i="14"/>
  <c r="D248" i="14"/>
  <c r="D240" i="14"/>
  <c r="D232" i="14"/>
  <c r="D224" i="14"/>
  <c r="D216" i="14"/>
  <c r="D208" i="14"/>
  <c r="D200" i="14"/>
  <c r="D192" i="14"/>
  <c r="D184" i="14"/>
  <c r="D176" i="14"/>
  <c r="D168" i="14"/>
  <c r="D160" i="14"/>
  <c r="D152" i="14"/>
  <c r="D144" i="14"/>
  <c r="D136" i="14"/>
  <c r="D128" i="14"/>
  <c r="D120" i="14"/>
  <c r="D112" i="14"/>
  <c r="D104" i="14"/>
  <c r="D96" i="14"/>
  <c r="D88" i="14"/>
  <c r="D80" i="14"/>
  <c r="D71" i="14"/>
  <c r="C209" i="14"/>
  <c r="D209" i="14"/>
  <c r="C173" i="14"/>
  <c r="D173" i="14"/>
  <c r="C221" i="14"/>
  <c r="D221" i="14"/>
  <c r="C389" i="14"/>
  <c r="C373" i="14"/>
  <c r="D356" i="14"/>
  <c r="D343" i="14"/>
  <c r="C337" i="14"/>
  <c r="D324" i="14"/>
  <c r="D311" i="14"/>
  <c r="C305" i="14"/>
  <c r="D292" i="14"/>
  <c r="D279" i="14"/>
  <c r="D271" i="14"/>
  <c r="D263" i="14"/>
  <c r="D255" i="14"/>
  <c r="D247" i="14"/>
  <c r="D239" i="14"/>
  <c r="D231" i="14"/>
  <c r="D223" i="14"/>
  <c r="D215" i="14"/>
  <c r="D207" i="14"/>
  <c r="D199" i="14"/>
  <c r="D191" i="14"/>
  <c r="D183" i="14"/>
  <c r="D175" i="14"/>
  <c r="D167" i="14"/>
  <c r="D159" i="14"/>
  <c r="D151" i="14"/>
  <c r="D143" i="14"/>
  <c r="D135" i="14"/>
  <c r="D127" i="14"/>
  <c r="D119" i="14"/>
  <c r="D111" i="14"/>
  <c r="D103" i="14"/>
  <c r="D95" i="14"/>
  <c r="D87" i="14"/>
  <c r="D79" i="14"/>
  <c r="C70" i="14"/>
  <c r="C3" i="14"/>
</calcChain>
</file>

<file path=xl/sharedStrings.xml><?xml version="1.0" encoding="utf-8"?>
<sst xmlns="http://schemas.openxmlformats.org/spreadsheetml/2006/main" count="24079" uniqueCount="4042">
  <si>
    <t>CODE</t>
  </si>
  <si>
    <t>NOM</t>
  </si>
  <si>
    <t>PRENOMS</t>
  </si>
  <si>
    <t>SEXE</t>
  </si>
  <si>
    <t>TELEPHONE</t>
  </si>
  <si>
    <t>ADRESSE</t>
  </si>
  <si>
    <t>EMAIL</t>
  </si>
  <si>
    <t>IFU</t>
  </si>
  <si>
    <t>NIVEAU</t>
  </si>
  <si>
    <t>CODE CHEF EQUIPE</t>
  </si>
  <si>
    <t>CODE CHEF INSPECTION</t>
  </si>
  <si>
    <t>DATE EFFET</t>
  </si>
  <si>
    <t>MODE DE REGLEMENT [MOMO, BANQUE, VIREMENT, CHEQUE]</t>
  </si>
  <si>
    <t>MOYEN DE REGLEMENT</t>
  </si>
  <si>
    <t>NUMERO DE COMPTE REGLEMENT</t>
  </si>
  <si>
    <t>FIXE</t>
  </si>
  <si>
    <t>.</t>
  </si>
  <si>
    <t>LEGENDE</t>
  </si>
  <si>
    <t>SIGLE</t>
  </si>
  <si>
    <t>LIBELLE</t>
  </si>
  <si>
    <t>Bakambamou</t>
  </si>
  <si>
    <t>N.Emeline</t>
  </si>
  <si>
    <t>FEMININ</t>
  </si>
  <si>
    <t>Okedama parakou</t>
  </si>
  <si>
    <t>bakambamouemeline@gmail.com</t>
  </si>
  <si>
    <t>CONS</t>
  </si>
  <si>
    <t>MOMO</t>
  </si>
  <si>
    <t>MTN</t>
  </si>
  <si>
    <t>NBB</t>
  </si>
  <si>
    <t>NSIA BANQUE BENIN</t>
  </si>
  <si>
    <t>Vagbe</t>
  </si>
  <si>
    <t>Mawougnon Sergio</t>
  </si>
  <si>
    <t>MASCULIN</t>
  </si>
  <si>
    <t>Camp adagbe</t>
  </si>
  <si>
    <t>vagbesergio1@gmail.com</t>
  </si>
  <si>
    <t>EBB</t>
  </si>
  <si>
    <t xml:space="preserve">	ECOBANK BENIN</t>
  </si>
  <si>
    <t>Degbohin</t>
  </si>
  <si>
    <t>Oscillar</t>
  </si>
  <si>
    <t>Gah-non</t>
  </si>
  <si>
    <t>melkierdegbohin@gmail.com</t>
  </si>
  <si>
    <t>BOA</t>
  </si>
  <si>
    <t xml:space="preserve">	BANK OF AFRICA</t>
  </si>
  <si>
    <t>Yahouzou</t>
  </si>
  <si>
    <t>Anne-Marie</t>
  </si>
  <si>
    <t>yahouzouannemarie@gmail.com</t>
  </si>
  <si>
    <t>SGB</t>
  </si>
  <si>
    <t xml:space="preserve">	SOCIETE GENERALE DES BANQUES</t>
  </si>
  <si>
    <t>Zounvegande</t>
  </si>
  <si>
    <t>Gilberthe</t>
  </si>
  <si>
    <t>Gag-non</t>
  </si>
  <si>
    <t>gzounvegande@gmail.com</t>
  </si>
  <si>
    <t>BGFI</t>
  </si>
  <si>
    <t xml:space="preserve">	DGFI BENIN</t>
  </si>
  <si>
    <t>Ogatchoroun</t>
  </si>
  <si>
    <t>Agbatan Ecclesiaste</t>
  </si>
  <si>
    <t>Zongo2</t>
  </si>
  <si>
    <t>ogatchoroun96@gmail.com</t>
  </si>
  <si>
    <t>BIIC</t>
  </si>
  <si>
    <t xml:space="preserve">	BIIC BENIN</t>
  </si>
  <si>
    <t>Agbokpon</t>
  </si>
  <si>
    <t>Louis</t>
  </si>
  <si>
    <t>Titirou2</t>
  </si>
  <si>
    <t>agbokponlouis@gmail.com</t>
  </si>
  <si>
    <t>UBA</t>
  </si>
  <si>
    <t xml:space="preserve">	UBA BENIN</t>
  </si>
  <si>
    <t>Ogbon</t>
  </si>
  <si>
    <t>Razak</t>
  </si>
  <si>
    <t>Titirou parakou</t>
  </si>
  <si>
    <t>ogbonraz@gmail.com</t>
  </si>
  <si>
    <t>ORA</t>
  </si>
  <si>
    <t xml:space="preserve">	ORABANK  BENIN</t>
  </si>
  <si>
    <t>Ogouremi</t>
  </si>
  <si>
    <t>Oluwatooyi Ogoudare Rodrigue</t>
  </si>
  <si>
    <t>rodrigueoluwatoyin@gmail.com</t>
  </si>
  <si>
    <t>BAB</t>
  </si>
  <si>
    <t xml:space="preserve">	BANQUE ATLANTIQUE</t>
  </si>
  <si>
    <t>Kimba</t>
  </si>
  <si>
    <t>Sedjro Stanislas</t>
  </si>
  <si>
    <t>stanislaskimba00@gmail.com</t>
  </si>
  <si>
    <t>CBAO</t>
  </si>
  <si>
    <t xml:space="preserve">	CBAO BENIN</t>
  </si>
  <si>
    <t>Salami</t>
  </si>
  <si>
    <t>Sefiatou</t>
  </si>
  <si>
    <t>Guema/ parakou</t>
  </si>
  <si>
    <t>sefiatousalami1@gmail.com</t>
  </si>
  <si>
    <t>BSIC</t>
  </si>
  <si>
    <t xml:space="preserve"> 	BSIC BENIN</t>
  </si>
  <si>
    <t>Agossa</t>
  </si>
  <si>
    <t>Alex</t>
  </si>
  <si>
    <t>Guema/parakou</t>
  </si>
  <si>
    <t>agossaalex642@gmail.com</t>
  </si>
  <si>
    <t>CBB</t>
  </si>
  <si>
    <t xml:space="preserve">	CORIS BANK BENIN</t>
  </si>
  <si>
    <t>KOUKOU</t>
  </si>
  <si>
    <t>Bernadin Simon</t>
  </si>
  <si>
    <t>Natitingou (Kantaborifa)</t>
  </si>
  <si>
    <t>koukoubernadinsimon@gmail.com</t>
  </si>
  <si>
    <t>NATTA</t>
  </si>
  <si>
    <t>Rodrigue M'moudiaka</t>
  </si>
  <si>
    <t>rodriguenatta14@gmail.com</t>
  </si>
  <si>
    <t>MOOV</t>
  </si>
  <si>
    <t>KOLI</t>
  </si>
  <si>
    <t>Komi Pascal</t>
  </si>
  <si>
    <t>Natitingou (Boriyoure)</t>
  </si>
  <si>
    <t>pascalkoli33@gmail.com</t>
  </si>
  <si>
    <t>Autres</t>
  </si>
  <si>
    <t>DAH-NAKEZENON</t>
  </si>
  <si>
    <t>Ézéchiel Méchac Jésugnon</t>
  </si>
  <si>
    <t>Natitingou ( Tchrimina )</t>
  </si>
  <si>
    <t>ezechieldahnakezenon@gmail.com</t>
  </si>
  <si>
    <t>POSTE</t>
  </si>
  <si>
    <t>LA POSTE</t>
  </si>
  <si>
    <t>Houngninou</t>
  </si>
  <si>
    <t>Joyce</t>
  </si>
  <si>
    <t>Ladji farani parakou</t>
  </si>
  <si>
    <t>houngninoujoyce@gmail.com</t>
  </si>
  <si>
    <t>Adam</t>
  </si>
  <si>
    <t>Ahamed</t>
  </si>
  <si>
    <t>Bawe parakou</t>
  </si>
  <si>
    <t>adamaahamed796@gmail.com</t>
  </si>
  <si>
    <t>Akouehou</t>
  </si>
  <si>
    <t>Francisse</t>
  </si>
  <si>
    <t>Kperouguerra parakou</t>
  </si>
  <si>
    <t>francisseakouehou@gmail.com</t>
  </si>
  <si>
    <t>TCHINTI</t>
  </si>
  <si>
    <t>Koueka Cyrille</t>
  </si>
  <si>
    <t>Tcherimina/Natitingou</t>
  </si>
  <si>
    <t>Cyrilletchint@gmail.com</t>
  </si>
  <si>
    <t>SIMBIA</t>
  </si>
  <si>
    <t>A. Koungninmou</t>
  </si>
  <si>
    <t>simbiaandre8@gmail.com</t>
  </si>
  <si>
    <t>YESSINOU</t>
  </si>
  <si>
    <t>Jean de Dieu</t>
  </si>
  <si>
    <t>yessinoujohn@gmail.com</t>
  </si>
  <si>
    <t>YOVO</t>
  </si>
  <si>
    <t>Justine Solange</t>
  </si>
  <si>
    <t>Natitingou</t>
  </si>
  <si>
    <t>yovojustinesolange@gmail.com</t>
  </si>
  <si>
    <t>NONTI</t>
  </si>
  <si>
    <t>Thérèse</t>
  </si>
  <si>
    <t>Natitingou /Berecingou</t>
  </si>
  <si>
    <t>theresenonti81@gmail.com</t>
  </si>
  <si>
    <t>SIANKOU</t>
  </si>
  <si>
    <t>Bio Benoît</t>
  </si>
  <si>
    <t>Natitingou,/Ourbouga</t>
  </si>
  <si>
    <t>benoitsiankou94@gmail.com</t>
  </si>
  <si>
    <t>Kombate</t>
  </si>
  <si>
    <t>Emmanuel</t>
  </si>
  <si>
    <t>emmanuelkombate15@gmail.com</t>
  </si>
  <si>
    <t>Gbegnito</t>
  </si>
  <si>
    <t>Lionel O. Setondji</t>
  </si>
  <si>
    <t>Titirou Parakou</t>
  </si>
  <si>
    <t>lionelgbe32@gmail.com</t>
  </si>
  <si>
    <t>Guerra</t>
  </si>
  <si>
    <t>Aliou</t>
  </si>
  <si>
    <t>Bannikanni parakou</t>
  </si>
  <si>
    <t>mnra.guerra@gmail.com</t>
  </si>
  <si>
    <t>ANAGOKO</t>
  </si>
  <si>
    <t>Setondji Chalym</t>
  </si>
  <si>
    <t>chalymanagoko2@gmail.com</t>
  </si>
  <si>
    <t>MEMEVEGNI</t>
  </si>
  <si>
    <t>Selonou Ruth Florence</t>
  </si>
  <si>
    <t>ruthmemevegni292@gmail.com</t>
  </si>
  <si>
    <t>GOUTHON</t>
  </si>
  <si>
    <t>Marzouk Maerksson P.</t>
  </si>
  <si>
    <t>Parakou /wanssirou</t>
  </si>
  <si>
    <t>Pgouthon8@gmail.com</t>
  </si>
  <si>
    <t>AYADOKOUN</t>
  </si>
  <si>
    <t>Télesphore Gaël</t>
  </si>
  <si>
    <t>Parakou / Titirou</t>
  </si>
  <si>
    <t>gaelgael696@gmail.com</t>
  </si>
  <si>
    <t>Tairou</t>
  </si>
  <si>
    <t>Abdou Azizou</t>
  </si>
  <si>
    <t>abdouaziztairou@gmail.com</t>
  </si>
  <si>
    <t>Atindjebo</t>
  </si>
  <si>
    <t>Gbenongnon Boris Corneil</t>
  </si>
  <si>
    <t>corneilboris@gmail.com</t>
  </si>
  <si>
    <t>Dalko</t>
  </si>
  <si>
    <t>Stanislas</t>
  </si>
  <si>
    <t>Zongo parakou</t>
  </si>
  <si>
    <t>standalpro@gmail.com</t>
  </si>
  <si>
    <t>Gouthon</t>
  </si>
  <si>
    <t>pgouthon8@gmail.com</t>
  </si>
  <si>
    <t>KODEHOU</t>
  </si>
  <si>
    <t>Mathias</t>
  </si>
  <si>
    <t>Natitingou /katabonifa</t>
  </si>
  <si>
    <t>mathiaskodehou1@gmail.com</t>
  </si>
  <si>
    <t>TCHIKE</t>
  </si>
  <si>
    <t>Marius</t>
  </si>
  <si>
    <t>Natitingou /Katabonifa</t>
  </si>
  <si>
    <t>mariustchike072@gmail.com</t>
  </si>
  <si>
    <t>KIKI</t>
  </si>
  <si>
    <t>Roméo</t>
  </si>
  <si>
    <t>Natitingou /Kataborifa</t>
  </si>
  <si>
    <t>romeokiki60@gmail.com</t>
  </si>
  <si>
    <t>ADAMOU</t>
  </si>
  <si>
    <t>Aïcha</t>
  </si>
  <si>
    <t>adamouaicha15@gmail.com</t>
  </si>
  <si>
    <t>ADJIBODE</t>
  </si>
  <si>
    <t>Babatounde Gabriel</t>
  </si>
  <si>
    <t>babatoundegabrieladjibode@gmail.com</t>
  </si>
  <si>
    <t>SAKA</t>
  </si>
  <si>
    <t>Zouberou</t>
  </si>
  <si>
    <t>serosakalafia@gmail.com</t>
  </si>
  <si>
    <t>BAÏLO</t>
  </si>
  <si>
    <t>Boni</t>
  </si>
  <si>
    <t>Wanssirou/parakou</t>
  </si>
  <si>
    <t>bailoboni8@gmail.com</t>
  </si>
  <si>
    <t>YACOUBOU</t>
  </si>
  <si>
    <t>Naïma</t>
  </si>
  <si>
    <t>Swinrou</t>
  </si>
  <si>
    <t>yacoubounaima2001@gmail.com</t>
  </si>
  <si>
    <t>ADJODA</t>
  </si>
  <si>
    <t>Abiré</t>
  </si>
  <si>
    <t>adjodareine12@gmail.com</t>
  </si>
  <si>
    <t>N'TCHA</t>
  </si>
  <si>
    <t>Shimita</t>
  </si>
  <si>
    <t>shimita39ntcha@gmail.com</t>
  </si>
  <si>
    <t>MEVEGNI SYLVAIN GBEDJIHOU</t>
  </si>
  <si>
    <t>Masculin</t>
  </si>
  <si>
    <t>65621926/90544903</t>
  </si>
  <si>
    <t>PARAKOU</t>
  </si>
  <si>
    <t>mevegnisylvain728@gmail.com</t>
  </si>
  <si>
    <t>CEQP</t>
  </si>
  <si>
    <t>SINAGARIGUI Houzeifi</t>
  </si>
  <si>
    <t>sinagarigui@gmail.com</t>
  </si>
  <si>
    <t>GBOTAN Nicodème Mathias</t>
  </si>
  <si>
    <t>mangbotan7@gmail.com</t>
  </si>
  <si>
    <t>ADJE Evariste</t>
  </si>
  <si>
    <t>adjeevariste5@gmail.com</t>
  </si>
  <si>
    <t>KLELE Françoise Laurielle Kakya</t>
  </si>
  <si>
    <t>Féminin</t>
  </si>
  <si>
    <t>Klelefrancoise5@gmail.com</t>
  </si>
  <si>
    <t>TCHANDO Tchen'ti</t>
  </si>
  <si>
    <t>princerodrigue@gmail.com</t>
  </si>
  <si>
    <t>SEKO BOUSSE Rhainatou</t>
  </si>
  <si>
    <t>rhainatouseko@gmail.com</t>
  </si>
  <si>
    <t>DAKIN Koutchoro Kebo Arnaud</t>
  </si>
  <si>
    <t>arnauddakin2@gmail.com</t>
  </si>
  <si>
    <t>DAH-SELETENON Foumilayo Amandine</t>
  </si>
  <si>
    <t>dahseletenonamandine90@gmail.com</t>
  </si>
  <si>
    <t>BAKARY Ahmed Roufaï</t>
  </si>
  <si>
    <t>kpatchafoussena@gmail.com</t>
  </si>
  <si>
    <t>EDAH SAMUEL</t>
  </si>
  <si>
    <t>edahsamuel97@gmail.com</t>
  </si>
  <si>
    <t>ABOU AKPEDJE S. DIMIRA</t>
  </si>
  <si>
    <t>dimiraabou31@gmail.com</t>
  </si>
  <si>
    <t>0202113273260</t>
  </si>
  <si>
    <t>AZATASSOU FRANCK RODRIGUE</t>
  </si>
  <si>
    <t>frazatassou@gmail.com</t>
  </si>
  <si>
    <t>INS</t>
  </si>
  <si>
    <t>CHALLA WOROU ELIDJA</t>
  </si>
  <si>
    <t>M</t>
  </si>
  <si>
    <t>BANIKANNI</t>
  </si>
  <si>
    <t>nsiavieassurances.benin@gmail.com</t>
  </si>
  <si>
    <t>IMOROU</t>
  </si>
  <si>
    <t>ISLAMINE</t>
  </si>
  <si>
    <t>imoroumisla@gmail.com</t>
  </si>
  <si>
    <t>DOHOKOUA</t>
  </si>
  <si>
    <t>RIMAC GILLES ROLAND</t>
  </si>
  <si>
    <t>rdohokoua@gmail.com</t>
  </si>
  <si>
    <t>MICHEL FIACRE</t>
  </si>
  <si>
    <t>mdohokoua@gmail.com</t>
  </si>
  <si>
    <t>NOSSA</t>
  </si>
  <si>
    <t>JOSETTE HORISSE</t>
  </si>
  <si>
    <t>nossajosette1@gmail.com</t>
  </si>
  <si>
    <t>AMADOU</t>
  </si>
  <si>
    <t>AMIDATOU</t>
  </si>
  <si>
    <t>amidatouamadou33@gmail.com</t>
  </si>
  <si>
    <t>BANQUE</t>
  </si>
  <si>
    <t>GAZARO ASSETEM GWLADYS</t>
  </si>
  <si>
    <t>TANKAYA</t>
  </si>
  <si>
    <t>PEACE M. EVODIE</t>
  </si>
  <si>
    <t>ABDOULAYE LOUKIATOU</t>
  </si>
  <si>
    <t>BAGNAN AOUDOU MOUYIBATOU</t>
  </si>
  <si>
    <t>YAROU OROU GANI RANDOLPHE</t>
  </si>
  <si>
    <t>MAMA</t>
  </si>
  <si>
    <t>ABDOU KODRI</t>
  </si>
  <si>
    <t>AKA</t>
  </si>
  <si>
    <t>RICARDO OFFRIN</t>
  </si>
  <si>
    <t>PARAKOU QTIER ARAFAT</t>
  </si>
  <si>
    <t>akaricardo9557@gmail.com</t>
  </si>
  <si>
    <t>AGBO ALEXIS MAXIME GBENAHOU</t>
  </si>
  <si>
    <t>OROU  GBARAM ABDEL</t>
  </si>
  <si>
    <t>ALLADE  NADEGE</t>
  </si>
  <si>
    <t>SOGBO  ERIC</t>
  </si>
  <si>
    <t>OBOSSA ARNAUD</t>
  </si>
  <si>
    <t>ISSIFOU  HIDIROU</t>
  </si>
  <si>
    <t>BABA SURU  ABDEL MALICK</t>
  </si>
  <si>
    <t>TONI  SANDRINE</t>
  </si>
  <si>
    <t>HOUNDEHOU  JUDICAEL</t>
  </si>
  <si>
    <t>judicaelhoundehou@gmail.com</t>
  </si>
  <si>
    <t>TCHANGO HERMANN</t>
  </si>
  <si>
    <t>BIO SANDAROU</t>
  </si>
  <si>
    <t>HYACINTHE</t>
  </si>
  <si>
    <t>biohyacinthebeldoz@gmail.com</t>
  </si>
  <si>
    <t>OLOUGO  ADELEYE AGNES</t>
  </si>
  <si>
    <t>BOUEGUI</t>
  </si>
  <si>
    <t>BAKE</t>
  </si>
  <si>
    <t>baketiam@gmail.com</t>
  </si>
  <si>
    <t>RADJI SEMION</t>
  </si>
  <si>
    <t>ANANNOUKON</t>
  </si>
  <si>
    <t>DONATIEN AGOGNON</t>
  </si>
  <si>
    <t>BOCCO</t>
  </si>
  <si>
    <t>Fréjus M. M.</t>
  </si>
  <si>
    <t>Calavi zogbadje</t>
  </si>
  <si>
    <t>boccofrejus80@gmail.com</t>
  </si>
  <si>
    <t>ALLASANI</t>
  </si>
  <si>
    <t>Salwatou</t>
  </si>
  <si>
    <t>Maison TOBOSSOU agla les pylônes</t>
  </si>
  <si>
    <t>alassanesalwa@gmail.com</t>
  </si>
  <si>
    <t>ASSANI</t>
  </si>
  <si>
    <t>Yasmine O.E.</t>
  </si>
  <si>
    <t>Dekoungbé</t>
  </si>
  <si>
    <t>oryabenin02@gmail.com</t>
  </si>
  <si>
    <t>OBALE</t>
  </si>
  <si>
    <t>MANFOYA Romaric</t>
  </si>
  <si>
    <t>ZOKPO/Bohicon/ZOU</t>
  </si>
  <si>
    <t>romaricobale@gmail.com</t>
  </si>
  <si>
    <t>NOUDAMADJO</t>
  </si>
  <si>
    <t>Rémi</t>
  </si>
  <si>
    <t>Akpakpa minontchou</t>
  </si>
  <si>
    <t>noudamadjoremi44@gmail.com</t>
  </si>
  <si>
    <t>YAHOUN</t>
  </si>
  <si>
    <t>M.Aimé</t>
  </si>
  <si>
    <t>95-87-65-54</t>
  </si>
  <si>
    <t>Sikê codji</t>
  </si>
  <si>
    <t>aimeyahou@gmail.com</t>
  </si>
  <si>
    <t>GODO</t>
  </si>
  <si>
    <t>Jaurès</t>
  </si>
  <si>
    <t>C/SB Womey centre M/SOTODJI</t>
  </si>
  <si>
    <t>godojaures@gmail.com</t>
  </si>
  <si>
    <t>ABAGAME</t>
  </si>
  <si>
    <t>Richard</t>
  </si>
  <si>
    <t>Calavi bidossessi</t>
  </si>
  <si>
    <t>richardabagame5@gmail.com</t>
  </si>
  <si>
    <t>HOUNLOSSOU</t>
  </si>
  <si>
    <t>Jonas</t>
  </si>
  <si>
    <t>IITA carrefour</t>
  </si>
  <si>
    <t>cossijonashounlossou@gmail.com</t>
  </si>
  <si>
    <t>ZANOU</t>
  </si>
  <si>
    <t>Maurice</t>
  </si>
  <si>
    <t>Carrefour Aîtchédji abomey calavi</t>
  </si>
  <si>
    <t>yalikzanou@gmail.com</t>
  </si>
  <si>
    <t>FADEGNON</t>
  </si>
  <si>
    <t>Sourou Tanguy</t>
  </si>
  <si>
    <t>fadegnontanguy1@gmail.com</t>
  </si>
  <si>
    <t>DAGBETO</t>
  </si>
  <si>
    <t>Débora Nanette Senami</t>
  </si>
  <si>
    <t>Calavi agamandin</t>
  </si>
  <si>
    <t>deboradagbeto01@gmail.com</t>
  </si>
  <si>
    <t>AKAYE</t>
  </si>
  <si>
    <t>Muriel Marlène Marceau</t>
  </si>
  <si>
    <t>Tokpa-xoxo .M/Francisco</t>
  </si>
  <si>
    <t>akayemuriel@gmail.com</t>
  </si>
  <si>
    <t>AMANGBEGNON</t>
  </si>
  <si>
    <t>Gbètonnougbo Pacôme</t>
  </si>
  <si>
    <t>Zogbadje abomey-calavi</t>
  </si>
  <si>
    <t>stonepacomea@gmail.com</t>
  </si>
  <si>
    <t>DAKO</t>
  </si>
  <si>
    <t>Sèmèvo Armel</t>
  </si>
  <si>
    <t>Hevié abomey calavi</t>
  </si>
  <si>
    <t>dakosemevoarmel1996@gmail.com</t>
  </si>
  <si>
    <t>MIKPON</t>
  </si>
  <si>
    <t>Aubed</t>
  </si>
  <si>
    <t>Abomey calavi</t>
  </si>
  <si>
    <t>aubedmikpon4@gmail.com</t>
  </si>
  <si>
    <t>AHOUSSINOU</t>
  </si>
  <si>
    <t>Amène</t>
  </si>
  <si>
    <t>Cococodji</t>
  </si>
  <si>
    <t>ahoussinougina1@gmail com</t>
  </si>
  <si>
    <t>SESSI</t>
  </si>
  <si>
    <t>Gbehounou Virgile</t>
  </si>
  <si>
    <t>Sessichris687@gmail.com</t>
  </si>
  <si>
    <t>GBEMENOU</t>
  </si>
  <si>
    <t>Bienvenu</t>
  </si>
  <si>
    <t>Akassato abomey calavi</t>
  </si>
  <si>
    <t>GBEMENOU bienvenu98@gmail.com</t>
  </si>
  <si>
    <t>ALESSOU</t>
  </si>
  <si>
    <t>Ulrich Sètchévènou</t>
  </si>
  <si>
    <t>tonricho0gmail.com</t>
  </si>
  <si>
    <t>Samuel</t>
  </si>
  <si>
    <t>Samuel yovo06@gmail.com</t>
  </si>
  <si>
    <t>HOUSSOU</t>
  </si>
  <si>
    <t>Honoré</t>
  </si>
  <si>
    <t>Togba abomey calavi</t>
  </si>
  <si>
    <t>Katezhoussou@gmail.com</t>
  </si>
  <si>
    <t>ADJAKPON</t>
  </si>
  <si>
    <t>Mahussedè Osée</t>
  </si>
  <si>
    <t>Tokan abomey calavi</t>
  </si>
  <si>
    <t>adjakponosé@gmail.com</t>
  </si>
  <si>
    <t>AÏHOU</t>
  </si>
  <si>
    <t>Uriel</t>
  </si>
  <si>
    <t>Cotonou agla</t>
  </si>
  <si>
    <t>urielaihou9@gmail.com</t>
  </si>
  <si>
    <t>SAVI</t>
  </si>
  <si>
    <t>Fréduch Sévérin</t>
  </si>
  <si>
    <t>Cocotomey/abomey-calavi</t>
  </si>
  <si>
    <t>freduchseverinsavi@gmail.com</t>
  </si>
  <si>
    <t>SOKOU</t>
  </si>
  <si>
    <t>Cocou Florentin</t>
  </si>
  <si>
    <t>sokouflorentin007@gmail.com</t>
  </si>
  <si>
    <t>TONOUMI</t>
  </si>
  <si>
    <t>Mathieu Bruce</t>
  </si>
  <si>
    <t>brucetonoumi83@gmail.com</t>
  </si>
  <si>
    <t>Djossouvi</t>
  </si>
  <si>
    <t>Laurelle sekilath fifame</t>
  </si>
  <si>
    <t>Godomey fignonhou/abomey calavi</t>
  </si>
  <si>
    <t>djossouvilaurelle@gmail.com</t>
  </si>
  <si>
    <t>Kounasso</t>
  </si>
  <si>
    <t>Magnificath Ruth</t>
  </si>
  <si>
    <t>Agla hlazounto/ cotonou</t>
  </si>
  <si>
    <t>kounassoruth@gmail.com</t>
  </si>
  <si>
    <t>FAGLA</t>
  </si>
  <si>
    <t>Marie- Aurelle</t>
  </si>
  <si>
    <t>Akpakpa</t>
  </si>
  <si>
    <t>aurelfagla@yahoo.fr</t>
  </si>
  <si>
    <t>HOUEHO</t>
  </si>
  <si>
    <t>Tossa coucou Jérôme</t>
  </si>
  <si>
    <t>Togbin kpevi</t>
  </si>
  <si>
    <t>somtchoj@gmail.com</t>
  </si>
  <si>
    <t>TOGBE</t>
  </si>
  <si>
    <t>Yemalin jules</t>
  </si>
  <si>
    <t>Porto-Novo</t>
  </si>
  <si>
    <t>Julestogbe07@gmail.com</t>
  </si>
  <si>
    <t>DEGAN -GLELE</t>
  </si>
  <si>
    <t>Prince</t>
  </si>
  <si>
    <t>Akassato</t>
  </si>
  <si>
    <t>gleleprince@gmail.com</t>
  </si>
  <si>
    <t>Kponclounon</t>
  </si>
  <si>
    <t>Narcisse</t>
  </si>
  <si>
    <t>Agonvè/ lokossa</t>
  </si>
  <si>
    <t>narcissekponclounon@gmail.com</t>
  </si>
  <si>
    <t>Djissou</t>
  </si>
  <si>
    <t>Basile</t>
  </si>
  <si>
    <t>basiledjissou@gmail.com</t>
  </si>
  <si>
    <t>DOSSOU</t>
  </si>
  <si>
    <t>Edmond mahoutondji</t>
  </si>
  <si>
    <t>Porto-Novo QT down hingble</t>
  </si>
  <si>
    <t>edmonddossou2021@gmail.com</t>
  </si>
  <si>
    <t>AYEDESSO</t>
  </si>
  <si>
    <t>Abdou Razack</t>
  </si>
  <si>
    <t>ayedessob@gmail.com</t>
  </si>
  <si>
    <t>DANSOU</t>
  </si>
  <si>
    <t>Prosper</t>
  </si>
  <si>
    <t>Houeto</t>
  </si>
  <si>
    <t>dansouprosper39@gmail.com</t>
  </si>
  <si>
    <t>Ananivi</t>
  </si>
  <si>
    <t>Kodjo</t>
  </si>
  <si>
    <t>Agonvè, Lokossa</t>
  </si>
  <si>
    <t>ananiviedem@yahoo.fr</t>
  </si>
  <si>
    <t>HOUNNOU</t>
  </si>
  <si>
    <t>RICHARD R.</t>
  </si>
  <si>
    <t>Agla</t>
  </si>
  <si>
    <t>hounnourichardrachidi@gmail.com</t>
  </si>
  <si>
    <t>Togbe</t>
  </si>
  <si>
    <t>Justine</t>
  </si>
  <si>
    <t>Dotou, houeyogbé</t>
  </si>
  <si>
    <t>Justinetogbe41@gmail.com</t>
  </si>
  <si>
    <t>Benoît A.R</t>
  </si>
  <si>
    <t>S.Geraud B.</t>
  </si>
  <si>
    <t>Cotonou</t>
  </si>
  <si>
    <t>geraudkiki01@gmail.com</t>
  </si>
  <si>
    <t>NASSARA</t>
  </si>
  <si>
    <t>Marine B.F.Mayeule</t>
  </si>
  <si>
    <t>Hèvié</t>
  </si>
  <si>
    <t>borisianassara@gmail.com</t>
  </si>
  <si>
    <t>ZOHOUN</t>
  </si>
  <si>
    <t>C.Ornella H.</t>
  </si>
  <si>
    <t>Tankpe</t>
  </si>
  <si>
    <t>ornellazohoun94@gmail.com</t>
  </si>
  <si>
    <t>GANDAHO</t>
  </si>
  <si>
    <t>Jacques</t>
  </si>
  <si>
    <t>Calavi iita</t>
  </si>
  <si>
    <t>jacquesgandaho09@gmail.com</t>
  </si>
  <si>
    <t>QUENUM</t>
  </si>
  <si>
    <t>O.L.Sandra</t>
  </si>
  <si>
    <t>Akassato Maison Quenum</t>
  </si>
  <si>
    <t>quenumsandra@gmail.com</t>
  </si>
  <si>
    <t>Hounyo</t>
  </si>
  <si>
    <t>Grâce fidele</t>
  </si>
  <si>
    <t>Apevedji/ comè</t>
  </si>
  <si>
    <t>fidelehounyo200@gmail.com</t>
  </si>
  <si>
    <t>Gonon</t>
  </si>
  <si>
    <t>Sèdami geovanni jeanine</t>
  </si>
  <si>
    <t>gononjeanine17@gmail.com</t>
  </si>
  <si>
    <t>AZONGNIKPO</t>
  </si>
  <si>
    <t>DAVID DIEUDONNÉ</t>
  </si>
  <si>
    <t>Agonvè / lokossa</t>
  </si>
  <si>
    <t>dazongnikpo@gmail.com</t>
  </si>
  <si>
    <t>HOUNGBADJI</t>
  </si>
  <si>
    <t>BERNICE SENAMI ISSIBATOU</t>
  </si>
  <si>
    <t>bernicehoungbadji@gmail.com</t>
  </si>
  <si>
    <t>ATTOU</t>
  </si>
  <si>
    <t>INNOCENT</t>
  </si>
  <si>
    <t>Selloli-Bazounkpa M/Atto, Pahou</t>
  </si>
  <si>
    <t>innocentattou1997@gmail.com</t>
  </si>
  <si>
    <t>EHOU</t>
  </si>
  <si>
    <t>SAMUEL</t>
  </si>
  <si>
    <t>Togoudo M/danon</t>
  </si>
  <si>
    <t>ehousamuel2@gmail.com</t>
  </si>
  <si>
    <t>Aze</t>
  </si>
  <si>
    <t>Cedric</t>
  </si>
  <si>
    <t>Agla hlazounto M/Ahouignan</t>
  </si>
  <si>
    <t>cedricaze4@gmail.com</t>
  </si>
  <si>
    <t>AGBOKAN</t>
  </si>
  <si>
    <t>Alex Dimace</t>
  </si>
  <si>
    <t>ABOMEY CALAVI/ TANKPE/ MS AMOUSSOUSSO</t>
  </si>
  <si>
    <t>dimace3agbokan21@gmail.com</t>
  </si>
  <si>
    <t>HOUNMENOU</t>
  </si>
  <si>
    <t>Joël Saturnin</t>
  </si>
  <si>
    <t>95713772 / 67450896</t>
  </si>
  <si>
    <t>KANDI/Alibori</t>
  </si>
  <si>
    <t>saturninhounmenou68gmail.com</t>
  </si>
  <si>
    <t>MENOU</t>
  </si>
  <si>
    <t>Yves Agossou</t>
  </si>
  <si>
    <t>menouyves46@gmail.com</t>
  </si>
  <si>
    <t>SOUME</t>
  </si>
  <si>
    <t>98726462/ 51302831</t>
  </si>
  <si>
    <t>KANDI/ Alibori</t>
  </si>
  <si>
    <t>stanissoume@gmail.com</t>
  </si>
  <si>
    <t>MIDJO</t>
  </si>
  <si>
    <t>Huguette</t>
  </si>
  <si>
    <t>DJOUGOU, quartier zalwa</t>
  </si>
  <si>
    <t>midjohuguette390@gmail.com</t>
  </si>
  <si>
    <t>AMOUSSOU</t>
  </si>
  <si>
    <t>Ayodelé Moïse Dieudonné</t>
  </si>
  <si>
    <t>DJOUGOU zountori maison ALAO</t>
  </si>
  <si>
    <t>amaymodi3@gmail.com</t>
  </si>
  <si>
    <t>KOUAGOU</t>
  </si>
  <si>
    <t>N'TCHA Jean</t>
  </si>
  <si>
    <t>NATITINGOU quartier SOSSOUNA MAISON BIAOU</t>
  </si>
  <si>
    <t>jeanntchakouagou1@gmail.com</t>
  </si>
  <si>
    <t>GNARIGO</t>
  </si>
  <si>
    <t>Belasse Armand</t>
  </si>
  <si>
    <t>NATITINGOU quartier bori youré</t>
  </si>
  <si>
    <t>Armandgnarigo@gmail.com</t>
  </si>
  <si>
    <t>Malik</t>
  </si>
  <si>
    <t>NATITINGOU quartier TCHIRIMINA MAISON AMADOU</t>
  </si>
  <si>
    <t>amadoumalik60@gmail.com</t>
  </si>
  <si>
    <t>TAWEMA</t>
  </si>
  <si>
    <t>Sévérin poua</t>
  </si>
  <si>
    <t>Cobly quartier nouagou maison TAWEMA</t>
  </si>
  <si>
    <t>severintawema03@gmail.com</t>
  </si>
  <si>
    <t>YANTEKOUA</t>
  </si>
  <si>
    <t>Nonri Alfred</t>
  </si>
  <si>
    <t>NATITINGOU quartier YIMPORIMA MAISON YANTEKOUA</t>
  </si>
  <si>
    <t>nonriyantekoua@gmail.com</t>
  </si>
  <si>
    <t>BOUKADE YANTEKOUA</t>
  </si>
  <si>
    <t>Yatte Victor</t>
  </si>
  <si>
    <t>NATITINGOU maison YANTEKOUA</t>
  </si>
  <si>
    <t>boukadeyantekouay@gmail.com</t>
  </si>
  <si>
    <t>SEHOU</t>
  </si>
  <si>
    <t>isaac</t>
  </si>
  <si>
    <t>TOKPOTA DAVO</t>
  </si>
  <si>
    <t>isaacseho@gmail.com</t>
  </si>
  <si>
    <t>LAWIN</t>
  </si>
  <si>
    <t>Kotchikpa Hubert</t>
  </si>
  <si>
    <t>LAWIN Kotchikpa Hubert</t>
  </si>
  <si>
    <t>khubertlawin@gmail.com</t>
  </si>
  <si>
    <t>NAMA</t>
  </si>
  <si>
    <t>samuelnama@gmail.com</t>
  </si>
  <si>
    <t>TEVI</t>
  </si>
  <si>
    <t>Gloria Enock</t>
  </si>
  <si>
    <t>PARAKOU MAISON CHABI</t>
  </si>
  <si>
    <t>tevisno@gmail.com</t>
  </si>
  <si>
    <t>NAMBONI</t>
  </si>
  <si>
    <t>Hospice</t>
  </si>
  <si>
    <t>PARAKOU MAISON NAMBONI</t>
  </si>
  <si>
    <t>nambonihospice@gmail.com</t>
  </si>
  <si>
    <t>AHLONSOU</t>
  </si>
  <si>
    <t>Mahoutin Ruth</t>
  </si>
  <si>
    <t>Quartier Gouako-Kotoclomè, M/ LECHEKON</t>
  </si>
  <si>
    <t>ruthahlonsou@gmail.com</t>
  </si>
  <si>
    <t>Ayidofi</t>
  </si>
  <si>
    <t>Mahutin Diane</t>
  </si>
  <si>
    <t>Porto-Novo gbodjè</t>
  </si>
  <si>
    <t>Ayidofidiane@gmail.com</t>
  </si>
  <si>
    <t>OHIN</t>
  </si>
  <si>
    <t>Foumilayo Gloria Phanarète</t>
  </si>
  <si>
    <t>PARAKOU MAISON GBAGUIDI JUSTINE</t>
  </si>
  <si>
    <t>faithevangelinefoumilayo@gmail.com</t>
  </si>
  <si>
    <t>SEDEGLA DANTODJI</t>
  </si>
  <si>
    <t>Lazare</t>
  </si>
  <si>
    <t>DJOUGOU MAISON DJAKO</t>
  </si>
  <si>
    <t>lazaresedegla@gmail.com</t>
  </si>
  <si>
    <t>NOUWALE</t>
  </si>
  <si>
    <t>Ernest</t>
  </si>
  <si>
    <t>Porto-Novo (Djassin)</t>
  </si>
  <si>
    <t>nouwaleernest@gmail.com</t>
  </si>
  <si>
    <t>AGOSSOU</t>
  </si>
  <si>
    <t>Brice Jicabel</t>
  </si>
  <si>
    <t>Oueme/Avrankou/Gbakpo/maison AGOSSOU</t>
  </si>
  <si>
    <t>bricejicabel@gmail.com</t>
  </si>
  <si>
    <t>HOUNVENOU</t>
  </si>
  <si>
    <t>Olivia Christelle</t>
  </si>
  <si>
    <t>Porto-Novo/ Dowa dedomey</t>
  </si>
  <si>
    <t>christellehounvenou8@gmail.com</t>
  </si>
  <si>
    <t>HOUNKANRIN</t>
  </si>
  <si>
    <t>Yabo Judith</t>
  </si>
  <si>
    <t>Porto-Novo QT. AMOUSSA KANDEVIE</t>
  </si>
  <si>
    <t>yabohounk@gmail.com</t>
  </si>
  <si>
    <t>HOUNDJANTO</t>
  </si>
  <si>
    <t>Raoul</t>
  </si>
  <si>
    <t>97457804/95779671</t>
  </si>
  <si>
    <t>PORTO-NOVO TOKPOTA</t>
  </si>
  <si>
    <t>rorogeant@gmail.com</t>
  </si>
  <si>
    <t>SIDOKPOHOU</t>
  </si>
  <si>
    <t>Seveho jonas</t>
  </si>
  <si>
    <t>HOUNSA</t>
  </si>
  <si>
    <t>Sevehojonassidokpohou@gmail.com</t>
  </si>
  <si>
    <t>SOTOHOU</t>
  </si>
  <si>
    <t>Yedji</t>
  </si>
  <si>
    <t>Porto Novo</t>
  </si>
  <si>
    <t>sotohoumathias18@gmail.com</t>
  </si>
  <si>
    <t>HOUESSOU</t>
  </si>
  <si>
    <t>Mitongbe Lucien</t>
  </si>
  <si>
    <t>Porto-Novo/ Maison EBE</t>
  </si>
  <si>
    <t>lucianho1992@gmail.com</t>
  </si>
  <si>
    <t>GANHOUI</t>
  </si>
  <si>
    <t>Koffi Cancerus Dieudonné</t>
  </si>
  <si>
    <t>cancerus12@gmail.com</t>
  </si>
  <si>
    <t>CHEMAGNIHODE</t>
  </si>
  <si>
    <t>A.S. Florent</t>
  </si>
  <si>
    <t>chemagnihodeflorent@gmail.com</t>
  </si>
  <si>
    <t>CHOKKI</t>
  </si>
  <si>
    <t>Abdou Anziz Olaitan</t>
  </si>
  <si>
    <t>olaitanc34@gmail.com</t>
  </si>
  <si>
    <t>HOUNWANOU</t>
  </si>
  <si>
    <t>Bidossessi Gildas</t>
  </si>
  <si>
    <t>Adjarra , Malahoui</t>
  </si>
  <si>
    <t>hounwanou3@gmail.com</t>
  </si>
  <si>
    <t>GBEGAN</t>
  </si>
  <si>
    <t>TOKPOTA SAHOUÉ/ BP 165 LOKOSSA</t>
  </si>
  <si>
    <t>agotononhospice@gmail.com</t>
  </si>
  <si>
    <t>BIO GOUNOU HASSIATOU</t>
  </si>
  <si>
    <t>BEMBEREKE QTIER SACASSON MSON BIO GOUNOU HASSIATOU</t>
  </si>
  <si>
    <t>hassiatoubiogounou@gmail.com</t>
  </si>
  <si>
    <t>MOUSSA SOULEMANE</t>
  </si>
  <si>
    <t>96957363/65591461</t>
  </si>
  <si>
    <t>BIRNI QTIER BOUANYEROU MSON BADIMON</t>
  </si>
  <si>
    <t>DOKO MARTIMIEN</t>
  </si>
  <si>
    <t>MSON DOKO NATITINGOU KANTCHAGOU TAMOU</t>
  </si>
  <si>
    <t>AKLOZO GUILLAUME</t>
  </si>
  <si>
    <t>GUILLAUME</t>
  </si>
  <si>
    <t>ZOGBO COTONOU BENIN</t>
  </si>
  <si>
    <t>BOUKARI</t>
  </si>
  <si>
    <t>Zoulkiyatou</t>
  </si>
  <si>
    <t>Abomey Calavi</t>
  </si>
  <si>
    <t>zoulkiyatouboukari@gmail.com</t>
  </si>
  <si>
    <t>AMOUZOUNVI</t>
  </si>
  <si>
    <t>Larissa Anne Gratias</t>
  </si>
  <si>
    <t>Cocotomey</t>
  </si>
  <si>
    <t>larissa229@icloud.com</t>
  </si>
  <si>
    <t>DOWOU</t>
  </si>
  <si>
    <t>Seyram Dorcas</t>
  </si>
  <si>
    <t>C/ 592 M/ Zohoun Tankpè</t>
  </si>
  <si>
    <t>dowoudorcas@gmail.com</t>
  </si>
  <si>
    <t>VIHOU</t>
  </si>
  <si>
    <t>Hortense</t>
  </si>
  <si>
    <t>Mededjto</t>
  </si>
  <si>
    <t>hortvihou@yahoo.com</t>
  </si>
  <si>
    <t>AGUESSI</t>
  </si>
  <si>
    <t>Géraldine</t>
  </si>
  <si>
    <t>C/SB Cococodji M/ MAKO</t>
  </si>
  <si>
    <t>agubori12@gmail.com</t>
  </si>
  <si>
    <t>KLIKAN</t>
  </si>
  <si>
    <t>Kossi Herman</t>
  </si>
  <si>
    <t>COME ( Avedji )</t>
  </si>
  <si>
    <t>veteherman@gmail.com</t>
  </si>
  <si>
    <t>OTCHERE</t>
  </si>
  <si>
    <t>Gbohounmi Divine</t>
  </si>
  <si>
    <t>Porto-Novo Djègan-kpèvi</t>
  </si>
  <si>
    <t>divineotchere0@gmail.com</t>
  </si>
  <si>
    <t>TOBOSSI</t>
  </si>
  <si>
    <t>Hasielle</t>
  </si>
  <si>
    <t>Zogbadjè, maison TOBOSSI</t>
  </si>
  <si>
    <t>tobossiasielle@gmail.com</t>
  </si>
  <si>
    <t>Néant</t>
  </si>
  <si>
    <t>NONFODJI</t>
  </si>
  <si>
    <t>Adèle</t>
  </si>
  <si>
    <t>adelenonfodji@gmail.com</t>
  </si>
  <si>
    <t>KODJO</t>
  </si>
  <si>
    <t>Yaovi Gilles Apolinaire</t>
  </si>
  <si>
    <t>apolinairekodjo@gmail.com</t>
  </si>
  <si>
    <t>KODJINOU</t>
  </si>
  <si>
    <t>Coffi Ferdinand</t>
  </si>
  <si>
    <t>Lokossa</t>
  </si>
  <si>
    <t>Ferdinandkodjinou@gmail.com</t>
  </si>
  <si>
    <t>da SILVA</t>
  </si>
  <si>
    <t>JAUSTEL ROSNY PALIK ABDOU SEMIR MAHUTIN</t>
  </si>
  <si>
    <t>Danto Maison SAVI</t>
  </si>
  <si>
    <t>silvapalik@gmail.com</t>
  </si>
  <si>
    <t>CODJO</t>
  </si>
  <si>
    <t>Y. Martine Bernice</t>
  </si>
  <si>
    <t>Dowa gbago</t>
  </si>
  <si>
    <t>codjomartine9@gmail.com</t>
  </si>
  <si>
    <t>VIGAN</t>
  </si>
  <si>
    <t>Gérard</t>
  </si>
  <si>
    <t>Dowa</t>
  </si>
  <si>
    <t>gerardvigan2@gmail.com</t>
  </si>
  <si>
    <t>WANVOEGBE</t>
  </si>
  <si>
    <t>ERVE DJOI</t>
  </si>
  <si>
    <t>ADJARRA DJAVI Maison WANVOEGBE</t>
  </si>
  <si>
    <t>wanvoegbeervedjoia@gmail.com</t>
  </si>
  <si>
    <t>DEWASSONOU</t>
  </si>
  <si>
    <t>Djidémè Ulrich Chrisphore</t>
  </si>
  <si>
    <t>Louho Maison GNANSOUNNOU</t>
  </si>
  <si>
    <t>ulrichdewassonou@gmail.com</t>
  </si>
  <si>
    <t>SODJINOU</t>
  </si>
  <si>
    <t>S. Isidore</t>
  </si>
  <si>
    <t>AVRANKOU Maison SODJINOU</t>
  </si>
  <si>
    <t>sodjinouisidore@gmail.com</t>
  </si>
  <si>
    <t>BEKOU</t>
  </si>
  <si>
    <t>Bruno</t>
  </si>
  <si>
    <t>espoirbruno@gmail.com</t>
  </si>
  <si>
    <t>SOTODJI</t>
  </si>
  <si>
    <t>Ayissonou</t>
  </si>
  <si>
    <t>sotodjiayissonou@gmail.com</t>
  </si>
  <si>
    <t>BOUTOU</t>
  </si>
  <si>
    <t>Tohouélagnon Codjo Athanase</t>
  </si>
  <si>
    <t>boutoucathanase@gmail.com</t>
  </si>
  <si>
    <t>Boris</t>
  </si>
  <si>
    <t>Porto-Novo, Ouando, M/DANSOU</t>
  </si>
  <si>
    <t>borishouessou229@gmail.com</t>
  </si>
  <si>
    <t>AKONDE</t>
  </si>
  <si>
    <t>Jésugnon Josué</t>
  </si>
  <si>
    <t>Akpro-Missérété, qtier Akpakanmè, M/AKONDE</t>
  </si>
  <si>
    <t>jesugnonjosueakonde@gmail.com</t>
  </si>
  <si>
    <t>NOUMONVI</t>
  </si>
  <si>
    <t>Mawulolo Gédéon</t>
  </si>
  <si>
    <t>Porto-Novo, Gouako, Maison Tossou</t>
  </si>
  <si>
    <t>noumonvimawulologedeon@gmail.com</t>
  </si>
  <si>
    <t>HOUNGNINOU MAHOUNAN DANIEL</t>
  </si>
  <si>
    <t>PORTO NOVO</t>
  </si>
  <si>
    <t>mahunanhoungninou@gmail.com</t>
  </si>
  <si>
    <t>0202113647112</t>
  </si>
  <si>
    <t>DEDO EUSTACHE ULRICH</t>
  </si>
  <si>
    <t>ulrichdedo@gmail.com</t>
  </si>
  <si>
    <t>ADANHOUNME</t>
  </si>
  <si>
    <t>ABLAVI EYONAM HARAHEL</t>
  </si>
  <si>
    <t>QTIER DOWA/ PORTO NOVO MSON ZINSOU VERONIQUE</t>
  </si>
  <si>
    <t>feolatobi3@gmail.com</t>
  </si>
  <si>
    <t>KLOTOE</t>
  </si>
  <si>
    <t>JOSEPH GBENAKPON</t>
  </si>
  <si>
    <t>MALANHOUI OUEKE MSON KLOTOE</t>
  </si>
  <si>
    <t>josephklotoe729@gmail.com</t>
  </si>
  <si>
    <t>HOUNKPEGAN ANIOUVI ANSELME</t>
  </si>
  <si>
    <t>QTIER GOUAKO M/KOUAKANOU</t>
  </si>
  <si>
    <t>ansdelor@gmail.com</t>
  </si>
  <si>
    <t>0202012001259</t>
  </si>
  <si>
    <t>DASSI</t>
  </si>
  <si>
    <t>MAHOUGBE FELICITE</t>
  </si>
  <si>
    <t>QTIER AGBOKOU MSON DASSI</t>
  </si>
  <si>
    <t>mahougbefelicite@gmail.com</t>
  </si>
  <si>
    <t>SALAKO</t>
  </si>
  <si>
    <t>SATINGO CHEDRAC</t>
  </si>
  <si>
    <t>salakochedrac36@gmail.com</t>
  </si>
  <si>
    <t xml:space="preserve"> ENAGNON  Y. ESPERANCE</t>
  </si>
  <si>
    <t>VODOUNOU CYBIL TEMIDAYO</t>
  </si>
  <si>
    <t>OKOUSSEDE</t>
  </si>
  <si>
    <t>CHARAFATH</t>
  </si>
  <si>
    <t>okoussendec@gmail.com</t>
  </si>
  <si>
    <t>0202112927678</t>
  </si>
  <si>
    <t>MIGAN</t>
  </si>
  <si>
    <t>D.F. PASCALINE AUREA</t>
  </si>
  <si>
    <t>aureamigan@gmail.com</t>
  </si>
  <si>
    <t>KROUYO</t>
  </si>
  <si>
    <t>SOKAN MARTIALLE</t>
  </si>
  <si>
    <t>martiallekrouyo@gmail.com</t>
  </si>
  <si>
    <t>BJ0620300911097743700160</t>
  </si>
  <si>
    <t>MIHINNOU</t>
  </si>
  <si>
    <t>Fatima</t>
  </si>
  <si>
    <t>Godomey Tankpe</t>
  </si>
  <si>
    <t>linshafaty@gmail.com</t>
  </si>
  <si>
    <t>ASSEA</t>
  </si>
  <si>
    <t>Floriane</t>
  </si>
  <si>
    <t>Segbeya Cotonou</t>
  </si>
  <si>
    <t>florypamela1@gmail.com</t>
  </si>
  <si>
    <t>TOMAVO</t>
  </si>
  <si>
    <t>Bignon Rebecca Gloria</t>
  </si>
  <si>
    <t>Houèto, maison TOMAVO</t>
  </si>
  <si>
    <t>tomavorebecca494@gmail.com</t>
  </si>
  <si>
    <t>CADETE TCHIN-TCHIN</t>
  </si>
  <si>
    <t>Aubierge Ahlonkoba</t>
  </si>
  <si>
    <t>Agori Abomey-Calavi M/ SASSE</t>
  </si>
  <si>
    <t>cadeteaubierge@gmail.com</t>
  </si>
  <si>
    <t>AKAKPO</t>
  </si>
  <si>
    <t>DODJI ENNIEL</t>
  </si>
  <si>
    <t>Ennielkakpo@gmail.com</t>
  </si>
  <si>
    <t>ASSILAMEHOU</t>
  </si>
  <si>
    <t>Régina Sophie Ghislaine</t>
  </si>
  <si>
    <t>Fidjrossè M/ASSILAMEHOU</t>
  </si>
  <si>
    <t>assilamehousophie@gmail.com</t>
  </si>
  <si>
    <t>FATOMON</t>
  </si>
  <si>
    <t>Alban Gédéon Djidjoho</t>
  </si>
  <si>
    <t>C/533 AHOUASSA ( COTONOU )</t>
  </si>
  <si>
    <t>fatomongedeon@gmail.com</t>
  </si>
  <si>
    <t>ADANNOU</t>
  </si>
  <si>
    <t>Marie Achley Espérance</t>
  </si>
  <si>
    <t>HOUETO- Centre Togba Ab- Calavi M /ADANNOU</t>
  </si>
  <si>
    <t>marieachleyadannou@.gmail.com</t>
  </si>
  <si>
    <t>AMOUSSA</t>
  </si>
  <si>
    <t>Imane Abedjè Morenikè</t>
  </si>
  <si>
    <t>Lot 866 Minnonchou Cotonou M/ ADJASSA</t>
  </si>
  <si>
    <t>amoussaimane7@gmail.com</t>
  </si>
  <si>
    <t>ADANDOSSESSI</t>
  </si>
  <si>
    <t>Salam Georges Abiodoun</t>
  </si>
  <si>
    <t>Abomey Calavi/ Zogbadjè</t>
  </si>
  <si>
    <t>adandossessisalam@gmail.com</t>
  </si>
  <si>
    <t>Théodora Géovanie</t>
  </si>
  <si>
    <t>Calavi, Djadjo</t>
  </si>
  <si>
    <t>dansouthéodora720@gmail.com</t>
  </si>
  <si>
    <t>GNONLONFOUN</t>
  </si>
  <si>
    <t>Wilfried Dègnon</t>
  </si>
  <si>
    <t>willefreegnons@gmail.com</t>
  </si>
  <si>
    <t>01</t>
  </si>
  <si>
    <t>POGNON</t>
  </si>
  <si>
    <t>Dossou Codjo Jérôme Rodrigue</t>
  </si>
  <si>
    <t>Qt: Yamadjako, C/SB M/ POGNON (Ouidah)</t>
  </si>
  <si>
    <t>podojeromes@gmail.com</t>
  </si>
  <si>
    <t>FADONOUGBO</t>
  </si>
  <si>
    <t>Gracia Loraine Émilienne Yabo</t>
  </si>
  <si>
    <t>BP 3484 Cotonou</t>
  </si>
  <si>
    <t>lorriefadonougbo@gmail.com</t>
  </si>
  <si>
    <t>HOUZANME</t>
  </si>
  <si>
    <t>Landri Aristide</t>
  </si>
  <si>
    <t>C/1387 Tonato Cotonou</t>
  </si>
  <si>
    <t>ariscoland@gmail.com</t>
  </si>
  <si>
    <t>YEKINI</t>
  </si>
  <si>
    <t>Kabiratou Awèni</t>
  </si>
  <si>
    <t>Adogléta (Akpakpa) Midombo</t>
  </si>
  <si>
    <t>kabiratouyekini@yahoo.com</t>
  </si>
  <si>
    <t>SOUMAILA DOULAYE</t>
  </si>
  <si>
    <t>Harouna</t>
  </si>
  <si>
    <t>Saint-Michel / Cotonou</t>
  </si>
  <si>
    <t>soumailaharouna017@gmail.com</t>
  </si>
  <si>
    <t>AKLAMAVO</t>
  </si>
  <si>
    <t>Anselme Senade</t>
  </si>
  <si>
    <t>C/ SB Godomey , Abomey Calavi</t>
  </si>
  <si>
    <t>aklamavoanselmesenade@gmail.com</t>
  </si>
  <si>
    <t>LOKOSSOU</t>
  </si>
  <si>
    <t>Koffi Mesmin</t>
  </si>
  <si>
    <t>C/SB Dèkoungbè Usine Godomey M/ TOSSO</t>
  </si>
  <si>
    <t>mesminlokossou5@gmail.com</t>
  </si>
  <si>
    <t>YAMADJAKO</t>
  </si>
  <si>
    <t>Hospice S. Codjo</t>
  </si>
  <si>
    <t>Aidjedo Gbego, 6 eme arrondissement Cotonou</t>
  </si>
  <si>
    <t>beninhabitat.construction@gmail.com</t>
  </si>
  <si>
    <t>KASSA</t>
  </si>
  <si>
    <t>Phares Giscard</t>
  </si>
  <si>
    <t>Vedoko</t>
  </si>
  <si>
    <t>dieuamourdivin89@gmail.com</t>
  </si>
  <si>
    <t>CHODATON</t>
  </si>
  <si>
    <t>Djiveha Setoumy Expedit</t>
  </si>
  <si>
    <t>Tokpota M/ CHODATON Porto Novo</t>
  </si>
  <si>
    <t>chodatline@yahoo.fr</t>
  </si>
  <si>
    <t>GANGBE</t>
  </si>
  <si>
    <t>Cossi Amour Joël Thierry Métognon</t>
  </si>
  <si>
    <t>C/SB Tankpe Abomey Calavi</t>
  </si>
  <si>
    <t>joelnsiavie@gmail.com</t>
  </si>
  <si>
    <t>ONIKPO</t>
  </si>
  <si>
    <t>OGOUGBE DARIUS</t>
  </si>
  <si>
    <t>COTONOU</t>
  </si>
  <si>
    <t>ogbanlayedarius@gmail.com</t>
  </si>
  <si>
    <t>SAIZONOU ADEBAYO ABIOLA DODODJI</t>
  </si>
  <si>
    <t>saizonou.dododji@yahoo.com</t>
  </si>
  <si>
    <t>0202213875687</t>
  </si>
  <si>
    <t>003678280008</t>
  </si>
  <si>
    <t>ALFA BOI MEMOU</t>
  </si>
  <si>
    <t>alfamemou@gmail.com</t>
  </si>
  <si>
    <t>JOHNSON</t>
  </si>
  <si>
    <t>Urbain Comlangan</t>
  </si>
  <si>
    <t>johnsonurbain@gmail.com</t>
  </si>
  <si>
    <t>0202112553890</t>
  </si>
  <si>
    <t>PADONOU URCILLE BENISSE</t>
  </si>
  <si>
    <t>Urcille Bénisse</t>
  </si>
  <si>
    <t>Padonoubenisse@gmail.com</t>
  </si>
  <si>
    <t>0202113064673</t>
  </si>
  <si>
    <t>006584830002</t>
  </si>
  <si>
    <t>KOUDJIWAN</t>
  </si>
  <si>
    <t>KOFFI Julien</t>
  </si>
  <si>
    <t>julienkoudjiwan24@hotmail.com</t>
  </si>
  <si>
    <t>ADJINANKOU</t>
  </si>
  <si>
    <t>EMMANUELLA OCEANE OKPE</t>
  </si>
  <si>
    <t>F</t>
  </si>
  <si>
    <t>GNIMADI</t>
  </si>
  <si>
    <t>Madoché Dedi Rostan F.</t>
  </si>
  <si>
    <t>LAVINON</t>
  </si>
  <si>
    <t>MASSAVO ARTURE ULRICH</t>
  </si>
  <si>
    <t>lavarthur4@gmail.com</t>
  </si>
  <si>
    <t>ADJAGBONI  FRIDORES</t>
  </si>
  <si>
    <t>66736151/94045350</t>
  </si>
  <si>
    <t>ALLEGLETA</t>
  </si>
  <si>
    <t>DIONOU TO</t>
  </si>
  <si>
    <t>FIDJROSSE RUE HOUDOU ALI</t>
  </si>
  <si>
    <t>BIAOU</t>
  </si>
  <si>
    <t>COMLAN MARIUS JEAN-PIERRE</t>
  </si>
  <si>
    <t>C/SB ZOUNDJA AB-CALAVI</t>
  </si>
  <si>
    <t>mariusbiaou35@gmail.com</t>
  </si>
  <si>
    <t>DJOSSOUVI</t>
  </si>
  <si>
    <t>ANGE-MARIE B. A.</t>
  </si>
  <si>
    <t>C/1060 MSON DJOSSOUVI CHRISTOPHE VODJE</t>
  </si>
  <si>
    <t>angebill0325@gmail.com</t>
  </si>
  <si>
    <t>DEGUENON</t>
  </si>
  <si>
    <t>ESLANDY PETRONILLE</t>
  </si>
  <si>
    <t>eslandydeguenon@gmail.com</t>
  </si>
  <si>
    <t>SAHO VIDJINNAGNI JEAN FRANKLIN</t>
  </si>
  <si>
    <t>HOUNGUEVOU DONA GABIN</t>
  </si>
  <si>
    <t>UGPB CHRISTIAN AHANMADA</t>
  </si>
  <si>
    <t>bestone.assurance@yahoo.fr</t>
  </si>
  <si>
    <t>0201810267822</t>
  </si>
  <si>
    <t>BJ06101009006894180001</t>
  </si>
  <si>
    <t>DEGBOE TOSSOU EZECHIAS HAROLD .S.</t>
  </si>
  <si>
    <t>DJEBOU MAHUGNON DJIDJOHO MARTIN</t>
  </si>
  <si>
    <t>DJEREGBE COMMUNE DE SEME PODJI</t>
  </si>
  <si>
    <t>SAHO FIFAME P. ESPERANCIA</t>
  </si>
  <si>
    <t>FANOUGBO</t>
  </si>
  <si>
    <t>STANISLAS</t>
  </si>
  <si>
    <t>fstanislas9@gmail.com</t>
  </si>
  <si>
    <t>KITI</t>
  </si>
  <si>
    <t>ZINSOU LORYNX</t>
  </si>
  <si>
    <t>SEDEGBE M/ ACAKPO</t>
  </si>
  <si>
    <t>kitizinsou12@gmail.com</t>
  </si>
  <si>
    <t>GAUTHE</t>
  </si>
  <si>
    <t>GABIN</t>
  </si>
  <si>
    <t>gabindidiergauthe@gmail.com</t>
  </si>
  <si>
    <t>VOITAN SYLVESTRE LUDOSKI</t>
  </si>
  <si>
    <t>97311527/94360209</t>
  </si>
  <si>
    <t>ZOGBADJE ABOMEY CALAVI</t>
  </si>
  <si>
    <t>TRINNOU WILLIBROD PARIENTE YANEX</t>
  </si>
  <si>
    <t>BJ0670151259985071657880</t>
  </si>
  <si>
    <t>KPADONOU MATHIEU ERIC</t>
  </si>
  <si>
    <t>KPOMALEGNI</t>
  </si>
  <si>
    <t>SEHOUEYE ERIC FREJUS</t>
  </si>
  <si>
    <t>ericfrjus@yahoo.fr</t>
  </si>
  <si>
    <t>HONODJOLLO</t>
  </si>
  <si>
    <t>GLORIA-ESTHER SALEM</t>
  </si>
  <si>
    <t>gloriaestherhonodjollo@gmail.com</t>
  </si>
  <si>
    <t>ANANI DOBORAH AUDREY JULIANA</t>
  </si>
  <si>
    <t>ZONOU DODJI GUY</t>
  </si>
  <si>
    <t>ADAM DJIBRILA</t>
  </si>
  <si>
    <t>SAMBIENI</t>
  </si>
  <si>
    <t>WETENABE</t>
  </si>
  <si>
    <t>wetembe@gmail.com</t>
  </si>
  <si>
    <t>Anselme</t>
  </si>
  <si>
    <t>Sehouè, Agbozoukpa</t>
  </si>
  <si>
    <t>anselmegbegan92@gmail.com</t>
  </si>
  <si>
    <t>EKON</t>
  </si>
  <si>
    <t>Augustin</t>
  </si>
  <si>
    <t>Dogbo Honton</t>
  </si>
  <si>
    <t>Augustinekon316@gmail.com</t>
  </si>
  <si>
    <t>AZIFAN</t>
  </si>
  <si>
    <t>Sedami Emma Joelle</t>
  </si>
  <si>
    <t>Lokossa, Agnivèdji</t>
  </si>
  <si>
    <t>sedamiazifan@gmail.com</t>
  </si>
  <si>
    <t>SEKOU</t>
  </si>
  <si>
    <t>Pierre</t>
  </si>
  <si>
    <t>Dogbo, Madjrè, Sekouhoué</t>
  </si>
  <si>
    <t>sekoupierre12@gmail.com</t>
  </si>
  <si>
    <t>GUEGUE</t>
  </si>
  <si>
    <t>Fidèle Patrice</t>
  </si>
  <si>
    <t>Dogbo, Kenouhoué</t>
  </si>
  <si>
    <t>fidelepatriceg@gmail.com</t>
  </si>
  <si>
    <t>KOUDOHA</t>
  </si>
  <si>
    <t>Kokou</t>
  </si>
  <si>
    <t>Houegbo</t>
  </si>
  <si>
    <t>koudohakokouelise@gmail.com</t>
  </si>
  <si>
    <t>KPADONOU</t>
  </si>
  <si>
    <t>Couessi Marcellin</t>
  </si>
  <si>
    <t>Toffo Djanglanme Togouin</t>
  </si>
  <si>
    <t>cmarcellinkpadonou@gmail.com</t>
  </si>
  <si>
    <t>BAH SOUMANY</t>
  </si>
  <si>
    <t>Albak Oriyomi</t>
  </si>
  <si>
    <t>Allada Centre Dogoudo</t>
  </si>
  <si>
    <t>albakbah2@gmail.com</t>
  </si>
  <si>
    <t>HOUNGBEDJI</t>
  </si>
  <si>
    <t>houngbedjis657@gmail.com</t>
  </si>
  <si>
    <t>SENOU</t>
  </si>
  <si>
    <t>Rosette Gisèle</t>
  </si>
  <si>
    <t>Allada Attogon Assihoui</t>
  </si>
  <si>
    <t>senourosettegisele@gmail.com</t>
  </si>
  <si>
    <t>ADILEHOU</t>
  </si>
  <si>
    <t>Mahougnon Gédéon</t>
  </si>
  <si>
    <t>Allada Centre Dozoudo</t>
  </si>
  <si>
    <t>adileou37@gmail.com</t>
  </si>
  <si>
    <t>LISSASSI</t>
  </si>
  <si>
    <t>Olakou Esther</t>
  </si>
  <si>
    <t>Allada Allomey M/Ayedadjou</t>
  </si>
  <si>
    <t>lissassiesther7@gmail.com</t>
  </si>
  <si>
    <t>KOKOU</t>
  </si>
  <si>
    <t>Giscard Sénèque</t>
  </si>
  <si>
    <t>Allada centre Dogoudo</t>
  </si>
  <si>
    <t>kokougiscar9@gmail.com</t>
  </si>
  <si>
    <t>NOUDJINLODO</t>
  </si>
  <si>
    <t>Nicaise</t>
  </si>
  <si>
    <t>Bohicon M/NOUDJINLODO</t>
  </si>
  <si>
    <t>noudjinlodonicaise2@gmail. com</t>
  </si>
  <si>
    <t>DOTOUVE</t>
  </si>
  <si>
    <t>Kuessi Maxime</t>
  </si>
  <si>
    <t>Zoungbonou/ Maison DOTOUVE</t>
  </si>
  <si>
    <t>mdotouve@gmail.com</t>
  </si>
  <si>
    <t>ADEKOUN</t>
  </si>
  <si>
    <t>Ives Adetokoun</t>
  </si>
  <si>
    <t>Savè C/SB Maison ADEKOUN</t>
  </si>
  <si>
    <t>ivesadetokoun@gmail.com</t>
  </si>
  <si>
    <t>TCHIDI</t>
  </si>
  <si>
    <t>Florentine</t>
  </si>
  <si>
    <t>APLAHOUE /Gahomey</t>
  </si>
  <si>
    <t>Florentine Tchidi@gmail.Com</t>
  </si>
  <si>
    <t>VOUNON</t>
  </si>
  <si>
    <t>IDELPHONSE</t>
  </si>
  <si>
    <t>DJAKOTOMEY MSON VOUNON</t>
  </si>
  <si>
    <t>idelphonsevlok2021@gmail.com</t>
  </si>
  <si>
    <t>KAVI</t>
  </si>
  <si>
    <t>Sayile Augustine</t>
  </si>
  <si>
    <t>Hoyogbé/ Gboho</t>
  </si>
  <si>
    <t>augustinesayilekavi@gmail.com</t>
  </si>
  <si>
    <t>DEME</t>
  </si>
  <si>
    <t>Mahoulawe Chantale</t>
  </si>
  <si>
    <t>Dassa C/sb maison AWO</t>
  </si>
  <si>
    <t>demechantale@gmail.com</t>
  </si>
  <si>
    <t>SOHOUDJI</t>
  </si>
  <si>
    <t>Aubain</t>
  </si>
  <si>
    <t>Djakotomey2/ M/son SOHOUDJI</t>
  </si>
  <si>
    <t>aubainsohoudji87@gmail.com</t>
  </si>
  <si>
    <t>LANDEHOU</t>
  </si>
  <si>
    <t>Gbelidji Donatien</t>
  </si>
  <si>
    <t>Dassa, Soglogbo, M/son LANDEHOU</t>
  </si>
  <si>
    <t>landehoudona@gmail.com</t>
  </si>
  <si>
    <t>NAGO</t>
  </si>
  <si>
    <t>A. M. Benedicta</t>
  </si>
  <si>
    <t>Lokossa, Tchikome, M/son NAGO</t>
  </si>
  <si>
    <t>benedictanago@gmail.com</t>
  </si>
  <si>
    <t>TOHOUEDE</t>
  </si>
  <si>
    <t>Abiola</t>
  </si>
  <si>
    <t>Azovè/ Gbofolly</t>
  </si>
  <si>
    <t>abiolatohouede071@gmail.com</t>
  </si>
  <si>
    <t>KOHOUHO</t>
  </si>
  <si>
    <t>Edmond</t>
  </si>
  <si>
    <t>Lokossa/ Guinkomè/ Maison KOHOUHO</t>
  </si>
  <si>
    <t>edmondkohouho@gmail.com</t>
  </si>
  <si>
    <t>Carine Maurele Maougnon</t>
  </si>
  <si>
    <t>Bohicon / Qt : Agonvèzoun</t>
  </si>
  <si>
    <t>carinedossou1998@gmail.com</t>
  </si>
  <si>
    <t>KPALIKA</t>
  </si>
  <si>
    <t>Gnanssounou Gratien Cyrile</t>
  </si>
  <si>
    <t>Bohicon / Qt : Avogbannan Zounzonmè / Ms: KPALIKA</t>
  </si>
  <si>
    <t>kpalikacy@gmail.com</t>
  </si>
  <si>
    <t>0201911085462</t>
  </si>
  <si>
    <t>ATTINBADA</t>
  </si>
  <si>
    <t>Monique Bignon</t>
  </si>
  <si>
    <t>Abomey/ Qt : Djègbé Houngoudo / Ms : WEKE</t>
  </si>
  <si>
    <t>moniqueattinbada@gmail.com</t>
  </si>
  <si>
    <t>DAHANDE</t>
  </si>
  <si>
    <t>Mahugnon Emilin Rodolphe</t>
  </si>
  <si>
    <t>Bohicon / Qt: Agonvèzoun / Ms: DAHANDE</t>
  </si>
  <si>
    <t>rodolphedahande@gmail.com</t>
  </si>
  <si>
    <t>FAGBAYE Okry Maximin</t>
  </si>
  <si>
    <t>BOHICON</t>
  </si>
  <si>
    <t>Maxfagbaye20@gmail.com</t>
  </si>
  <si>
    <t>HOKPONSI Aimé</t>
  </si>
  <si>
    <t>Honponsia@gmail.com</t>
  </si>
  <si>
    <t>AGBESSI Augustine</t>
  </si>
  <si>
    <t>Agbessiaugustine09@gmail.com</t>
  </si>
  <si>
    <t>SESSOU BENEDICTE</t>
  </si>
  <si>
    <t>sessoubenedicte20@gmail.com</t>
  </si>
  <si>
    <t>0202112668249</t>
  </si>
  <si>
    <t>AGBOZOUNON BERNADIN</t>
  </si>
  <si>
    <t>ASSOGBA CODJO JEAN-CLAUDE</t>
  </si>
  <si>
    <t>67744774/65026020</t>
  </si>
  <si>
    <t>ABOMEY</t>
  </si>
  <si>
    <t>Codjojeanclaude05@gmail.com</t>
  </si>
  <si>
    <t>OROU NADIA AHIZANGBE</t>
  </si>
  <si>
    <t>OROUnadia322@gmail.com</t>
  </si>
  <si>
    <t>DOGOUN LOUISE</t>
  </si>
  <si>
    <t>94441406/67808675</t>
  </si>
  <si>
    <t>Louisedogoun@gmail.com</t>
  </si>
  <si>
    <t>DADJO</t>
  </si>
  <si>
    <t>ARNAUD BERNADIN</t>
  </si>
  <si>
    <t>BOHICON QTIER SEHOUTO</t>
  </si>
  <si>
    <t>arnaudbendadjo292@gmail.com</t>
  </si>
  <si>
    <t>0202113160056</t>
  </si>
  <si>
    <t>NADE ALBERTINE</t>
  </si>
  <si>
    <t>nadealbertine7@gmail.com</t>
  </si>
  <si>
    <t>0201910969224</t>
  </si>
  <si>
    <t>KOUDAN ALAIN</t>
  </si>
  <si>
    <t>alainkoudan96@gmail.com</t>
  </si>
  <si>
    <t>DOSSA-AKPA SALMON</t>
  </si>
  <si>
    <t>dossaakpa70@gmail.com</t>
  </si>
  <si>
    <t>COFFI ADJOAVI THERESE</t>
  </si>
  <si>
    <t>Coffitherese60@gmail.com</t>
  </si>
  <si>
    <t>022112385533</t>
  </si>
  <si>
    <t>TOSSA SOKEMAHOU HENRIETTE</t>
  </si>
  <si>
    <t>DAGOUI CLEMENT</t>
  </si>
  <si>
    <t>Dagouic@gmail.com</t>
  </si>
  <si>
    <t>ZONDOGA</t>
  </si>
  <si>
    <t>CYRIAQUE</t>
  </si>
  <si>
    <t>cyriaquezondoga9@gmail.com</t>
  </si>
  <si>
    <t>0202112504734</t>
  </si>
  <si>
    <t>AHOUGBE FIACRE NARCISSE GBELINNOUDE</t>
  </si>
  <si>
    <t>nassahougbe@gmail.com</t>
  </si>
  <si>
    <t>0202113486110</t>
  </si>
  <si>
    <t>LOBOE ATHANASE</t>
  </si>
  <si>
    <t>athanaselobo@gmail.com</t>
  </si>
  <si>
    <t>HOUSSE ELVIS FLORENT</t>
  </si>
  <si>
    <t>elvishousse@yahoo.fr</t>
  </si>
  <si>
    <t>0101101110550648010</t>
  </si>
  <si>
    <t>DADJO Arnaud Bernadin Gbènablodo</t>
  </si>
  <si>
    <t>TOFFOHOSSOU SELIDJI CHARLES BESTINO</t>
  </si>
  <si>
    <t>KAKPO</t>
  </si>
  <si>
    <t>MAHUGNON  AMEDEE LOUIS</t>
  </si>
  <si>
    <t>QTIER LATIN DASSA M/SON GNANCADJA</t>
  </si>
  <si>
    <t>kamaluis77@gmail.com</t>
  </si>
  <si>
    <t>0202011333387</t>
  </si>
  <si>
    <t>GNAMBAKPO SEDJRO ABED HOSPICE</t>
  </si>
  <si>
    <t>SEDJRO ABED HOSPICE</t>
  </si>
  <si>
    <t>CSB AGANWEME BOHICON M/GNAMBAKPO</t>
  </si>
  <si>
    <t>gnambakpoabed@gmail.com</t>
  </si>
  <si>
    <t>0201910608708</t>
  </si>
  <si>
    <t>ANATO SYLVAIN</t>
  </si>
  <si>
    <t>SYLVAIN</t>
  </si>
  <si>
    <t>BOPA  BADAZOUIN  M/NATAO</t>
  </si>
  <si>
    <t>sylvainanato1985@gmail.com</t>
  </si>
  <si>
    <t>0202011330882</t>
  </si>
  <si>
    <t>EGUI SYLVAIN</t>
  </si>
  <si>
    <t>CSB AGANDANNONHOUE DOGBO TOTA MSON EGUI</t>
  </si>
  <si>
    <t>eguisylvain@gmail.com</t>
  </si>
  <si>
    <t>0202213991297</t>
  </si>
  <si>
    <t>AMEWANOU JONAS VIDEKON</t>
  </si>
  <si>
    <t>JONAS VIDEKON</t>
  </si>
  <si>
    <t>97364475/97425351</t>
  </si>
  <si>
    <t>LOKOSSA GBODEDJI MSON AMEWANOU</t>
  </si>
  <si>
    <t>jamewanou65@gmail.com</t>
  </si>
  <si>
    <t>0202011345502</t>
  </si>
  <si>
    <t>GOUGNI</t>
  </si>
  <si>
    <t>CENDRA</t>
  </si>
  <si>
    <t>HEDAGBE SENAKPON REINE</t>
  </si>
  <si>
    <t>YAI BONI BIENVENUE</t>
  </si>
  <si>
    <t>ABOMEY/GOHO MSON YAI</t>
  </si>
  <si>
    <t>ASSIGNAME ULRICH DIEU-DONNE</t>
  </si>
  <si>
    <t>AHOGNI . JUSTE S</t>
  </si>
  <si>
    <t>BOYI JEAN CLAUDE</t>
  </si>
  <si>
    <t>ADIHA  JAURES</t>
  </si>
  <si>
    <t>amourjauresadiha1@gmail.com</t>
  </si>
  <si>
    <t>0202112740763</t>
  </si>
  <si>
    <t>ATACLA  ULRICH</t>
  </si>
  <si>
    <t>ASSIGBE  BIENVENU</t>
  </si>
  <si>
    <t>ALAME CHRISTINE N.</t>
  </si>
  <si>
    <t>DJITRINOU  SELOME G. MALKO</t>
  </si>
  <si>
    <t>djitrinoumalko3@gmail.com</t>
  </si>
  <si>
    <t>0202112261160</t>
  </si>
  <si>
    <t>BODONON  F. GHISLAINE</t>
  </si>
  <si>
    <t>AKPATCHO</t>
  </si>
  <si>
    <t>MARC JESSUMEVO</t>
  </si>
  <si>
    <t>C/SB HÈVIÉ ABOMEY CALAVI</t>
  </si>
  <si>
    <t>marcjesumevo@gmail.com</t>
  </si>
  <si>
    <t>VINASSOU</t>
  </si>
  <si>
    <t>AMEDEE BOTOKOU</t>
  </si>
  <si>
    <t>Lot 1754 Fidjrossè Centre</t>
  </si>
  <si>
    <t>a.botokou@gamil.com</t>
  </si>
  <si>
    <t>CHOKI</t>
  </si>
  <si>
    <t>D. IRENE AMEN</t>
  </si>
  <si>
    <t>Maison Joachim WABI</t>
  </si>
  <si>
    <t>chokiamen1@gmail.com</t>
  </si>
  <si>
    <t>ATTINDOGLO</t>
  </si>
  <si>
    <t>GRATIEN</t>
  </si>
  <si>
    <t>M/VIAHOUNDE DOWA DEDOME</t>
  </si>
  <si>
    <t>gratienattindoglo@gmail.com</t>
  </si>
  <si>
    <t>Gbehoun</t>
  </si>
  <si>
    <t>Yedia Tranquilin</t>
  </si>
  <si>
    <t>C/SB HÈVIÉ,Cél:61396100</t>
  </si>
  <si>
    <t>Tranquilin4@gmail.com</t>
  </si>
  <si>
    <t>GOUTON</t>
  </si>
  <si>
    <t>ROLLAND-MECHACK</t>
  </si>
  <si>
    <t>AGLA</t>
  </si>
  <si>
    <t>rolandgouton@gmail.com</t>
  </si>
  <si>
    <t>LANION</t>
  </si>
  <si>
    <t>Lagokè Henri</t>
  </si>
  <si>
    <t>LOT 615 Adogléta Cotonou</t>
  </si>
  <si>
    <t>henrilanignan@gmail.com</t>
  </si>
  <si>
    <t>BOCOVO</t>
  </si>
  <si>
    <t>Kossi Bruno Francis</t>
  </si>
  <si>
    <t>M/ BOCOVO Cotonou</t>
  </si>
  <si>
    <t>Francisbocovo2@gmail.com</t>
  </si>
  <si>
    <t>HOUNSOU</t>
  </si>
  <si>
    <t>Y. Rudy Péronce</t>
  </si>
  <si>
    <t>Akpakpa Sèkandji</t>
  </si>
  <si>
    <t>rudyperonce166@gmail.com</t>
  </si>
  <si>
    <t>Gnonlonfoun</t>
  </si>
  <si>
    <t>Tadagbé Robert</t>
  </si>
  <si>
    <t>Akpakpa gangbodo lot 816</t>
  </si>
  <si>
    <t>Gnonlonfrobert@gmail.com</t>
  </si>
  <si>
    <t>IDOSSOU</t>
  </si>
  <si>
    <t>RAZACK</t>
  </si>
  <si>
    <t>C/SB ZONGO AGBADO 
SAVALOU M/IDOSSOU</t>
  </si>
  <si>
    <t>idossourazack1@gmail.com</t>
  </si>
  <si>
    <t>Asséréhou Pascal Guénolé</t>
  </si>
  <si>
    <t>GBÉGAMEY/ M/ AKANNI</t>
  </si>
  <si>
    <t>onikpopascal15@gmail.com</t>
  </si>
  <si>
    <t>MORA DJIBRIL</t>
  </si>
  <si>
    <t>Mazoukath</t>
  </si>
  <si>
    <t>emmanuellamora@gmail.com</t>
  </si>
  <si>
    <t>OKOUMASSOUN</t>
  </si>
  <si>
    <t>K. GRACES CONSTANCE</t>
  </si>
  <si>
    <t>Akpakpa senadé</t>
  </si>
  <si>
    <t>okoumassoungrace77@gmail.com</t>
  </si>
  <si>
    <t>AYITEVI CAISAN FLAVIENNE</t>
  </si>
  <si>
    <t>flayvor25@gmail.com</t>
  </si>
  <si>
    <t>FINDE ELVICE-CHARBEL</t>
  </si>
  <si>
    <t>charbelfinde90@gmail.com</t>
  </si>
  <si>
    <t>HODONOU PRUDENCE ULRICH DEGNON</t>
  </si>
  <si>
    <t>hodoprudenceulrichdegnon@gmail.com</t>
  </si>
  <si>
    <t>DOMINGO</t>
  </si>
  <si>
    <t>TOYIN CHRISTIA ESTHER</t>
  </si>
  <si>
    <t>christiadomingo56@gmail.com</t>
  </si>
  <si>
    <t>YOUSSIFOU</t>
  </si>
  <si>
    <t>ABOUDOU KOUDOUSSE</t>
  </si>
  <si>
    <t>APKAPKA ENAGNON MSON GNONLONFOUN C/240</t>
  </si>
  <si>
    <t>yussufkudusse@gmail.com</t>
  </si>
  <si>
    <t xml:space="preserve"> ADEGBOLA  B. ELISEE</t>
  </si>
  <si>
    <t>JOHN-AYI  AUDEE</t>
  </si>
  <si>
    <t>GREGORIO JULIUS MARTIN SIDOINE</t>
  </si>
  <si>
    <t>96888383/60560404</t>
  </si>
  <si>
    <t>ANANI VENANCE HUGUES FEMI MAHUGNON</t>
  </si>
  <si>
    <t>61470888/97317309</t>
  </si>
  <si>
    <t>AKPAKPA LOT 707 A COTONOU A AVOTROU</t>
  </si>
  <si>
    <t>OUSSA DONATIENNE</t>
  </si>
  <si>
    <t>FADAIRO CINTHYA</t>
  </si>
  <si>
    <t>thyafad@gmail.com</t>
  </si>
  <si>
    <t>NAGO CHIMENE</t>
  </si>
  <si>
    <t>AGO</t>
  </si>
  <si>
    <t>AMOURESSE HOUEFA</t>
  </si>
  <si>
    <t>agoamoureusehouefa@gmail.com</t>
  </si>
  <si>
    <t>DOSSOUGOUIN</t>
  </si>
  <si>
    <t>G. JOYCE MARYVONNE</t>
  </si>
  <si>
    <t>dossougouinjoyce@gmail.com</t>
  </si>
  <si>
    <t>AKOGBETO SERGIO L. MAHUGNON</t>
  </si>
  <si>
    <t>DE CHACUS</t>
  </si>
  <si>
    <t>MARIE ANGE</t>
  </si>
  <si>
    <t>HOUNKANRIN ERICK AMEGANHOUE</t>
  </si>
  <si>
    <t>hounkanrinameganhoue@gmail.com</t>
  </si>
  <si>
    <t>OGOU</t>
  </si>
  <si>
    <t>BIAOU ALPHONSE</t>
  </si>
  <si>
    <t>GOGAN Y. GINETTE NATHALIE</t>
  </si>
  <si>
    <t>goganginette@gmail.com</t>
  </si>
  <si>
    <t>HOMAKON</t>
  </si>
  <si>
    <t>WIWEGNON SERAPHIN</t>
  </si>
  <si>
    <t>homakonseraphin@gmail.com</t>
  </si>
  <si>
    <t>SAH GRACIA DONALDE C. YABO</t>
  </si>
  <si>
    <t>HOUNGUE HOUINDO JEREMIE</t>
  </si>
  <si>
    <t>ZOUNON CHRISTEL HERMIONE ZINSI</t>
  </si>
  <si>
    <t>zounonhermionechristelle@gmail.com</t>
  </si>
  <si>
    <t>AMAVI  ARMELLE LUCIA</t>
  </si>
  <si>
    <t>BOSSAVI</t>
  </si>
  <si>
    <t>DONALD</t>
  </si>
  <si>
    <t>bossavidonald65@gmail.com</t>
  </si>
  <si>
    <t>ABDOULAYE ADAMOU   FAOUZIATH</t>
  </si>
  <si>
    <t>faouziathmadougou@gmail.com</t>
  </si>
  <si>
    <t>DADO</t>
  </si>
  <si>
    <t>PIERRE PAUL</t>
  </si>
  <si>
    <t>dadopierrepaul@gmail.com</t>
  </si>
  <si>
    <t>ADE EDWIGE PERPETUE</t>
  </si>
  <si>
    <t>KPAKOUTOU  SYLVIE DEO GRATIAS</t>
  </si>
  <si>
    <t>HESSOU FLORENT CARLOS</t>
  </si>
  <si>
    <t>KPAKPO  ORPHEE S.</t>
  </si>
  <si>
    <t>ENGONE CHANOU  CHERIF BANUSO</t>
  </si>
  <si>
    <t>OROU GBARAM WALIDE ABDEL</t>
  </si>
  <si>
    <t>worougbaram@gmail.com</t>
  </si>
  <si>
    <t>DOMINGO EUNICE VERONIQUE</t>
  </si>
  <si>
    <t>MAMA SOURADJOU</t>
  </si>
  <si>
    <t>AYEDE KODZO DODZI</t>
  </si>
  <si>
    <t>dodzaroayede4@gmail.com</t>
  </si>
  <si>
    <t>AMANKPE</t>
  </si>
  <si>
    <t>JEANNETTE</t>
  </si>
  <si>
    <t>jeannetteamakpe9@gmail.com</t>
  </si>
  <si>
    <t>BABABODI M. DIAOUDINE</t>
  </si>
  <si>
    <t>DJIDJOHO</t>
  </si>
  <si>
    <t>MODESTE</t>
  </si>
  <si>
    <t>djidjohoauguste@gmail.com</t>
  </si>
  <si>
    <t>KETOUNOU</t>
  </si>
  <si>
    <t>S.B. ADNETTE</t>
  </si>
  <si>
    <t>LALEYE MOUSTAPHA</t>
  </si>
  <si>
    <t>moustapha.Laleye@gmail.com</t>
  </si>
  <si>
    <t>GOUDJINOU INES J.</t>
  </si>
  <si>
    <t>KPANOU BERSLAUDE MAILYS IMELDA</t>
  </si>
  <si>
    <t>berslandek@gmail.com</t>
  </si>
  <si>
    <t>OROU GBARAM  WALIDE ABDEL</t>
  </si>
  <si>
    <t>AHOUANSOU THIBAUT HERMANN</t>
  </si>
  <si>
    <t>AMADOU AI-HADYI AKANI</t>
  </si>
  <si>
    <t>OGOUTEIBO IRENE OLAONIKPEKOUN</t>
  </si>
  <si>
    <t>ZANNOU ERNEST</t>
  </si>
  <si>
    <t>AZANDEGBE MARTINE PENIELLE</t>
  </si>
  <si>
    <t>SONINHEKPON F. REINE</t>
  </si>
  <si>
    <t>AMAMION ARINA DORICE</t>
  </si>
  <si>
    <t>ABOKI MIDEL PRAPH MANGNI</t>
  </si>
  <si>
    <t>praphmidel@.com</t>
  </si>
  <si>
    <t>SIKIROU JIMA YOUCHAOU</t>
  </si>
  <si>
    <t>jimas7245@gmail.com</t>
  </si>
  <si>
    <t>OGOUTEIBO IRENE O.</t>
  </si>
  <si>
    <t>MENSAH AYELE LAURIANE NADEGE</t>
  </si>
  <si>
    <t>chrisliaprestations@gmail.com</t>
  </si>
  <si>
    <t>HOUNGUEVOU DJIDJOHO EDMOND</t>
  </si>
  <si>
    <t>VITO RENE</t>
  </si>
  <si>
    <t>ALI  GERALDINE</t>
  </si>
  <si>
    <t>CODJIA MARIE MEGNISSE</t>
  </si>
  <si>
    <t>DANVOEHOU FINAGNON FULBERT ARISTIDE</t>
  </si>
  <si>
    <t>DJOHIVOU HARRYANE REKIA</t>
  </si>
  <si>
    <t>LEGBA M.D. NADEGE</t>
  </si>
  <si>
    <t>nadege.legba@gmail.com</t>
  </si>
  <si>
    <t>BJ0990101711410657901741</t>
  </si>
  <si>
    <t>HLIGBO ROMANICK DANIEL</t>
  </si>
  <si>
    <t>GBENOU COSSI GERAUD</t>
  </si>
  <si>
    <t>geraudgbenou03@gmail.com</t>
  </si>
  <si>
    <t>BJ0620100111027953000134</t>
  </si>
  <si>
    <t>FIOGBE AMETOWOYONA MAYEUL NELSON</t>
  </si>
  <si>
    <t>mayeulesprit@yahoo.com</t>
  </si>
  <si>
    <t>BJ09901002110156760019</t>
  </si>
  <si>
    <t>TONOUKOUIN SENA ROMUALD</t>
  </si>
  <si>
    <t>romsena007@gmail.com</t>
  </si>
  <si>
    <t>BJ09901002110156767018</t>
  </si>
  <si>
    <t>SOSSA RIGOBERT CAMEL</t>
  </si>
  <si>
    <t>A POURVOIR</t>
  </si>
  <si>
    <t>WARIGUI BIO BAHE</t>
  </si>
  <si>
    <t>TCHIBOZO BRICE</t>
  </si>
  <si>
    <t>bricetchibozo2@gmail.com</t>
  </si>
  <si>
    <t>FAGLA MARIELLE</t>
  </si>
  <si>
    <t>mariellefagla94@gmail.com</t>
  </si>
  <si>
    <t>CAPO CHICHI AUDRE CHEWE NOUDEHOU</t>
  </si>
  <si>
    <t>TOSSAVI</t>
  </si>
  <si>
    <t>RHETICE AUDE BIJOU</t>
  </si>
  <si>
    <t>audedavis310@gmail.com</t>
  </si>
  <si>
    <t>HOUNHOUE NICOLE GERTRUSE DOSSI Y.</t>
  </si>
  <si>
    <t>mariushounhoue@gmail.com</t>
  </si>
  <si>
    <t>GINETTE</t>
  </si>
  <si>
    <t>ginettekpa24@gmail.com</t>
  </si>
  <si>
    <t>BJ0990101411096417701873</t>
  </si>
  <si>
    <t>EKOUE</t>
  </si>
  <si>
    <t>COMLAN</t>
  </si>
  <si>
    <t>robindosantos40@gmail.com</t>
  </si>
  <si>
    <t>ODJO ASHLEY FOLASHADEY D.P.</t>
  </si>
  <si>
    <t>CASSA  JEANNETTE INES ROSE A</t>
  </si>
  <si>
    <t>cassajeanet@gmail.com</t>
  </si>
  <si>
    <t>KASSA Y. PATRICK</t>
  </si>
  <si>
    <t>MAKOU DERRICK LUCAS</t>
  </si>
  <si>
    <t>derrick24makou@gmail.com</t>
  </si>
  <si>
    <t>TOKPLONOU URIELLE</t>
  </si>
  <si>
    <t>DAKPO GERARD KEVIN</t>
  </si>
  <si>
    <t>dakokevingerard@gmail.com</t>
  </si>
  <si>
    <t>QUENUM YABO ALIDA MABELLE</t>
  </si>
  <si>
    <t>quenumalida@gmail.com</t>
  </si>
  <si>
    <t>LANMAI ROLAND</t>
  </si>
  <si>
    <t>WANVOEGBE CHEDRAC MAHOUNA ABEL</t>
  </si>
  <si>
    <t>ADJASSOHO  SARA MONIQUE</t>
  </si>
  <si>
    <t>EDEMESSI  JULIEN</t>
  </si>
  <si>
    <t>pierreedemessi229@gmail.com</t>
  </si>
  <si>
    <t>KETOUNOU S.B. ADNETTE</t>
  </si>
  <si>
    <t>SAMADI ANNE</t>
  </si>
  <si>
    <t>HOUNGBEDJI LILIANE P.L.</t>
  </si>
  <si>
    <t>liliane2babe@hotmail.com</t>
  </si>
  <si>
    <t>GUOTSOP NGUETIE NICOLE DIANE</t>
  </si>
  <si>
    <t>nikydiane89@gmail.com</t>
  </si>
  <si>
    <t>LIHOUI ELODIE</t>
  </si>
  <si>
    <t>elodielihoui@gmail.com</t>
  </si>
  <si>
    <t>KOSSOKO    AMINE I.</t>
  </si>
  <si>
    <t>aminekossoko2@gmail.com</t>
  </si>
  <si>
    <t>MEYOU OSIAS</t>
  </si>
  <si>
    <t>F. OSIAS CODJO</t>
  </si>
  <si>
    <t>osigra65@gmail.com</t>
  </si>
  <si>
    <t>0202232519647</t>
  </si>
  <si>
    <t>KOUDADJE   THIERRY ARNAUD</t>
  </si>
  <si>
    <t>thierrykoudadje@yahoo.fr</t>
  </si>
  <si>
    <t>KITI EMMANUEL</t>
  </si>
  <si>
    <t>kitem182@gmail.com</t>
  </si>
  <si>
    <t>AFANSINOU  MARTINE</t>
  </si>
  <si>
    <t>afansinoumartine23@gmail.com</t>
  </si>
  <si>
    <t>DEGBO  ALOUGBA AUDREY</t>
  </si>
  <si>
    <t>SOGLO   LYSIE MARIALE</t>
  </si>
  <si>
    <t>soglolysie@gmail.com</t>
  </si>
  <si>
    <t>NAIMI ABDOU RAMANE</t>
  </si>
  <si>
    <t>AWANSOU  SENAN AURORE</t>
  </si>
  <si>
    <t>AKINOCHO AROUNA</t>
  </si>
  <si>
    <t>harounaakinocho75@yahoo.fr</t>
  </si>
  <si>
    <t>KINTONOU T. PAULIN</t>
  </si>
  <si>
    <t>FADJEBE</t>
  </si>
  <si>
    <t>G. VIVIANE E.</t>
  </si>
  <si>
    <t>gonzalloviviane@gmail.com</t>
  </si>
  <si>
    <t>ZODANKPO D. GUILLAUME</t>
  </si>
  <si>
    <t>DOSSOU ABEL</t>
  </si>
  <si>
    <t>BJ0620402511025337800178</t>
  </si>
  <si>
    <t>TAHOUFOUN SERGIO</t>
  </si>
  <si>
    <t>HOUEHOUNKPE B. C. FREJUS</t>
  </si>
  <si>
    <t>jushounkpe@gmail.com</t>
  </si>
  <si>
    <t>SESSOU AFIA ODE</t>
  </si>
  <si>
    <t>Odesessou@gmail.com</t>
  </si>
  <si>
    <t>BJ09901014110963998019</t>
  </si>
  <si>
    <t>ZINSOU</t>
  </si>
  <si>
    <t>EMAURELLE DIANE</t>
  </si>
  <si>
    <t>emaurzins@yahoo.fr</t>
  </si>
  <si>
    <t>AMOUSSOU-AZE MARIANIQUE AKPEDJE</t>
  </si>
  <si>
    <t>FATON MAHOUTIN JULES B.</t>
  </si>
  <si>
    <t>KODJI  SOKEMAWU JEAN-BAPTISE</t>
  </si>
  <si>
    <t>TANKPINOU SENA CHARLOTTE</t>
  </si>
  <si>
    <t>BJ0990101411095766601013</t>
  </si>
  <si>
    <t>HOUDJOHON  CANDAS JAMES</t>
  </si>
  <si>
    <t>TCHEKOUNOU ALAIN VINCENT</t>
  </si>
  <si>
    <t>GLESSOUGBE DEHO ORPHE MARIN</t>
  </si>
  <si>
    <t>HOUNKLIN FALONE CHRISTELLE TOEDE</t>
  </si>
  <si>
    <t>EZIN SETCHEME LAURENCE</t>
  </si>
  <si>
    <t>ezinlaurences@gmail.com</t>
  </si>
  <si>
    <t>003802710002</t>
  </si>
  <si>
    <t>NASSARA ALIHOSSI AIME VICENTIA</t>
  </si>
  <si>
    <t>BJ09901002110157498013</t>
  </si>
  <si>
    <t>MAMA SAR-HABIB</t>
  </si>
  <si>
    <t>HOTEGNI GUY</t>
  </si>
  <si>
    <t>ALOHOU MAHUTON AUTULY</t>
  </si>
  <si>
    <t>0010811141818101</t>
  </si>
  <si>
    <t>DIDEH MONDOUKPE RUTH</t>
  </si>
  <si>
    <t>0210111128624801</t>
  </si>
  <si>
    <t>AKPAGNONNIDE YVES COFFI</t>
  </si>
  <si>
    <t>DJIHOLISSE  REMI</t>
  </si>
  <si>
    <t>rmdjiholisse3@gmail.com</t>
  </si>
  <si>
    <t>BJ06101027002985570003</t>
  </si>
  <si>
    <t>HOUNWEDO TOKANDE CHRISLA LOUIS</t>
  </si>
  <si>
    <t>chrislaprestations@gmail.com</t>
  </si>
  <si>
    <t>01015114003604011</t>
  </si>
  <si>
    <t>DAHOUETO MAHUNAN RENAUD</t>
  </si>
  <si>
    <t>005737310001</t>
  </si>
  <si>
    <t>HOUNWEDO ASTRIDE DIEGRE</t>
  </si>
  <si>
    <t>HOUNTONDJI  MARNI CHASTELLE</t>
  </si>
  <si>
    <t>03002110507061010</t>
  </si>
  <si>
    <t>SIMBA KOUTOUKOIN HAMIDOU</t>
  </si>
  <si>
    <t>DJOSSOU ELLA</t>
  </si>
  <si>
    <t>DOSSA MEKOUN  HERMAN</t>
  </si>
  <si>
    <t>hermandossamekoun@gmail.com</t>
  </si>
  <si>
    <t>01008110555432019</t>
  </si>
  <si>
    <t>TOGBE E.S. VIALLI M.</t>
  </si>
  <si>
    <t>009577960002</t>
  </si>
  <si>
    <t>GBEYIHIN DIEUDONNÉ GBÈTOHÉMON</t>
  </si>
  <si>
    <t>07837750009</t>
  </si>
  <si>
    <t>EDIN LÉOCADIE</t>
  </si>
  <si>
    <t>0101801110955120016</t>
  </si>
  <si>
    <t>ADIMI OMONLOLA  AGATH</t>
  </si>
  <si>
    <t>SACRAMENTO  CLARISSE</t>
  </si>
  <si>
    <t>OLOSSOUMARE SAÏBOU RAHINA</t>
  </si>
  <si>
    <t>TOGNIFODE S. ULRICH DAVY</t>
  </si>
  <si>
    <t>MAHADA CLOTILDE</t>
  </si>
  <si>
    <t>BIAOU ANNE MARIE</t>
  </si>
  <si>
    <t>ADEOTI CHARLES</t>
  </si>
  <si>
    <t>SAVI  PASCAL</t>
  </si>
  <si>
    <t>0100901110452685013</t>
  </si>
  <si>
    <t>DOUKLOUI  VALERIE</t>
  </si>
  <si>
    <t>002973650002</t>
  </si>
  <si>
    <t>DEGBEGNI GREGORIENNE</t>
  </si>
  <si>
    <t>DELOKONON FREJUS</t>
  </si>
  <si>
    <t>009797450003</t>
  </si>
  <si>
    <t>KEGBE BLANCHARD</t>
  </si>
  <si>
    <t>blanchardkegbe@gmail.com</t>
  </si>
  <si>
    <t>005791510009</t>
  </si>
  <si>
    <t>SAMON CAREL</t>
  </si>
  <si>
    <t>samcar86@yahoo.fr</t>
  </si>
  <si>
    <t>GLELE VERONIQUE</t>
  </si>
  <si>
    <t>BIO-YAU SABI IMOURANA</t>
  </si>
  <si>
    <t>DOUKLOUI</t>
  </si>
  <si>
    <t>ANNE</t>
  </si>
  <si>
    <t>annedoukloui@yahoo.fr</t>
  </si>
  <si>
    <t>009274800006</t>
  </si>
  <si>
    <t>HESSOU  BERENGER</t>
  </si>
  <si>
    <t>MAMA  ABIODOUN FARID</t>
  </si>
  <si>
    <t>LOKOSSOU FELICIA</t>
  </si>
  <si>
    <t>011841080170</t>
  </si>
  <si>
    <t>AKOTO PATRICIA</t>
  </si>
  <si>
    <t>AFOUDA CHAFFA ADEGBOLA</t>
  </si>
  <si>
    <t>SEWANOU MEDARD</t>
  </si>
  <si>
    <t>ZANOU HERVE</t>
  </si>
  <si>
    <t>FATONDJI STEPHANE</t>
  </si>
  <si>
    <t>LANKPOZON ROMAIN</t>
  </si>
  <si>
    <t>HOUNWANOU CHARLES EUDES</t>
  </si>
  <si>
    <t>ANANI YAOVI</t>
  </si>
  <si>
    <t>HOUNGUE PIERRE</t>
  </si>
  <si>
    <t>FIOSSI  EPSE FAGBEMIRO NATACHA</t>
  </si>
  <si>
    <t>ISSIFOU WALIOU</t>
  </si>
  <si>
    <t>TCHIBOZO HERVE</t>
  </si>
  <si>
    <t>0040811118317101</t>
  </si>
  <si>
    <t>BABADOUDOU TANGUY</t>
  </si>
  <si>
    <t>HOUEDJISSIN  HECTOR</t>
  </si>
  <si>
    <t>BALLEY DJIMA</t>
  </si>
  <si>
    <t>balleydjima66@gmail.com</t>
  </si>
  <si>
    <t>MONGBO  SÈTONDJI AYMARD AUDREY</t>
  </si>
  <si>
    <t>audreymongbo@yahoo.com</t>
  </si>
  <si>
    <t>KPEDJO AIMÉ TONAKPON</t>
  </si>
  <si>
    <t>AGOSSA AUGUSTIN</t>
  </si>
  <si>
    <t>HOUNYO FIRMIN Z.K.</t>
  </si>
  <si>
    <t>'009182750013</t>
  </si>
  <si>
    <t>FADOUKPE  ADENIYI ELENDEZ FIDELE</t>
  </si>
  <si>
    <t>AHOYO   GHISLAIN SEDAMI JUVENAL</t>
  </si>
  <si>
    <t>SAMUEL ABOUDOU FATOUMA</t>
  </si>
  <si>
    <t>renaulfat@yahoo.fr</t>
  </si>
  <si>
    <t>09182380016</t>
  </si>
  <si>
    <t>AGOSSA COSSI AUGUSTIN</t>
  </si>
  <si>
    <t>ODJO   MARC</t>
  </si>
  <si>
    <t>01110152676012</t>
  </si>
  <si>
    <t>  SANGAN VIGNON B.  ARMEL</t>
  </si>
  <si>
    <t>01110152477016</t>
  </si>
  <si>
    <t>HANOU MISSIGBÈTO ESDRAS</t>
  </si>
  <si>
    <t>alcyon394@gmail.com</t>
  </si>
  <si>
    <t>02988070004</t>
  </si>
  <si>
    <t>OLAONIKPEKOUN OMAR</t>
  </si>
  <si>
    <t>08801390005</t>
  </si>
  <si>
    <t>SONON M.K. ANAÏS TRINITE</t>
  </si>
  <si>
    <t>asononf1g1@gmail.com</t>
  </si>
  <si>
    <t>CASSA COMLAN</t>
  </si>
  <si>
    <t>SESSOU  CHARLES LEBON A. K.</t>
  </si>
  <si>
    <t>HOUNSOU  ALEXIS</t>
  </si>
  <si>
    <t>ADANVOESSI FIACRE</t>
  </si>
  <si>
    <t>ADANKPETO  CORNELLIA</t>
  </si>
  <si>
    <t>ALIDOU  BADIATOU</t>
  </si>
  <si>
    <t>AMOENI KOKOU</t>
  </si>
  <si>
    <t>kamoeni68@gmail.com</t>
  </si>
  <si>
    <t>BJ061 13001 005032860004 21</t>
  </si>
  <si>
    <t>LALY KEVIN</t>
  </si>
  <si>
    <t>SAGBO SENADE CARREL</t>
  </si>
  <si>
    <t>YEHOUESSI  JEAN- LUC  JESUGNON</t>
  </si>
  <si>
    <t>TCHAKONDO ISSO-WAVANA MOUNASSIN</t>
  </si>
  <si>
    <t>ADEKANBI  JEAN CLAUDE</t>
  </si>
  <si>
    <t>adekambi.jeanclaude@yahoo.fr</t>
  </si>
  <si>
    <t>KINHOUANDE  ROMUALD</t>
  </si>
  <si>
    <t>emirosekr@gmail.com</t>
  </si>
  <si>
    <t>MAHOUGBE  BAIVI</t>
  </si>
  <si>
    <t>001954410008</t>
  </si>
  <si>
    <t>DOVI EUNICE</t>
  </si>
  <si>
    <t>ZINSOU  NICARETTE</t>
  </si>
  <si>
    <t>BOKO ALEX COMLAN</t>
  </si>
  <si>
    <t>TETEVI  AKOUVI AKPENE</t>
  </si>
  <si>
    <t>AFFOKPE</t>
  </si>
  <si>
    <t>ULRIELLE</t>
  </si>
  <si>
    <t>ladyulrielle@gmail.com</t>
  </si>
  <si>
    <t>0201910684047</t>
  </si>
  <si>
    <t>008894490004</t>
  </si>
  <si>
    <t>AGUEMON NOUVEAU</t>
  </si>
  <si>
    <t>BOTON CARLETTE ZAKIATH</t>
  </si>
  <si>
    <t>FAGBOHOUN BARBARA</t>
  </si>
  <si>
    <t>KPANOU MARC</t>
  </si>
  <si>
    <t>HOUNDONOUGBO JUSTIN</t>
  </si>
  <si>
    <t>ALLOSSE ACHILLE</t>
  </si>
  <si>
    <t>allosseachlis@gmail.com</t>
  </si>
  <si>
    <t>DJOSSA EDMOND</t>
  </si>
  <si>
    <t>TAWEMA DAME ROLAND</t>
  </si>
  <si>
    <t>GBODJINOU ABEL</t>
  </si>
  <si>
    <t>DEGBE KOMLAN</t>
  </si>
  <si>
    <t>AHOUIGNAN IRENE</t>
  </si>
  <si>
    <t>DABAH LOETITIA MARIAM G.</t>
  </si>
  <si>
    <t>TOSSOU MAHOUGNON ISAAC</t>
  </si>
  <si>
    <t>OLIHIDE NICOLAS</t>
  </si>
  <si>
    <t>'0150111138595601</t>
  </si>
  <si>
    <t>HOUNKONNOU TIBURCE</t>
  </si>
  <si>
    <t>ALOFA LIDWINE</t>
  </si>
  <si>
    <t>LOUGOUDOU EPIPHANIE</t>
  </si>
  <si>
    <t>0130811129449801</t>
  </si>
  <si>
    <t>ATIKPOHOUN CODJO</t>
  </si>
  <si>
    <t>ADELAKOUN ABDEL</t>
  </si>
  <si>
    <t>ADE ARIANE</t>
  </si>
  <si>
    <t>LOKOSOU CLAUDE</t>
  </si>
  <si>
    <t>AHANNOUGBE CYPRYEN</t>
  </si>
  <si>
    <t>BANKOLE MOHAMAD</t>
  </si>
  <si>
    <t>ZOLA JOEL</t>
  </si>
  <si>
    <t>d'ALMEIDA HORTENSE</t>
  </si>
  <si>
    <t>NOUGBOGNONHOU APPOLINAIRE</t>
  </si>
  <si>
    <t>kossi.nougbo@gmail.com</t>
  </si>
  <si>
    <t>001686220006</t>
  </si>
  <si>
    <t>LAWSON PULCHERIE</t>
  </si>
  <si>
    <t>HOUNYO RODRIGUE</t>
  </si>
  <si>
    <t>BONOU A. JUDICAEL</t>
  </si>
  <si>
    <t>HEHOU COMLAN</t>
  </si>
  <si>
    <t>SOGLOHOUN SAMUEL</t>
  </si>
  <si>
    <t>AHOUANGBE ROMARIC</t>
  </si>
  <si>
    <t>HOUNGA A. CLEMENT</t>
  </si>
  <si>
    <t>OMORES I. PYTHAGORE</t>
  </si>
  <si>
    <t>ODAH JULIEN</t>
  </si>
  <si>
    <t>NOUA JOSE</t>
  </si>
  <si>
    <t>ATCHE LYSIAS</t>
  </si>
  <si>
    <t>GUIDI LAUREANO</t>
  </si>
  <si>
    <t>ANANI ISABELLE</t>
  </si>
  <si>
    <t>KPOSSOUKPE IGNACE</t>
  </si>
  <si>
    <t>MEDENOU JOAS</t>
  </si>
  <si>
    <t>KPADE BONAVENTURE</t>
  </si>
  <si>
    <t>ADJALLA MONTCHO ROSE</t>
  </si>
  <si>
    <t>AHOUNOU BARTHELEMY</t>
  </si>
  <si>
    <t>AKAKPO KOUASSI</t>
  </si>
  <si>
    <t>TCHIBOZO EVARISTE</t>
  </si>
  <si>
    <t>SESSIME JOEL B.</t>
  </si>
  <si>
    <t>SESSIME ALEXANDRE C.</t>
  </si>
  <si>
    <t>SISSOKO IBRAHIM</t>
  </si>
  <si>
    <t>KITOYI LEONCE</t>
  </si>
  <si>
    <t>DE SOUZA SANDRINE</t>
  </si>
  <si>
    <t>HOUNSOU BENJAMIN</t>
  </si>
  <si>
    <t>ATCHETOUNWE ROLAND</t>
  </si>
  <si>
    <t>KOUKOUI ERIC</t>
  </si>
  <si>
    <t>ASSOGBA CAROLE</t>
  </si>
  <si>
    <t>TAMEGNON ROGER</t>
  </si>
  <si>
    <t>TOGBE ROSINE</t>
  </si>
  <si>
    <t>BALOGOUN ARETI</t>
  </si>
  <si>
    <t>PAQUI RIANATOU</t>
  </si>
  <si>
    <t>ANGO MATHIAS</t>
  </si>
  <si>
    <t>MOUKAILA ADAM TAYE</t>
  </si>
  <si>
    <t>LOBOTOE CADNEL BIGNON</t>
  </si>
  <si>
    <t>01004110260090012</t>
  </si>
  <si>
    <t>KOSSOUOH N.X.S. JEPHTHE</t>
  </si>
  <si>
    <t>0210111132704201</t>
  </si>
  <si>
    <t>TOHOUEDE TOUSSAINT JUDICAE</t>
  </si>
  <si>
    <t>04001124200002011</t>
  </si>
  <si>
    <t>AFANOU FRANCIS THEOPHILE</t>
  </si>
  <si>
    <t>09578540005</t>
  </si>
  <si>
    <t>DJOSSOU HOUANGASSI BRIGITTE</t>
  </si>
  <si>
    <t>01017114105937020</t>
  </si>
  <si>
    <t>DJAKPA  EMELINE</t>
  </si>
  <si>
    <t>emelin.djakpa@gmail.com</t>
  </si>
  <si>
    <t>0210811144175801</t>
  </si>
  <si>
    <t>ELEGBEDE LEA TIRU-OLA</t>
  </si>
  <si>
    <t>0210111130326601</t>
  </si>
  <si>
    <t>KOUKOUI IMRANE</t>
  </si>
  <si>
    <t>ADJALLA KOUESSIBA GLADYS</t>
  </si>
  <si>
    <t>DAGBETO  MEDARD</t>
  </si>
  <si>
    <t>BOKODAHO SEGBEDJI ARMIST GHISLAIN</t>
  </si>
  <si>
    <t>011352681011</t>
  </si>
  <si>
    <t>ADO DIDIER</t>
  </si>
  <si>
    <t>BOGNON  Z.SÉRAPHIN</t>
  </si>
  <si>
    <t>0102201114151799015</t>
  </si>
  <si>
    <t>AGBESSI KODJO PATRICE</t>
  </si>
  <si>
    <t>LANIKPEKOUN RAOUF ATANDA</t>
  </si>
  <si>
    <t>RUF JUVENCIO   MIRACLE</t>
  </si>
  <si>
    <t>juvenciomiracle3@gmail.com</t>
  </si>
  <si>
    <t>LANTOKPODE R.M. LANDRY</t>
  </si>
  <si>
    <t>BOCOVO KOSSI BRUNO FRANCIS</t>
  </si>
  <si>
    <t>VIGNONFODO CONSTANT</t>
  </si>
  <si>
    <t>nvignonfodo@yahoo.com</t>
  </si>
  <si>
    <t>0201810511320</t>
  </si>
  <si>
    <t>006544570008</t>
  </si>
  <si>
    <t>KOSSOKO KADIDJA</t>
  </si>
  <si>
    <t>kadidjakossoko@yahoo.com</t>
  </si>
  <si>
    <t>020713720131</t>
  </si>
  <si>
    <t>KOI CAROLE</t>
  </si>
  <si>
    <t>HOUNKPEVI VIRGILE</t>
  </si>
  <si>
    <t>TOSSOU HARMAN</t>
  </si>
  <si>
    <t>SOGLO  KEVIS</t>
  </si>
  <si>
    <t>SALIFOU MAIMOUNATOU</t>
  </si>
  <si>
    <t>DOSSOU VICTOIRE</t>
  </si>
  <si>
    <t>ATINDEHOU  GILDAS</t>
  </si>
  <si>
    <t>gildasatindehou15@gmail.com</t>
  </si>
  <si>
    <t>005849420007</t>
  </si>
  <si>
    <t>BINONWA  JUSTINE</t>
  </si>
  <si>
    <t>ADILEHOU GILDAS</t>
  </si>
  <si>
    <t>antoinettegangnissode785@gmail.com</t>
  </si>
  <si>
    <t>0170811129949601</t>
  </si>
  <si>
    <t>HOUMBIE  GILDAS</t>
  </si>
  <si>
    <t>AGONGNON  AYIWANOU CREDO</t>
  </si>
  <si>
    <t>007404750000</t>
  </si>
  <si>
    <t>AHANMADA  K. CHRISTIAN</t>
  </si>
  <si>
    <t>ADINAVO CHRISTELLE</t>
  </si>
  <si>
    <t>MALOU ROMEO</t>
  </si>
  <si>
    <t>COMLAN VANESSA</t>
  </si>
  <si>
    <t>AGLA ARMEL</t>
  </si>
  <si>
    <t>ATHE BORIS</t>
  </si>
  <si>
    <t>atheboris84@gmail.com</t>
  </si>
  <si>
    <t>EBOUKI NOUVEAU</t>
  </si>
  <si>
    <t>EBOUKI THOMAS</t>
  </si>
  <si>
    <t>GUIDIGAN FIFONSI MARIE CLAIRE</t>
  </si>
  <si>
    <t>TODEDJRAPOU YAOVI ALEX</t>
  </si>
  <si>
    <t>SOUDE WILFRIED</t>
  </si>
  <si>
    <t>KOUTON IGNACE</t>
  </si>
  <si>
    <t>SAMADI ROSINE</t>
  </si>
  <si>
    <t>BOTON DJAHOU DANIEL</t>
  </si>
  <si>
    <t>SAGBO EMMANUEL</t>
  </si>
  <si>
    <t>ANAGONOU BENOIT</t>
  </si>
  <si>
    <t>HONVO GHISLAIN ARMAND</t>
  </si>
  <si>
    <t>AIVOHOZIN JIMMY SOUROU</t>
  </si>
  <si>
    <t>sourouaivohozin@gmail.com</t>
  </si>
  <si>
    <t>007404730009</t>
  </si>
  <si>
    <t>MONDE BIE MALVIS</t>
  </si>
  <si>
    <t>AMINOU SAHANDATH OLIVIA</t>
  </si>
  <si>
    <t>ADANDE KARIMATH</t>
  </si>
  <si>
    <t>GUIDIGBI S. LEANDRE</t>
  </si>
  <si>
    <t>DJAMAGBO SYLVIE SENAMEDE</t>
  </si>
  <si>
    <t>SOULE MARIAM ATINOUKE</t>
  </si>
  <si>
    <t>LOGOSSOU CODJO LEONARD</t>
  </si>
  <si>
    <t>KITCHO LEONARD</t>
  </si>
  <si>
    <t>034408620006</t>
  </si>
  <si>
    <t>GOUGBENOU BIGNON ROSE</t>
  </si>
  <si>
    <t>DAGBELOU CONSTANT MINHISSE</t>
  </si>
  <si>
    <t>AFFOGNITODE PATRICK</t>
  </si>
  <si>
    <t>LOKOSSOU HYPPOLITE</t>
  </si>
  <si>
    <t>LOKOSSOU HYACINTHE</t>
  </si>
  <si>
    <t>MAMA AICHATH</t>
  </si>
  <si>
    <t>AHOLOUKPE GILBERTE</t>
  </si>
  <si>
    <t>GANGBE GHISLAINE</t>
  </si>
  <si>
    <t>ADECHI KIFAYATH</t>
  </si>
  <si>
    <t>LOHOU ISIDORE</t>
  </si>
  <si>
    <t>FELIHO BRICE</t>
  </si>
  <si>
    <t>A REMPLACER</t>
  </si>
  <si>
    <t>DA SILVA IDA</t>
  </si>
  <si>
    <t>OUSSENI CHARAF-DEEN</t>
  </si>
  <si>
    <t>KPAKPO OSCAR</t>
  </si>
  <si>
    <t>ZOCLANCLOUNON SERVAIS</t>
  </si>
  <si>
    <t>TAMEGNON REMI</t>
  </si>
  <si>
    <t>AISSI ALEXIS</t>
  </si>
  <si>
    <t>ADJIN E; KENNY</t>
  </si>
  <si>
    <t>DE SOUZA ARNAUD</t>
  </si>
  <si>
    <t>0010311103739201</t>
  </si>
  <si>
    <t>KPONDEHOU BONIFACE</t>
  </si>
  <si>
    <t>TOVIHO ALEXIS</t>
  </si>
  <si>
    <t>AKPAKA GIOVANNI</t>
  </si>
  <si>
    <t>AZIAVI K. JULES</t>
  </si>
  <si>
    <t>AHONON NICAISE</t>
  </si>
  <si>
    <t>GOUNDETE B. H. BENJAMIN</t>
  </si>
  <si>
    <t>YETONGNON THEODORE</t>
  </si>
  <si>
    <t>YEHOUESSI JEAN-CLAUDE</t>
  </si>
  <si>
    <t>THSATY CHRISTIAN</t>
  </si>
  <si>
    <t>SOUDE JOELLE</t>
  </si>
  <si>
    <t>SABI YEREMA PHILIBERT</t>
  </si>
  <si>
    <t>HOUNSINOU MAUREL</t>
  </si>
  <si>
    <t>HOUEDJISSI EULOGE</t>
  </si>
  <si>
    <t>GOHOUNGO PATRICK</t>
  </si>
  <si>
    <t>FERNANDO LIONEL</t>
  </si>
  <si>
    <t>AZODOGBEHOU ALDA</t>
  </si>
  <si>
    <t>ATIMA MICHEL</t>
  </si>
  <si>
    <t>ALFA GAMBARI FAOUZIATH</t>
  </si>
  <si>
    <t>ADISSO LIONEL</t>
  </si>
  <si>
    <t>DOUKLOUI  YAO EDOUARD</t>
  </si>
  <si>
    <t>edouardouk@gmail.com</t>
  </si>
  <si>
    <t>MAKOU ROMUALD</t>
  </si>
  <si>
    <t>omonmakou1@gmail.com</t>
  </si>
  <si>
    <t>HOUNKPENOU BIDOSSESSI ROMANUS G.</t>
  </si>
  <si>
    <t>AÏDE JEAN-JADAI</t>
  </si>
  <si>
    <t>ESSOUN JUDITH</t>
  </si>
  <si>
    <t>VONANON JUSTINE</t>
  </si>
  <si>
    <t>ATINDEHOU    ORIANE</t>
  </si>
  <si>
    <t>oribratz06@gmail.com</t>
  </si>
  <si>
    <t>BIAO JUSTINE</t>
  </si>
  <si>
    <t>GBETO-FIA MEGUY PAMELA DORCAS</t>
  </si>
  <si>
    <t>Pamelagbetofia@gmail.com</t>
  </si>
  <si>
    <t>DAGNIHOUN</t>
  </si>
  <si>
    <t>CONSTANT</t>
  </si>
  <si>
    <t>constdagnihoun@gmail.com</t>
  </si>
  <si>
    <t>ADJOVI ARIANE</t>
  </si>
  <si>
    <t>DOHOU ABOLADE ALBERT</t>
  </si>
  <si>
    <t>TOHONON BESSANH VALERE</t>
  </si>
  <si>
    <t>GBOGBO HERVE</t>
  </si>
  <si>
    <t>BOKO ELIANE AUDE</t>
  </si>
  <si>
    <t>SOUHOUIN ROLAND</t>
  </si>
  <si>
    <t>LANDJOHOU GERARD</t>
  </si>
  <si>
    <t>HOUESSOU EDGARD</t>
  </si>
  <si>
    <t>GNAMMI HONORE</t>
  </si>
  <si>
    <t>DJOHON GHISLAIN</t>
  </si>
  <si>
    <t>DANNON MICHEL</t>
  </si>
  <si>
    <t>HOUINDO CYR</t>
  </si>
  <si>
    <t>AGUIDISSOU LANDRY</t>
  </si>
  <si>
    <t>DAH LOKONON NOUD ALIHONOU</t>
  </si>
  <si>
    <t>DJISSO ROMARIC</t>
  </si>
  <si>
    <t>WINSOU SOCRATES</t>
  </si>
  <si>
    <t>AHOKPE FLORENTINE</t>
  </si>
  <si>
    <t>KOUKOUI REINE</t>
  </si>
  <si>
    <t>CREPPY CHRISTELLE</t>
  </si>
  <si>
    <t>ATINDEHOU FLORENTINE</t>
  </si>
  <si>
    <t>DEGUENON JOANES</t>
  </si>
  <si>
    <t>QUENUM JEANNOT</t>
  </si>
  <si>
    <t>FOLLY ADJOUA</t>
  </si>
  <si>
    <t>MOUSSE SAIDIKE</t>
  </si>
  <si>
    <t>OSSENI RAFIOU</t>
  </si>
  <si>
    <t>AVADO</t>
  </si>
  <si>
    <t>Laurent</t>
  </si>
  <si>
    <t>laurentavado@gmail.com</t>
  </si>
  <si>
    <t>0201910682991</t>
  </si>
  <si>
    <t>01897610003</t>
  </si>
  <si>
    <t>ANANI Tranquillin</t>
  </si>
  <si>
    <t>ZANCLAN MATHIEU</t>
  </si>
  <si>
    <t>SOUALI ROKNIX</t>
  </si>
  <si>
    <t>ODJO LUMEN</t>
  </si>
  <si>
    <t>MESSINOU AUGUSTIN</t>
  </si>
  <si>
    <t>LIAMIDI RAZACK</t>
  </si>
  <si>
    <t>HOUNKPONOU FELICITE</t>
  </si>
  <si>
    <t>GBOVI MARC</t>
  </si>
  <si>
    <t>FACHINA HUGUETTE</t>
  </si>
  <si>
    <t>DOSSOUMOU KAREN</t>
  </si>
  <si>
    <t>DOSSOU OMER</t>
  </si>
  <si>
    <t>AMOUSSOU HYPOLYTE</t>
  </si>
  <si>
    <t>AGOSSOU NOE</t>
  </si>
  <si>
    <t>ABDOULAYE KARIM</t>
  </si>
  <si>
    <t>DJIRE OUASSA</t>
  </si>
  <si>
    <t>TOCLOMETY CHRISTIAN</t>
  </si>
  <si>
    <t>KANGNIDE RUTH</t>
  </si>
  <si>
    <t>HOUESSOU THEOPHILE</t>
  </si>
  <si>
    <t>GADE LAURENZ C. M.</t>
  </si>
  <si>
    <t>de SOUZA AUGUSTINO</t>
  </si>
  <si>
    <t>ALIHONOU ROLAND</t>
  </si>
  <si>
    <t>AHOSSI ALBERT CHARLEMAGNE</t>
  </si>
  <si>
    <t>AHLOUMESSOU HERVE A.</t>
  </si>
  <si>
    <t>AGBANI JUDITH</t>
  </si>
  <si>
    <t>ADOVOEKPE EUGENE</t>
  </si>
  <si>
    <t>ADEN EMILE HUGUES</t>
  </si>
  <si>
    <t>FASSINOU DIDIER</t>
  </si>
  <si>
    <t>TOHA KOCOU EMMANUEL</t>
  </si>
  <si>
    <t>GNONHOSSOU DAMIEN</t>
  </si>
  <si>
    <t>BOYA KEYNS MARLEY</t>
  </si>
  <si>
    <t>AHIZAN ROMANUS</t>
  </si>
  <si>
    <t>FOURN COLOMBE</t>
  </si>
  <si>
    <t>AGBAMATE MEDARD</t>
  </si>
  <si>
    <t>CAKPO CONSTANTIN</t>
  </si>
  <si>
    <t>HOUNSINOU Luc</t>
  </si>
  <si>
    <t>AKANNI Euloge</t>
  </si>
  <si>
    <t>AKALA Akim</t>
  </si>
  <si>
    <t>ZONON URIEL</t>
  </si>
  <si>
    <t>TOKPOSSI GISELE</t>
  </si>
  <si>
    <t>SAYI CORINE</t>
  </si>
  <si>
    <t>OKIOH JOHANA</t>
  </si>
  <si>
    <t>NOUNAGNON RAYMOND</t>
  </si>
  <si>
    <t>MENSAH ARMAND</t>
  </si>
  <si>
    <t>LEGBA ELIANE</t>
  </si>
  <si>
    <t>HOUENOU JOURDAN</t>
  </si>
  <si>
    <t>GBEGNON KATEL</t>
  </si>
  <si>
    <t>DOVENON GUY</t>
  </si>
  <si>
    <t>AMADJI YANNICK</t>
  </si>
  <si>
    <t>AKLI RUFINO</t>
  </si>
  <si>
    <t>AGBICODO CAMILLE</t>
  </si>
  <si>
    <t>AGBADI DAMIEN</t>
  </si>
  <si>
    <t>TOGBONON ANTOINE</t>
  </si>
  <si>
    <t>ATOHOUN KARL</t>
  </si>
  <si>
    <t>TODEGO HUBERT</t>
  </si>
  <si>
    <t>TOHON EDWIGE</t>
  </si>
  <si>
    <t>DE SOUZA NORBERTO</t>
  </si>
  <si>
    <t>AKALA AKIM</t>
  </si>
  <si>
    <t>AHOTON MELODY CAROLE</t>
  </si>
  <si>
    <t>SIDICK ABOUBACAR</t>
  </si>
  <si>
    <t>EZIN ANDRE</t>
  </si>
  <si>
    <t>AVECONOU CELESTIN</t>
  </si>
  <si>
    <t>TOLLY PAMPHILE</t>
  </si>
  <si>
    <t>ALIHONOU CORNEILLE</t>
  </si>
  <si>
    <t>AHISSOU CLEOPHAS</t>
  </si>
  <si>
    <t>AKPO JONAS</t>
  </si>
  <si>
    <t>TOGNONON ANTOINE</t>
  </si>
  <si>
    <t>ATOHOUN GONTRAN</t>
  </si>
  <si>
    <t>TOGNON TOUSSAINT</t>
  </si>
  <si>
    <t>GOHOUE PARFAIT</t>
  </si>
  <si>
    <t>NOUHOUMON   ADOLPHE</t>
  </si>
  <si>
    <t>adolphenouhoumon562@gmail.com</t>
  </si>
  <si>
    <t>'0 2022 1418 0795</t>
  </si>
  <si>
    <t>HOUSSOU CHANTAL</t>
  </si>
  <si>
    <t>0100301110044263010</t>
  </si>
  <si>
    <t>KOSSOU-YOVO</t>
  </si>
  <si>
    <t>YETONME SYLVESTRE</t>
  </si>
  <si>
    <t>yovotonmen2003@gmail.com</t>
  </si>
  <si>
    <t>BOUTOU SOSSOU AHUEFA JUDITH ESTELLE</t>
  </si>
  <si>
    <t>HOUNSOU FRANCOIS XAVIER</t>
  </si>
  <si>
    <t>AHOUANGBE  ENABOUA ESKILL VALVURGE</t>
  </si>
  <si>
    <t>003345460009</t>
  </si>
  <si>
    <t>ASSOU KOCOU ANICET</t>
  </si>
  <si>
    <t>beninassou123@gmail.com</t>
  </si>
  <si>
    <t>BJ09901017114106114013</t>
  </si>
  <si>
    <t>FAFOUNMI OLAYENI FOURIER EVRARD</t>
  </si>
  <si>
    <t>TOSSENOU GLORIA BELNIS</t>
  </si>
  <si>
    <t>010140831125953601</t>
  </si>
  <si>
    <t>BABADJIOU JILL-LOREIN WILFRIED AYAO</t>
  </si>
  <si>
    <t>jmahoudjihou@gmail.com</t>
  </si>
  <si>
    <t>01004110260088010</t>
  </si>
  <si>
    <t>SEKPENOU ROSINE</t>
  </si>
  <si>
    <t>01004110253493015</t>
  </si>
  <si>
    <t>AKOGNONGBE RODOLPHE</t>
  </si>
  <si>
    <t>03002120508472018</t>
  </si>
  <si>
    <t>ADANKPO  SEDEHO LAURENT</t>
  </si>
  <si>
    <t>laurensosedos@gmail.com</t>
  </si>
  <si>
    <t>MONTEIRO ARLETTE</t>
  </si>
  <si>
    <t>006868410001</t>
  </si>
  <si>
    <t>LOKO ADJIGNON JOSUE AYMARD</t>
  </si>
  <si>
    <t>BADOUSSI TOYIDÉ S. GLORIA ODOLYSSE</t>
  </si>
  <si>
    <t>006862290000</t>
  </si>
  <si>
    <t>BOKO SÈLOMÉ LÉONIE</t>
  </si>
  <si>
    <t>bokoleoniesmile@gmail.com</t>
  </si>
  <si>
    <t>05878510003</t>
  </si>
  <si>
    <t>OROU  ABOUBACAR</t>
  </si>
  <si>
    <t>aboubacardiko1@gmail.com</t>
  </si>
  <si>
    <t>005639620000</t>
  </si>
  <si>
    <t>KOUAME  K. LEO FELSON</t>
  </si>
  <si>
    <t>ASSABA  ISIDORE CHARLES</t>
  </si>
  <si>
    <t>005649010000</t>
  </si>
  <si>
    <t>TCHINOU  M. ROMARIC</t>
  </si>
  <si>
    <t>HOUEHOMEGAN  MARIUS</t>
  </si>
  <si>
    <t>06149640007</t>
  </si>
  <si>
    <t>GANGNITO BORIS</t>
  </si>
  <si>
    <t>003821700004</t>
  </si>
  <si>
    <t>OBOSSOU  COSSI A. FIACRE</t>
  </si>
  <si>
    <t>TOSSOU JEANNINE</t>
  </si>
  <si>
    <t>0020811118440701</t>
  </si>
  <si>
    <t>AGBOKPANZO VALENTINE</t>
  </si>
  <si>
    <t>008790990006</t>
  </si>
  <si>
    <t>KANCHENOU GROLLMAN</t>
  </si>
  <si>
    <t>0220831118255701</t>
  </si>
  <si>
    <t>AMOUSSA  FAREZ</t>
  </si>
  <si>
    <t>ADOHOUANNON BERNICE</t>
  </si>
  <si>
    <t>GBAGUIDI</t>
  </si>
  <si>
    <t>GEORGINOT</t>
  </si>
  <si>
    <t>FATON</t>
  </si>
  <si>
    <t>EULECHE</t>
  </si>
  <si>
    <t>pasco.faton@groupensia.com</t>
  </si>
  <si>
    <t>001958200006</t>
  </si>
  <si>
    <t>HOUNKONNOU J. MARIETTE PRUDENCIA</t>
  </si>
  <si>
    <t>GANDIGBE  JULIEN</t>
  </si>
  <si>
    <t>DASSEYA-MONTCHO SALVADOR</t>
  </si>
  <si>
    <t>AZANKPOSSO CONSTANTINE</t>
  </si>
  <si>
    <t>AYENA  EREKONON</t>
  </si>
  <si>
    <t>ayaimee@yahoo.fr</t>
  </si>
  <si>
    <t>0201810389502</t>
  </si>
  <si>
    <t>009258740007</t>
  </si>
  <si>
    <t>AKOTO  DIANE</t>
  </si>
  <si>
    <t>ADJOUAN SANDRA</t>
  </si>
  <si>
    <t>sadjouan1@yahoo.fr</t>
  </si>
  <si>
    <t>0201910623901</t>
  </si>
  <si>
    <t>TOGBE  GISELE</t>
  </si>
  <si>
    <t>TORE TCHESSO  HERVE</t>
  </si>
  <si>
    <t>0210111129138501</t>
  </si>
  <si>
    <t>GNANSA ERNEST</t>
  </si>
  <si>
    <t>CAKPOSSE Gilbert</t>
  </si>
  <si>
    <t>gcakpos@gmail.com</t>
  </si>
  <si>
    <t>002969870006</t>
  </si>
  <si>
    <t>MANTANVI CRESPIN</t>
  </si>
  <si>
    <t>NASSARA DONALD ARTHUR</t>
  </si>
  <si>
    <t>DAGBETIN SEDJRO LUCRECE</t>
  </si>
  <si>
    <t>AHOUANSOU THERESE COLOMBE</t>
  </si>
  <si>
    <t>SOUMANOU SALIOU AKANNI</t>
  </si>
  <si>
    <t>GNANGNON JEAN PAUL</t>
  </si>
  <si>
    <t>AGBO MARCIAN</t>
  </si>
  <si>
    <t>HOUEZO SYLVIE IRMA</t>
  </si>
  <si>
    <t>AZANDEGBE JEAN BAPTISTE</t>
  </si>
  <si>
    <t>AYEDOUN OLATUNDE CHRISTIAN</t>
  </si>
  <si>
    <t>FERNANDO Lionel</t>
  </si>
  <si>
    <t>AKANNI Lookman</t>
  </si>
  <si>
    <t>GANGANNAN Delphin</t>
  </si>
  <si>
    <t>002341430004</t>
  </si>
  <si>
    <t>ZETI EULOGE</t>
  </si>
  <si>
    <t>SOUHOUIN CHAKIRATH</t>
  </si>
  <si>
    <t>MUTOMBO CIBOLA</t>
  </si>
  <si>
    <t>LIGAN URSULE</t>
  </si>
  <si>
    <t>LALEYE PROSPER</t>
  </si>
  <si>
    <t>GNONLONFOUN BORIS</t>
  </si>
  <si>
    <t>GABA EKOUE</t>
  </si>
  <si>
    <t>DOVONOU NADEGE</t>
  </si>
  <si>
    <t>DENAKPO PACOME</t>
  </si>
  <si>
    <t>AMOUSSOUVI Ghislain</t>
  </si>
  <si>
    <t>AHONOU Nicaise</t>
  </si>
  <si>
    <t>AGBANDJAI Arnaud</t>
  </si>
  <si>
    <t>AKADIRI WASSIOU</t>
  </si>
  <si>
    <t>FAKY HERVE</t>
  </si>
  <si>
    <t>GOMEZ ANDRE</t>
  </si>
  <si>
    <t>SAGBOHAN A. MARTIAL</t>
  </si>
  <si>
    <t>YAYI JOSUE</t>
  </si>
  <si>
    <t>FASSASSI FREDERIQUE</t>
  </si>
  <si>
    <t>YETONGNON JULIETTE</t>
  </si>
  <si>
    <t>AMOUSSA AZIZATH</t>
  </si>
  <si>
    <t>BACHAROU ABDOULAYE</t>
  </si>
  <si>
    <t>ADOGBO-MEDAGBE JAMES</t>
  </si>
  <si>
    <t>ZINZINDOHOUE CHARLOTTE</t>
  </si>
  <si>
    <t>HADONOU JEANNOT</t>
  </si>
  <si>
    <t>LABITE FELICITE</t>
  </si>
  <si>
    <t>GLODJINON JODELLE</t>
  </si>
  <si>
    <t>ZANNOU JOSE</t>
  </si>
  <si>
    <t>GATA TAIBATH</t>
  </si>
  <si>
    <t>ANANI TRANQUILIN</t>
  </si>
  <si>
    <t>DEDJI ANTHELME</t>
  </si>
  <si>
    <t>BAGLO EMMANUEL</t>
  </si>
  <si>
    <t>HOUNNOU-AKPE</t>
  </si>
  <si>
    <t>Brice</t>
  </si>
  <si>
    <t>bricensiavie@gmail.com</t>
  </si>
  <si>
    <t>AFFIOMME ACHILLE</t>
  </si>
  <si>
    <t>SADIKOU ABDOU</t>
  </si>
  <si>
    <t>09011169132017</t>
  </si>
  <si>
    <t>DOFONSOU ELSIE</t>
  </si>
  <si>
    <t>ASSOGBA-DJO HERVE</t>
  </si>
  <si>
    <t>ZINZINDOHOUE MARCELLE</t>
  </si>
  <si>
    <t>MEDEGAN FAGLA  AUBIN</t>
  </si>
  <si>
    <t>AHOUASSOU LATIF</t>
  </si>
  <si>
    <t>latassur@yahoo.fr</t>
  </si>
  <si>
    <t>BJ0990100211002243501174</t>
  </si>
  <si>
    <t>HOUNKPEGAN GILBERT</t>
  </si>
  <si>
    <t>ANANI REINE</t>
  </si>
  <si>
    <t>DE SOUZA JOSUE</t>
  </si>
  <si>
    <t>KARIM URBAIN</t>
  </si>
  <si>
    <t>TOMETIN MARX</t>
  </si>
  <si>
    <t>TOFFA Romain</t>
  </si>
  <si>
    <t>YETONGNON Théodore</t>
  </si>
  <si>
    <t>TOURE ELHAMINE</t>
  </si>
  <si>
    <t>ORE Ismaël</t>
  </si>
  <si>
    <t>DAKPO Allegra</t>
  </si>
  <si>
    <t>HOUESSOU Emile</t>
  </si>
  <si>
    <t>SOUHOUIN</t>
  </si>
  <si>
    <t>Anthelme</t>
  </si>
  <si>
    <t>soubal5@yahoo.fr</t>
  </si>
  <si>
    <t>BJ0990100623006008701056</t>
  </si>
  <si>
    <t>ZANNOU Noel</t>
  </si>
  <si>
    <t>TOHOUENOU Gladys</t>
  </si>
  <si>
    <t>ODJO SosthèNE</t>
  </si>
  <si>
    <t>MONDE Virgile</t>
  </si>
  <si>
    <t>LIGAN Ghislain</t>
  </si>
  <si>
    <t>KINGNISSODE Gabin</t>
  </si>
  <si>
    <t>GNIMAVO Josias</t>
  </si>
  <si>
    <t>DJIHOUESSI GAUDENS</t>
  </si>
  <si>
    <t>CHINCOUN Monia</t>
  </si>
  <si>
    <t>AKPOVI Romuald</t>
  </si>
  <si>
    <t>AFANUH JEAN LUC</t>
  </si>
  <si>
    <t>BOKO VALENTINE</t>
  </si>
  <si>
    <t>ADOHO AUGUSTIN</t>
  </si>
  <si>
    <t>MONNOU MERCURE</t>
  </si>
  <si>
    <t>MIGAN MERELL</t>
  </si>
  <si>
    <t>DEDO AUDREY</t>
  </si>
  <si>
    <t>LAO RAYMONDE</t>
  </si>
  <si>
    <t>LAO VIVIANE</t>
  </si>
  <si>
    <t>ALAPINI AUGUSTIN</t>
  </si>
  <si>
    <t>AVOGNON OSWALDIA</t>
  </si>
  <si>
    <t>BOUSSARI BADIROU</t>
  </si>
  <si>
    <t>DEGILA FRANCK</t>
  </si>
  <si>
    <t>HAZOUME ALBERICK</t>
  </si>
  <si>
    <t>AHOUANDOGBO IGOR</t>
  </si>
  <si>
    <t>AMA AMATEVI</t>
  </si>
  <si>
    <t>ZOSSOU JUNIOR</t>
  </si>
  <si>
    <t>HOUNKPONOU KAFUI</t>
  </si>
  <si>
    <t>CORRINE PRISCILLE</t>
  </si>
  <si>
    <t>FV</t>
  </si>
  <si>
    <t>BJ061 01006 001290910007 45</t>
  </si>
  <si>
    <t>BRUNELLE FRANÇOISE</t>
  </si>
  <si>
    <t>Cadjehoun m/s HOUNGNIBO C/750</t>
  </si>
  <si>
    <t>houessoubrune@gmail.com</t>
  </si>
  <si>
    <t>KINDEHOU</t>
  </si>
  <si>
    <t>ABLAWA AGNES</t>
  </si>
  <si>
    <t>C/775 CADJEHOUN COTONOU</t>
  </si>
  <si>
    <t>agneau.henri@gmail.com</t>
  </si>
  <si>
    <t>NKODIA BIZONGO</t>
  </si>
  <si>
    <t>Prince blaijophy julfrid</t>
  </si>
  <si>
    <t>Princenkodia37@gmail.com</t>
  </si>
  <si>
    <t>AISSI</t>
  </si>
  <si>
    <t>Mahulomè Violette</t>
  </si>
  <si>
    <t>Agla les pylônes</t>
  </si>
  <si>
    <t>Piouaissi@gmail.com</t>
  </si>
  <si>
    <t>AHOUANDJINOU</t>
  </si>
  <si>
    <t>Nanan Aïchatou A.</t>
  </si>
  <si>
    <t>Qtier Ekpe PK10 M/Ahouandjinou</t>
  </si>
  <si>
    <t>agnikeahouandjinou1@gmail.com</t>
  </si>
  <si>
    <t>HOUANVOEGBE</t>
  </si>
  <si>
    <t>Noukpo Wilfried</t>
  </si>
  <si>
    <t>C/6340 Adjaha Cotonou</t>
  </si>
  <si>
    <t>wilfrieddupont007@gmail.com</t>
  </si>
  <si>
    <t>Gilbert K. Levis</t>
  </si>
  <si>
    <t>C/1134 Ste Rita</t>
  </si>
  <si>
    <t>dossoulevis46@gmail.com</t>
  </si>
  <si>
    <t>BAKONU BA NDINGA</t>
  </si>
  <si>
    <t>Julia kadi</t>
  </si>
  <si>
    <t>Sainte Rita m/s AFAMBI AKAKPO</t>
  </si>
  <si>
    <t>Kadijolie82.jkbbnjk@gmail.com</t>
  </si>
  <si>
    <t>N. Wilfried</t>
  </si>
  <si>
    <t>AYIKPE</t>
  </si>
  <si>
    <t>Yelignan Romaric</t>
  </si>
  <si>
    <t>C/1793 Akogbato Cotonou</t>
  </si>
  <si>
    <t>romaricayikpe@gmail.com</t>
  </si>
  <si>
    <t>LIMA</t>
  </si>
  <si>
    <t>Armel anicet</t>
  </si>
  <si>
    <t>Agla les pylones</t>
  </si>
  <si>
    <t>lanic2@yahoo.fr</t>
  </si>
  <si>
    <t>CAKPO</t>
  </si>
  <si>
    <t>Christénie Bettina A.</t>
  </si>
  <si>
    <t>Zogbo - Cotonou</t>
  </si>
  <si>
    <t>cakpoablawa@gmail.com</t>
  </si>
  <si>
    <t>ANANI</t>
  </si>
  <si>
    <t>Codjo Alfred</t>
  </si>
  <si>
    <t>Zogbadje - Calavi</t>
  </si>
  <si>
    <t>alfredanani961@gmail.com</t>
  </si>
  <si>
    <t>MASSAVO YVETTE</t>
  </si>
  <si>
    <t>90-48-42-15</t>
  </si>
  <si>
    <t>HOUETÔ M/S OSSENI</t>
  </si>
  <si>
    <t>hounmenouyvette@gmail.com</t>
  </si>
  <si>
    <t>HOUEDO</t>
  </si>
  <si>
    <t>JEREMIE</t>
  </si>
  <si>
    <t>jeremiensiabohicon@gmail.com</t>
  </si>
  <si>
    <t>DAHOUE</t>
  </si>
  <si>
    <t>ETIENNE AARON</t>
  </si>
  <si>
    <t>Godomey pk14 m/s DAHOUE</t>
  </si>
  <si>
    <t>dahoueetienneaaron16@gmail.com</t>
  </si>
  <si>
    <t>ANATO DE SEHO</t>
  </si>
  <si>
    <t>Loriss</t>
  </si>
  <si>
    <t>Hevié sogan m/VIHO Dogbo Antoinette</t>
  </si>
  <si>
    <t>lorissnumerosix@gmail.com</t>
  </si>
  <si>
    <t>HERVÉ PATIENT KOOMLAN</t>
  </si>
  <si>
    <t>HOUETÔ</t>
  </si>
  <si>
    <t>hervq2017@gmail.com</t>
  </si>
  <si>
    <t>AKPACLA</t>
  </si>
  <si>
    <t>Flora Unice</t>
  </si>
  <si>
    <t>Womey</t>
  </si>
  <si>
    <t>florauniceakpacla@gmail.com</t>
  </si>
  <si>
    <t>CORENTIN</t>
  </si>
  <si>
    <t>dossoucorentin01@gmail.com</t>
  </si>
  <si>
    <t>KOUTON</t>
  </si>
  <si>
    <t>H.Jose Maxime</t>
  </si>
  <si>
    <t>Akpakpa Midombo</t>
  </si>
  <si>
    <t>josemaxime6@gmail.com</t>
  </si>
  <si>
    <t>CHICOTO</t>
  </si>
  <si>
    <t>MATHIEU</t>
  </si>
  <si>
    <t>Ouedo calavi</t>
  </si>
  <si>
    <t>chicotomath@gmail.com</t>
  </si>
  <si>
    <t>SOSSOU</t>
  </si>
  <si>
    <t>Hillary Aurélia</t>
  </si>
  <si>
    <t>Gbedjromede carré 1245</t>
  </si>
  <si>
    <t>97219981auri@gmail.com</t>
  </si>
  <si>
    <t>ATCHEGUI</t>
  </si>
  <si>
    <t>Marcel</t>
  </si>
  <si>
    <t>C/SB Womey Yenawa</t>
  </si>
  <si>
    <t>marcelatchegui49@gmail.com</t>
  </si>
  <si>
    <t>GASSOU</t>
  </si>
  <si>
    <t>Akpakpa Cotonou</t>
  </si>
  <si>
    <t>emmanuelgassou5@gmail.com</t>
  </si>
  <si>
    <t>HINLIDE</t>
  </si>
  <si>
    <t>Albert</t>
  </si>
  <si>
    <t xml:space="preserve">Ab-Calavi
</t>
  </si>
  <si>
    <t>alberthinlide@gmail.com</t>
  </si>
  <si>
    <t>Sylviane Joliane M</t>
  </si>
  <si>
    <t>Qtier Womey M/Zinsou</t>
  </si>
  <si>
    <t>mirindazinsou234@gmail.com</t>
  </si>
  <si>
    <t>AGBOTON</t>
  </si>
  <si>
    <t>Cedric Alexis</t>
  </si>
  <si>
    <t>C/1241 gbedjromede maison ahoyo eric</t>
  </si>
  <si>
    <t>agbotoncedric2015@gmail.Com</t>
  </si>
  <si>
    <t>AMOUSSOU ODOFOUN</t>
  </si>
  <si>
    <t>Carmelle Alima</t>
  </si>
  <si>
    <t>odofoun5alima@gmail.com</t>
  </si>
  <si>
    <t>LAWSON</t>
  </si>
  <si>
    <t>Latré Akossouwa Régina</t>
  </si>
  <si>
    <t>Cocotomey Zounga maison Lawson</t>
  </si>
  <si>
    <t>reinelawson97@gmail.com</t>
  </si>
  <si>
    <t>TCHIGBE</t>
  </si>
  <si>
    <t>Karlson Prince Kadet Bob Doriano</t>
  </si>
  <si>
    <t>C/3321 Agla</t>
  </si>
  <si>
    <t>kadetdoriano@gmail.com</t>
  </si>
  <si>
    <t>AKOWANOU</t>
  </si>
  <si>
    <t>Yemi Loïc Gaël</t>
  </si>
  <si>
    <t>Akpakpa, segbeya, C/NÂ°301</t>
  </si>
  <si>
    <t>gaelakowanou07@gmail.com</t>
  </si>
  <si>
    <t>HOUNKPATIN</t>
  </si>
  <si>
    <t>MAHOUGNON MARIETTE</t>
  </si>
  <si>
    <t>WOMEY ABOMEY CALAVI</t>
  </si>
  <si>
    <t>mariettehounkpatin@gmail.com</t>
  </si>
  <si>
    <t>Christwine Anderson M</t>
  </si>
  <si>
    <t>Agla Cotonou</t>
  </si>
  <si>
    <t>agossouchristwin@gmail.com</t>
  </si>
  <si>
    <t>BANKOLE</t>
  </si>
  <si>
    <t>Fabiola Arielle Conforte Sessi</t>
  </si>
  <si>
    <t>Tonato m/s BANKOLE</t>
  </si>
  <si>
    <t>bankolefabiola@gmail.com</t>
  </si>
  <si>
    <t>0202214371610</t>
  </si>
  <si>
    <t>006170530009</t>
  </si>
  <si>
    <t>TCHIBOZO</t>
  </si>
  <si>
    <t>Yvan Patrick</t>
  </si>
  <si>
    <t>Aïbatin</t>
  </si>
  <si>
    <t>tchibozo4@hotmail.com</t>
  </si>
  <si>
    <t>KEHOUNDE Clarisse</t>
  </si>
  <si>
    <t>clarissekehounde@gmail.com</t>
  </si>
  <si>
    <t>AIDEDJI Gilchrist Rivaldo</t>
  </si>
  <si>
    <t>rivaldoaidedji@gmaii.com</t>
  </si>
  <si>
    <t>BOHOUNGBE DEGLA CHRISTOPHE</t>
  </si>
  <si>
    <t>CALAVI</t>
  </si>
  <si>
    <t>christophebohoungbe5@gmail.com</t>
  </si>
  <si>
    <t>0202113032273</t>
  </si>
  <si>
    <t>008379650002</t>
  </si>
  <si>
    <t>HOUNTCHEGNON KRYSTEL CAROLLE SENAMI</t>
  </si>
  <si>
    <t>krystelhountchegnon@gmail.com</t>
  </si>
  <si>
    <t>MONLOUSSI AYELE NICOLE</t>
  </si>
  <si>
    <t>monloussimonloussi@gmail.com</t>
  </si>
  <si>
    <t>009692460006</t>
  </si>
  <si>
    <t>LOISEL GHISLAIN GABRIEL</t>
  </si>
  <si>
    <t>ghislain.loisel@yahoo.com</t>
  </si>
  <si>
    <t>034334650101</t>
  </si>
  <si>
    <t>AHOMADEGBE SENA MARIE STELLA IMELDA</t>
  </si>
  <si>
    <t>imeldaahomadegbe18@gmail.com</t>
  </si>
  <si>
    <t>0202011351450</t>
  </si>
  <si>
    <t>DAGNIHO WILFRID</t>
  </si>
  <si>
    <t>wilfriddagniho96@gmail.com</t>
  </si>
  <si>
    <t>005755540008</t>
  </si>
  <si>
    <t>BESSAN</t>
  </si>
  <si>
    <t>Rachel KOUEBA</t>
  </si>
  <si>
    <t>houemavomael07@gmail.com</t>
  </si>
  <si>
    <t>DE SOUZA MAXENS ISIDORE-MARIE M.</t>
  </si>
  <si>
    <t>maxensisidore.desouza@gmail.com</t>
  </si>
  <si>
    <t>0202113330607</t>
  </si>
  <si>
    <t>bobusgnimadi@gmail.com</t>
  </si>
  <si>
    <t>008374260009</t>
  </si>
  <si>
    <t>ABIALA</t>
  </si>
  <si>
    <t>Ifèdé Hervé</t>
  </si>
  <si>
    <t>: C/ *395 kpondehou Akpakpa*</t>
  </si>
  <si>
    <t>ifedeabiala@gmail.com</t>
  </si>
  <si>
    <t>HIERARCHIE AFFAIRES CONS AUTRES UNIT MANAGER</t>
  </si>
  <si>
    <t>AHOLOUKPE</t>
  </si>
  <si>
    <t>YESSOUFOU MARIELLE</t>
  </si>
  <si>
    <t>HADONOU Curiace</t>
  </si>
  <si>
    <t>OGBONI FOLLAKE PRICYLLE INES</t>
  </si>
  <si>
    <t>FOLAKE P. INES</t>
  </si>
  <si>
    <t>AVOGBANNAN /MASON DOSSOU</t>
  </si>
  <si>
    <t>inesogboni1@gmail.com</t>
  </si>
  <si>
    <t>AGBAHOUNGBA NEHEMIE</t>
  </si>
  <si>
    <t>ALAVO RUSTIQUE M. R.</t>
  </si>
  <si>
    <t>GNONLONFIN ESTHER</t>
  </si>
  <si>
    <t>HEBENON RAOUL</t>
  </si>
  <si>
    <t>ADJADJIHOUE LAUREL OSWALD</t>
  </si>
  <si>
    <t>AZOKPOTA FINAGNON HYACINTHE</t>
  </si>
  <si>
    <t>ADANDE  DOTOU J.B.  NICANORD</t>
  </si>
  <si>
    <t>GNAHA AUBIN</t>
  </si>
  <si>
    <t>AMOUSSOU LAURENDA</t>
  </si>
  <si>
    <t>AKPOVI ERIC</t>
  </si>
  <si>
    <t>amourakp@gmail.com</t>
  </si>
  <si>
    <t>HOUNGBO  CAMILLE C.</t>
  </si>
  <si>
    <t>AKOWAKOU  MADELEINE</t>
  </si>
  <si>
    <t>AIVODJI  AKOMAVO FINANGNON</t>
  </si>
  <si>
    <t>KADJA DEBORAH</t>
  </si>
  <si>
    <t>DJOI EDMOND</t>
  </si>
  <si>
    <t>AWANSOU  AURORE</t>
  </si>
  <si>
    <t>HOUINDEVE</t>
  </si>
  <si>
    <t>AWANSOU ALBERIC</t>
  </si>
  <si>
    <t>MAMA-DJEDJE</t>
  </si>
  <si>
    <t>IRADA</t>
  </si>
  <si>
    <t>96376320e@gmail.com</t>
  </si>
  <si>
    <t>GBOGBANOU GLORIA MIGUEL FINAGNON</t>
  </si>
  <si>
    <t>AMADOU OUMAROU</t>
  </si>
  <si>
    <t>NDIFON</t>
  </si>
  <si>
    <t>MARIE JUDITE</t>
  </si>
  <si>
    <t>GNAMBAKPO WILSON IGOR</t>
  </si>
  <si>
    <t>ATAKLA MARC</t>
  </si>
  <si>
    <t>'007447100007</t>
  </si>
  <si>
    <t>AKANNI EULOGE</t>
  </si>
  <si>
    <t>HOUNSINOU LUC</t>
  </si>
  <si>
    <t>ADEGBOLA</t>
  </si>
  <si>
    <t>BOLADJI ELISE</t>
  </si>
  <si>
    <t xml:space="preserve">MENONTIN 2135 ADEGBOLA </t>
  </si>
  <si>
    <t>bolelisee@gmail.com</t>
  </si>
  <si>
    <t>0202012000964</t>
  </si>
  <si>
    <t>IMA CGTB</t>
  </si>
  <si>
    <t>06 BP 2449 PK3 ROUTE DE PORTO NOVO</t>
  </si>
  <si>
    <t>LOKOSSI IRENEE</t>
  </si>
  <si>
    <t>YOKOSSI BARNABE</t>
  </si>
  <si>
    <t>NOUKPOAKOU MARIO</t>
  </si>
  <si>
    <t>AGBEMAVO COMLAN AMBROISE</t>
  </si>
  <si>
    <t>HANTAN  BISSILIOU</t>
  </si>
  <si>
    <t>TOSSOU ELISEE</t>
  </si>
  <si>
    <t>GAINSI GISELE EUXDOXIE MAHUGNON</t>
  </si>
  <si>
    <t>HOUNDETON JUSTE</t>
  </si>
  <si>
    <t>ASSOGBA MASSAVO JACQUES JOSE</t>
  </si>
  <si>
    <t>AHOUANLOFOUN DÉSIRÉ</t>
  </si>
  <si>
    <t>MONSIA</t>
  </si>
  <si>
    <t>AGBOKA  DAVID ARMEL</t>
  </si>
  <si>
    <t>CHICOU ESTELLE</t>
  </si>
  <si>
    <t>OGOUYIDE ABIMBOLA VALENTIN</t>
  </si>
  <si>
    <t>DEGUENON EPSE BADA ANTOINETTE AURÉLIE M.</t>
  </si>
  <si>
    <t>NCE LA CAPITALE (M. TOPANOU ELIE)</t>
  </si>
  <si>
    <t>BJ09901002230157601011</t>
  </si>
  <si>
    <t>YEDO BERTIN</t>
  </si>
  <si>
    <t xml:space="preserve">'0050311110393601 </t>
  </si>
  <si>
    <t>NOUMON COFFI ROMEO ANSELME LYN</t>
  </si>
  <si>
    <t>ADOTEVI-AKUE CHRISTELLE</t>
  </si>
  <si>
    <t>ASSOUMA</t>
  </si>
  <si>
    <t>ABIB</t>
  </si>
  <si>
    <t>abib.assouma@yahoo.fr</t>
  </si>
  <si>
    <t>BADA GERVAIS</t>
  </si>
  <si>
    <t>'0040811109080401</t>
  </si>
  <si>
    <t>ABA MARIE URSULE</t>
  </si>
  <si>
    <t>'006860139312</t>
  </si>
  <si>
    <t>SAVOEDA ELPIDE</t>
  </si>
  <si>
    <t>'007273240009</t>
  </si>
  <si>
    <t>HOUNSA ADRIEN</t>
  </si>
  <si>
    <t>HOUETO DORIS</t>
  </si>
  <si>
    <t>BONOU LAUREL</t>
  </si>
  <si>
    <t>WOROU ISIDORE</t>
  </si>
  <si>
    <t>de SOUZA Gaston</t>
  </si>
  <si>
    <t>AHOUANSOU BRICE</t>
  </si>
  <si>
    <t>SOUMANOU MOUSSOULOUMI</t>
  </si>
  <si>
    <t>ANGELO EPSE REY ISABELLE</t>
  </si>
  <si>
    <t>ALIDE</t>
  </si>
  <si>
    <t>cedric.kouakanou@groupensia.com</t>
  </si>
  <si>
    <t>OUI</t>
  </si>
  <si>
    <t>BA</t>
  </si>
  <si>
    <t>ACCESS FINANCE</t>
  </si>
  <si>
    <t>CMMB</t>
  </si>
  <si>
    <t>LE DEFI</t>
  </si>
  <si>
    <t>CAISSE CODES</t>
  </si>
  <si>
    <t>COOPECDI</t>
  </si>
  <si>
    <t>RENACA</t>
  </si>
  <si>
    <t>ADOPEC</t>
  </si>
  <si>
    <t>BENIN MICROFINANCE</t>
  </si>
  <si>
    <t>COMUBA</t>
  </si>
  <si>
    <t>SALEM BRAHA FINANCE</t>
  </si>
  <si>
    <t>ONG SOLIDARITE ET PAIX</t>
  </si>
  <si>
    <t>LITTO FINANCE</t>
  </si>
  <si>
    <t>LE MUTUALISTE</t>
  </si>
  <si>
    <t>UNACREP</t>
  </si>
  <si>
    <t>CCRB</t>
  </si>
  <si>
    <t>CPEC</t>
  </si>
  <si>
    <t>FINADEV</t>
  </si>
  <si>
    <t>PADME</t>
  </si>
  <si>
    <t>BG BUILDIND</t>
  </si>
  <si>
    <t>bgsohbuilding@gmail.com</t>
  </si>
  <si>
    <t>BJ0620100111129788700103</t>
  </si>
  <si>
    <t>SERENA COURTAGE</t>
  </si>
  <si>
    <t>BENINVEST</t>
  </si>
  <si>
    <t>ASSURANCES</t>
  </si>
  <si>
    <t>LA PROTECTRICE</t>
  </si>
  <si>
    <t>COU</t>
  </si>
  <si>
    <t>OLEA BENIN</t>
  </si>
  <si>
    <t>ASCOMA</t>
  </si>
  <si>
    <t>ARECA</t>
  </si>
  <si>
    <t>CECA</t>
  </si>
  <si>
    <t>TOKPANOU</t>
  </si>
  <si>
    <t>ELIE</t>
  </si>
  <si>
    <t>BJ0990100223015760101180</t>
  </si>
  <si>
    <t>GRAS</t>
  </si>
  <si>
    <t>SAVOYE BENIN</t>
  </si>
  <si>
    <t>FINANCIA</t>
  </si>
  <si>
    <t>NSIA BANQUE</t>
  </si>
  <si>
    <t>BUREAU</t>
  </si>
  <si>
    <t>DIRECT</t>
  </si>
  <si>
    <t>BD</t>
  </si>
  <si>
    <t>Région</t>
  </si>
  <si>
    <t>Par défaut</t>
  </si>
  <si>
    <t>-</t>
  </si>
  <si>
    <t>RG</t>
  </si>
  <si>
    <t>Equipe</t>
  </si>
  <si>
    <t>Inspection</t>
  </si>
  <si>
    <t>DJOSSOU</t>
  </si>
  <si>
    <t>Michael</t>
  </si>
  <si>
    <t>NOUKPOAKOU</t>
  </si>
  <si>
    <t>Gracias Yolande Fifame</t>
  </si>
  <si>
    <t>GANLAKY</t>
  </si>
  <si>
    <t>Gbèdjrovidé Sidoine</t>
  </si>
  <si>
    <t>BIO</t>
  </si>
  <si>
    <t>Daniel</t>
  </si>
  <si>
    <t>KOUASSI</t>
  </si>
  <si>
    <t>Charbel Feriole Sedjro</t>
  </si>
  <si>
    <t>ADJASSA</t>
  </si>
  <si>
    <t>TOHOUEGNON JONATHAN STEVE</t>
  </si>
  <si>
    <t>KOUVOHOUINDO</t>
  </si>
  <si>
    <t>Aubin</t>
  </si>
  <si>
    <t>BODJRENOU</t>
  </si>
  <si>
    <t>Amzat</t>
  </si>
  <si>
    <t>Sèssinou Rolland</t>
  </si>
  <si>
    <t>GBADAMASSI</t>
  </si>
  <si>
    <t>Y. Alfred</t>
  </si>
  <si>
    <t>DEGUENONVO</t>
  </si>
  <si>
    <t>Flora Eurydice</t>
  </si>
  <si>
    <t>VIWAKINNOU</t>
  </si>
  <si>
    <t>Bertrand Dieudonné</t>
  </si>
  <si>
    <t>Keith Océane Sena</t>
  </si>
  <si>
    <t>SOSSINOU</t>
  </si>
  <si>
    <t>Assou Mathieu</t>
  </si>
  <si>
    <t>Sagbo Cosme</t>
  </si>
  <si>
    <t>ZANMENOU</t>
  </si>
  <si>
    <t>Nadège</t>
  </si>
  <si>
    <t>ANAGO</t>
  </si>
  <si>
    <t>Martine M.</t>
  </si>
  <si>
    <t>MENOUEYI</t>
  </si>
  <si>
    <t>Eric</t>
  </si>
  <si>
    <t>AICLOUNON</t>
  </si>
  <si>
    <t>Docénique</t>
  </si>
  <si>
    <t>MAHUSSI</t>
  </si>
  <si>
    <t>Constant</t>
  </si>
  <si>
    <t>ALAO</t>
  </si>
  <si>
    <t>Ulrich</t>
  </si>
  <si>
    <t>ADAHOU</t>
  </si>
  <si>
    <t>Mentonnou piclavère</t>
  </si>
  <si>
    <t>Owabola Florence</t>
  </si>
  <si>
    <t>MEDATINSA</t>
  </si>
  <si>
    <t>Türier</t>
  </si>
  <si>
    <t>Affokpofi</t>
  </si>
  <si>
    <t>Setondjon Isidora</t>
  </si>
  <si>
    <t>TALON ADJAHO</t>
  </si>
  <si>
    <t>Emmanuel Hermann Sena</t>
  </si>
  <si>
    <t>SEMASSA</t>
  </si>
  <si>
    <t>Lionel Abdel Akonassou</t>
  </si>
  <si>
    <t>MITCHODJEHOUN</t>
  </si>
  <si>
    <t>Edith</t>
  </si>
  <si>
    <t>Quecia</t>
  </si>
  <si>
    <t>Bossoudaho</t>
  </si>
  <si>
    <t>Cossi jean eudes</t>
  </si>
  <si>
    <t>BEHANZIN</t>
  </si>
  <si>
    <t>Jeannesse Nadine</t>
  </si>
  <si>
    <t>ADOKO</t>
  </si>
  <si>
    <t>Sèdolo Lucresse Espricine</t>
  </si>
  <si>
    <t>AGBANGLA</t>
  </si>
  <si>
    <t>Sapience Kevin Sedjro</t>
  </si>
  <si>
    <t>YEDONOU</t>
  </si>
  <si>
    <t xml:space="preserve">Mahougnon Michel
</t>
  </si>
  <si>
    <t>FAGNONNOUZON</t>
  </si>
  <si>
    <t>MAHOUGNON RÉBECCA</t>
  </si>
  <si>
    <t>M. SYLVIE</t>
  </si>
  <si>
    <t>Melchisédech</t>
  </si>
  <si>
    <t>HOUNGUE</t>
  </si>
  <si>
    <t>Hinnougnon Gilberte</t>
  </si>
  <si>
    <t>Ahouangbenon</t>
  </si>
  <si>
    <t>Dotou gedeon</t>
  </si>
  <si>
    <t>DOUYEME</t>
  </si>
  <si>
    <t>Kelemi abouki</t>
  </si>
  <si>
    <t>KOUAKANOU</t>
  </si>
  <si>
    <t>Bayo Anne Marie sedjro</t>
  </si>
  <si>
    <t>AZONNOUDO</t>
  </si>
  <si>
    <t>Fifamin Rose</t>
  </si>
  <si>
    <t>BADET</t>
  </si>
  <si>
    <t>J. Orphéric Pacifique</t>
  </si>
  <si>
    <t>Djidjoho Brice Géraud</t>
  </si>
  <si>
    <t>Chabi seko</t>
  </si>
  <si>
    <t>Mankandjou-ola latifatou</t>
  </si>
  <si>
    <t>Obossa</t>
  </si>
  <si>
    <t>Assika Carlos</t>
  </si>
  <si>
    <t>MONSI AGBOKA</t>
  </si>
  <si>
    <t>David armel</t>
  </si>
  <si>
    <t>Kuassi Louis de marina sosthene</t>
  </si>
  <si>
    <t>AHOUANSOU</t>
  </si>
  <si>
    <t>ZInsou Gilbert</t>
  </si>
  <si>
    <t>COUTHON</t>
  </si>
  <si>
    <t>Arnaud Orphé</t>
  </si>
  <si>
    <t>Ballo</t>
  </si>
  <si>
    <t>Norbert</t>
  </si>
  <si>
    <t>SOSSOUVI</t>
  </si>
  <si>
    <t>M. Prudence</t>
  </si>
  <si>
    <t>DJITRINOU</t>
  </si>
  <si>
    <t>Annick</t>
  </si>
  <si>
    <t>Arnold</t>
  </si>
  <si>
    <t>SABIGNIN</t>
  </si>
  <si>
    <t>Malfouse</t>
  </si>
  <si>
    <t>AZE</t>
  </si>
  <si>
    <t>HOUNHOZOUNKOU</t>
  </si>
  <si>
    <t>RICARDO DEO-GRATIAS SEDJRO</t>
  </si>
  <si>
    <t>DASSA ZOUME</t>
  </si>
  <si>
    <t>PORTO-NOVO</t>
  </si>
  <si>
    <t>Tonato calavi</t>
  </si>
  <si>
    <t>M/AZANHOUE CALAVI( AKASSARO)</t>
  </si>
  <si>
    <t>Dassa</t>
  </si>
  <si>
    <t>DANGBO Dokome</t>
  </si>
  <si>
    <t>Avakpa maison SESSOU</t>
  </si>
  <si>
    <t>Dowa Maison ADJASSA Bertin</t>
  </si>
  <si>
    <t>Dowa Maison KOUVOHOUINDO</t>
  </si>
  <si>
    <t>Gbodje maison BODJRENOU</t>
  </si>
  <si>
    <t>Misserete</t>
  </si>
  <si>
    <t>GLAZOUE</t>
  </si>
  <si>
    <t>Bohicon / Qt: Gbangnikon</t>
  </si>
  <si>
    <t>EKPE GBEDJAME C/SB M/VIWAKINNOU</t>
  </si>
  <si>
    <t>AKPAKPA AYELAWADJE C/259 M/SENOUVO</t>
  </si>
  <si>
    <t>Athiemé</t>
  </si>
  <si>
    <t>Bohicon / Qt: Zakpo Adamè Ahito / Ms : HOUESSOU</t>
  </si>
  <si>
    <t>67-85-08-97</t>
  </si>
  <si>
    <t>Agassagodomey</t>
  </si>
  <si>
    <t>Calavi tankpe</t>
  </si>
  <si>
    <t>Cotonou vossa</t>
  </si>
  <si>
    <t>Womey centre</t>
  </si>
  <si>
    <t>Ouidah gbenan</t>
  </si>
  <si>
    <t>Porto-Novo maison ADJAHO</t>
  </si>
  <si>
    <t>Topkota maison DEDEGBE Pascaline</t>
  </si>
  <si>
    <t>Porto-novo</t>
  </si>
  <si>
    <t>Adjakomey/ lokossa</t>
  </si>
  <si>
    <t>Abomey-calavi</t>
  </si>
  <si>
    <t>ZINVIE</t>
  </si>
  <si>
    <t>Gbegamey M/GBEGNON</t>
  </si>
  <si>
    <t>Calavi</t>
  </si>
  <si>
    <t>Gouako / Akpro-Missérété</t>
  </si>
  <si>
    <t>Ahogbohoue cite eucaristie/ cotonou</t>
  </si>
  <si>
    <t>Semé kraké , Glogbo II maison HOUSSOU</t>
  </si>
  <si>
    <t>Menontin</t>
  </si>
  <si>
    <t>Dowa dédomè 323 maison AZONNOUDO Arsène</t>
  </si>
  <si>
    <t>Porto-Novo Qtier Hounsa</t>
  </si>
  <si>
    <t>Albarika parakou</t>
  </si>
  <si>
    <t>Lot56 Godomey Plateau/ M COUTHON</t>
  </si>
  <si>
    <t>Kenouhoue/ Djakotomey</t>
  </si>
  <si>
    <t>PORTO-NOVO/ DOWA</t>
  </si>
  <si>
    <t>parakou quartier Arafat</t>
  </si>
  <si>
    <t>Ze dawé tomasseahoua</t>
  </si>
  <si>
    <t>DONOUKIN (PORTO-NOVO )</t>
  </si>
  <si>
    <t>Djossoumichael77@gmail.com</t>
  </si>
  <si>
    <t>noukpoakoug@gmail.com</t>
  </si>
  <si>
    <t>Sidoineganlaky41@gmail.com</t>
  </si>
  <si>
    <t>biodaniel75@gmail.com</t>
  </si>
  <si>
    <t>kouassicharbel00@gmail.com</t>
  </si>
  <si>
    <t>jonathanadjassa@gmail.com</t>
  </si>
  <si>
    <t>Kouvohouindoaubin@gmail.com</t>
  </si>
  <si>
    <t>amzatbodjrenou28@gmail.com</t>
  </si>
  <si>
    <t>Roagossou198@gmail.com</t>
  </si>
  <si>
    <t>gbadamassialfred@gmail.com</t>
  </si>
  <si>
    <t>eurydicedeguenonvo@gmail.com</t>
  </si>
  <si>
    <t>bertrandlechoco@gmail.com</t>
  </si>
  <si>
    <t>keithbankole66@glail.com</t>
  </si>
  <si>
    <t>mathieusossinou@gmail.com</t>
  </si>
  <si>
    <t>cosme.houesou@yahoo.fr</t>
  </si>
  <si>
    <t>zanmenounadege7@gmail.com</t>
  </si>
  <si>
    <t>martineanad@gmail.com</t>
  </si>
  <si>
    <t>ericmenoueyi@gmail.com</t>
  </si>
  <si>
    <t>kpasavi48gmail.com</t>
  </si>
  <si>
    <t>efidolchristpromesse@gmail.com</t>
  </si>
  <si>
    <t>64258115const@gmail.com</t>
  </si>
  <si>
    <t>ulrichalao13@gmail.com</t>
  </si>
  <si>
    <t>picleherau@yahoo.fr</t>
  </si>
  <si>
    <t>florencealao69@gmail.com</t>
  </si>
  <si>
    <t>turiermedatinsa@gmail.com</t>
  </si>
  <si>
    <t>samaffokpofi@gmail.com</t>
  </si>
  <si>
    <t>talonemmanuel@gmail.com</t>
  </si>
  <si>
    <t>Semslino1988@gmail.com</t>
  </si>
  <si>
    <t>medememitcho@gmail.com</t>
  </si>
  <si>
    <t>hounkpatinquecia21@gmail.com</t>
  </si>
  <si>
    <t>bcossijeaneudes@gmail.com</t>
  </si>
  <si>
    <t>behanzinnadine58@gmail.com</t>
  </si>
  <si>
    <t>lucresseadoko@gmail.com</t>
  </si>
  <si>
    <t>kevinagbangla12@gmail.com</t>
  </si>
  <si>
    <t>michelyedonou15@gmail.com</t>
  </si>
  <si>
    <t>papacheri@gmail.com</t>
  </si>
  <si>
    <t>gbsylvie1@gmail.com</t>
  </si>
  <si>
    <t>hounkpatinmelkis@gmail.com</t>
  </si>
  <si>
    <t>hgilberte6@gmail.com</t>
  </si>
  <si>
    <t>jerubaalahouangbe42@gmail.com</t>
  </si>
  <si>
    <t>douyemebouchrist@gmail.com</t>
  </si>
  <si>
    <t>annadelrossi3@gmail.com</t>
  </si>
  <si>
    <t>azonnoudorose@gmail.com</t>
  </si>
  <si>
    <t>badetorpheric@gmail.com</t>
  </si>
  <si>
    <t>hounsoubrice404@gmail.com</t>
  </si>
  <si>
    <t>latichabiseko@gmail.com</t>
  </si>
  <si>
    <t>carlosobossa1@gmail.cop</t>
  </si>
  <si>
    <t>Armeldavidmonsi82@gmail.com</t>
  </si>
  <si>
    <t>Louis2marina@gmail.com</t>
  </si>
  <si>
    <t>ahouansougilbert0@gmail.com</t>
  </si>
  <si>
    <t>acouthon@gmail.com</t>
  </si>
  <si>
    <t>norbertballo12@gmail.com</t>
  </si>
  <si>
    <t>mahunaprudence@gmail.com</t>
  </si>
  <si>
    <t>annickdjitrinou28@gmail.com</t>
  </si>
  <si>
    <t>nonfodjia@gmail.com</t>
  </si>
  <si>
    <t>malfousesabignin@gmail.com</t>
  </si>
  <si>
    <t>azemarius04@gmail.com</t>
  </si>
  <si>
    <t>hounhoricardo01@gmail.com</t>
  </si>
  <si>
    <t>Pas encore</t>
  </si>
  <si>
    <t>Non</t>
  </si>
  <si>
    <t>Julien</t>
  </si>
  <si>
    <t>CHACHA</t>
  </si>
  <si>
    <t>H. Michel</t>
  </si>
  <si>
    <t>AKOUNDENOU</t>
  </si>
  <si>
    <t>Sèho Ignace Ulrich</t>
  </si>
  <si>
    <t>TOSSE</t>
  </si>
  <si>
    <t>Vianey Semedeton Christel</t>
  </si>
  <si>
    <t>TODJIHOUNDE</t>
  </si>
  <si>
    <t>Segla Régis</t>
  </si>
  <si>
    <t>OKPE</t>
  </si>
  <si>
    <t>Isaac</t>
  </si>
  <si>
    <t>CHABI KINA</t>
  </si>
  <si>
    <t>Véronique</t>
  </si>
  <si>
    <t>ADOUNKPE</t>
  </si>
  <si>
    <t>Jessougo Mireille</t>
  </si>
  <si>
    <t>ADJEDJOKO</t>
  </si>
  <si>
    <t>Sêhomi Ferdinand</t>
  </si>
  <si>
    <t>ADEKPEDJOU</t>
  </si>
  <si>
    <t>Charbel Fadel mérite</t>
  </si>
  <si>
    <t>Cocotomey, C/SB Maison Aïounou K. Nicolas</t>
  </si>
  <si>
    <t>C/SB Zoundja Abo- calavi , M/ CHACHA</t>
  </si>
  <si>
    <t>Hevié sogan M/Tosse</t>
  </si>
  <si>
    <t>Hevié kossavi M/ TODJIHOUNDE</t>
  </si>
  <si>
    <t>Pobe</t>
  </si>
  <si>
    <t>Boriyoure</t>
  </si>
  <si>
    <t>Porto-Novo , founfoun Maison ADOUNKPE</t>
  </si>
  <si>
    <t>Togba</t>
  </si>
  <si>
    <t>Calavi zoundja</t>
  </si>
  <si>
    <t>juliennoumonvi@gmail.com</t>
  </si>
  <si>
    <t>mchlchch@gmail.com</t>
  </si>
  <si>
    <t>akoundenouulrich@gmail.com</t>
  </si>
  <si>
    <t>vianeytosse369@gmail.com</t>
  </si>
  <si>
    <t>regitodjihounde@gmail.com</t>
  </si>
  <si>
    <t>scokpe2@gmail.com</t>
  </si>
  <si>
    <t>veroniquechabikina@gmail.com</t>
  </si>
  <si>
    <t>adounkpemireille1@gmail.com</t>
  </si>
  <si>
    <t>adjedjokoferdinand@gmail.com</t>
  </si>
  <si>
    <t>fadeladekpedjou@gmail.com</t>
  </si>
  <si>
    <t>GBAHOUNGBALA</t>
  </si>
  <si>
    <t>Cyrille</t>
  </si>
  <si>
    <t>CAPO-CHICHI</t>
  </si>
  <si>
    <t>Eunice Marietta O. G.</t>
  </si>
  <si>
    <t>ADANDOSSOSSI</t>
  </si>
  <si>
    <t>Mahuton Edmond</t>
  </si>
  <si>
    <t>Houndehouegnon</t>
  </si>
  <si>
    <t>Medard</t>
  </si>
  <si>
    <t>Ganse</t>
  </si>
  <si>
    <t>KINNOUEZAN</t>
  </si>
  <si>
    <t>Monlatcho Gervais</t>
  </si>
  <si>
    <t>LINGUIN</t>
  </si>
  <si>
    <t>Bertrand</t>
  </si>
  <si>
    <t>Ouidah</t>
  </si>
  <si>
    <t>DJADJO</t>
  </si>
  <si>
    <t>Tozounme/lokossa</t>
  </si>
  <si>
    <t>Kperou guerra parakou</t>
  </si>
  <si>
    <t>Kantaborifa</t>
  </si>
  <si>
    <t>Parakou</t>
  </si>
  <si>
    <t>gbahoungbalacyrille8@gmail.com</t>
  </si>
  <si>
    <t>fifapersee@gmail.com</t>
  </si>
  <si>
    <t>adandossossiedmond@gmail.com</t>
  </si>
  <si>
    <t>medardhoundehouegnon@gmail.com</t>
  </si>
  <si>
    <t>gloiresauveur@gmail.com</t>
  </si>
  <si>
    <t>gerv1993.fr@gmail.com</t>
  </si>
  <si>
    <t>lingusbertus601@gmail.com</t>
  </si>
  <si>
    <t>Horodateur</t>
  </si>
  <si>
    <t>PRENOM (S)</t>
  </si>
  <si>
    <t>DATE DE NAISSANCE</t>
  </si>
  <si>
    <t>LIEU DE NAISSANCE</t>
  </si>
  <si>
    <t>NATURE DE LA CONVENTION DE COLLABORATION</t>
  </si>
  <si>
    <t>CHEF D'EQUIPE</t>
  </si>
  <si>
    <t>INSPECTEUR/CHEF BUREAU</t>
  </si>
  <si>
    <t>ADRESSE COMPLETE</t>
  </si>
  <si>
    <t>TELEPHONE (MoMo)</t>
  </si>
  <si>
    <t>E-MAIL</t>
  </si>
  <si>
    <t>BANQUE (PAIEMENT COMMISSIONS)</t>
  </si>
  <si>
    <t>N° DE COMPTE BANCAIRE</t>
  </si>
  <si>
    <t>N° IFU</t>
  </si>
  <si>
    <t>DATE D'EFFET DE LA COLLABORATION</t>
  </si>
  <si>
    <t>Score</t>
  </si>
  <si>
    <t>COORDINATION GENERALE</t>
  </si>
  <si>
    <t>AGBOZOUNON</t>
  </si>
  <si>
    <t>BERNADIN</t>
  </si>
  <si>
    <t>BANIGBE</t>
  </si>
  <si>
    <t>CONSEILLER</t>
  </si>
  <si>
    <t>GNAMBAKPO HOSPICE</t>
  </si>
  <si>
    <t>SEHOUE AGBOZOUNKPA GBEGAN</t>
  </si>
  <si>
    <t>RAS</t>
  </si>
  <si>
    <t>SESSOU</t>
  </si>
  <si>
    <t>BENEDICTE</t>
  </si>
  <si>
    <t>HOUEYOGBE</t>
  </si>
  <si>
    <t>HOUEYOGBE HOUNVI MSON SESSOU</t>
  </si>
  <si>
    <t>BAKARY</t>
  </si>
  <si>
    <t>Ahmed Roufaï</t>
  </si>
  <si>
    <t>Malanville</t>
  </si>
  <si>
    <t>ABOU A.S.Dimira</t>
  </si>
  <si>
    <t>Franck Rodrigue AZATASSOU</t>
  </si>
  <si>
    <t>DAH-SELETENON</t>
  </si>
  <si>
    <t>Foumilayo Amandine</t>
  </si>
  <si>
    <t>Akpamè</t>
  </si>
  <si>
    <t>ABOU A S.Dimira</t>
  </si>
  <si>
    <t>DAKIN</t>
  </si>
  <si>
    <t>Koutchoro Kebo Arnaud</t>
  </si>
  <si>
    <t>ABOU Akpedje Stanislas Dimira</t>
  </si>
  <si>
    <t>SEKO BOUSSE</t>
  </si>
  <si>
    <t>Rhainatou</t>
  </si>
  <si>
    <t>Bembereke</t>
  </si>
  <si>
    <t>TCHANDO</t>
  </si>
  <si>
    <t>Tchen'ti</t>
  </si>
  <si>
    <t>KLELE</t>
  </si>
  <si>
    <t>Françoise Laurielle Kakya</t>
  </si>
  <si>
    <t>Agame</t>
  </si>
  <si>
    <t>klelefrancoise@gmail.com</t>
  </si>
  <si>
    <t>ADJE</t>
  </si>
  <si>
    <t>Evariste</t>
  </si>
  <si>
    <t>RCI</t>
  </si>
  <si>
    <t>GBOTAN</t>
  </si>
  <si>
    <t>Nicodème Mathias</t>
  </si>
  <si>
    <t>Djakotomey</t>
  </si>
  <si>
    <t>SINAGARIGUI</t>
  </si>
  <si>
    <t>Houzeifi</t>
  </si>
  <si>
    <t>Bassila</t>
  </si>
  <si>
    <t>ALFA BOÏ</t>
  </si>
  <si>
    <t>Mèmou</t>
  </si>
  <si>
    <t>SEKERE</t>
  </si>
  <si>
    <t>DOUKLOUI Anne</t>
  </si>
  <si>
    <t>HOUNNOU-AKPE Brice</t>
  </si>
  <si>
    <t>AKASSATO</t>
  </si>
  <si>
    <t>Arnaud Bernadin</t>
  </si>
  <si>
    <t>Bohicon</t>
  </si>
  <si>
    <t>GNAMBAKPO A. Hospice</t>
  </si>
  <si>
    <t>EGUI Sylvain</t>
  </si>
  <si>
    <t>Bohicon quartier SEHOUEHO</t>
  </si>
  <si>
    <t>Arnaudbendadjo292@gmail.com</t>
  </si>
  <si>
    <t>AGBESSI</t>
  </si>
  <si>
    <t>Augustine</t>
  </si>
  <si>
    <t>Sè</t>
  </si>
  <si>
    <t>ANATO Sylvain</t>
  </si>
  <si>
    <t>Houeyogbe, TOHON M/son DOSSA</t>
  </si>
  <si>
    <t>HOKPONSI</t>
  </si>
  <si>
    <t>Aimé</t>
  </si>
  <si>
    <t>Bopa</t>
  </si>
  <si>
    <t>Bopa, Lobogo, Gbozèhouè</t>
  </si>
  <si>
    <t>FAGBAYE</t>
  </si>
  <si>
    <t>Okry Maximin</t>
  </si>
  <si>
    <t>Igoho</t>
  </si>
  <si>
    <t>KAKPO Louis</t>
  </si>
  <si>
    <t>Kèrè, Igoho, M/son FAGBAYE</t>
  </si>
  <si>
    <t>AIDEDJI</t>
  </si>
  <si>
    <t>Gilchrist Rivaldo</t>
  </si>
  <si>
    <t>AGBANGNIZOUN</t>
  </si>
  <si>
    <t>Lot 1323 GBEDAGBA COTONOU</t>
  </si>
  <si>
    <t>MEVEGNI</t>
  </si>
  <si>
    <t>SYLVAIN GBEDJIHOU</t>
  </si>
  <si>
    <t>DEKOUNGBE</t>
  </si>
  <si>
    <t>QTIER DEKOUNGBE EGLISE MSON MEVEGNI</t>
  </si>
  <si>
    <t>KEHOUNDE</t>
  </si>
  <si>
    <t>CLARISSE</t>
  </si>
  <si>
    <t>HOUETO, M/S ÉKPÉ.</t>
  </si>
  <si>
    <t>SAIZONOU</t>
  </si>
  <si>
    <t>ADEBAYO ABIOLA D.</t>
  </si>
  <si>
    <t>AHANMADA CHRISTIAN</t>
  </si>
  <si>
    <t>HOUNNOU AKPE BRICE</t>
  </si>
  <si>
    <t>MEMOU</t>
  </si>
  <si>
    <t>DOUKLOUI ANNE</t>
  </si>
  <si>
    <t>BUREAU DIRECT PARAKOU</t>
  </si>
  <si>
    <t>INSPECTION III COTONOU</t>
  </si>
  <si>
    <t>BINAH</t>
  </si>
  <si>
    <t>MEVEGNI Sylvain</t>
  </si>
  <si>
    <t>AYENA EREKONON</t>
  </si>
  <si>
    <t>INSPECTION I COTONOU</t>
  </si>
  <si>
    <t>GNAMBAKPO S. Abed Hospice</t>
  </si>
  <si>
    <t>BUREAU DIRECT BOHICON</t>
  </si>
  <si>
    <t>Abomey</t>
  </si>
  <si>
    <t>ABOU AKPEDJE STANISLAS DIMIRA</t>
  </si>
  <si>
    <t>Tonato</t>
  </si>
  <si>
    <t>LEGBA Nadège</t>
  </si>
  <si>
    <t>BOA Benin</t>
  </si>
  <si>
    <t>Gbodje</t>
  </si>
  <si>
    <t>AFFOKPE Mahutin Ulrielle</t>
  </si>
  <si>
    <t>INSPECTION II COTONOU</t>
  </si>
  <si>
    <t>ABIALA Ifèdé</t>
  </si>
  <si>
    <t>BANIKOARA</t>
  </si>
  <si>
    <t>Okoumassoun Grâce 77@gmail.com</t>
  </si>
  <si>
    <t>ADJOHOUN</t>
  </si>
  <si>
    <t>Dogbo</t>
  </si>
  <si>
    <t>AMEWANOU Jonas Videkon</t>
  </si>
  <si>
    <t>AMAWANOU Jonas Videkon</t>
  </si>
  <si>
    <t>Nikki</t>
  </si>
  <si>
    <t>Lobogo</t>
  </si>
  <si>
    <t>Soglogbo</t>
  </si>
  <si>
    <t>KAKPO A. Louis</t>
  </si>
  <si>
    <t>Savalou</t>
  </si>
  <si>
    <t>APPORTEUR</t>
  </si>
  <si>
    <t>MEYOU Osias</t>
  </si>
  <si>
    <t>BUREAU DIRECT PORTO NOVO</t>
  </si>
  <si>
    <t>UBA bank</t>
  </si>
  <si>
    <t>AHANMADA Christian</t>
  </si>
  <si>
    <t>Porto-Novo Donoukin Lissessa M/ GNONLONFOUN</t>
  </si>
  <si>
    <t>UBA Bank</t>
  </si>
  <si>
    <t>EDAH Samuel</t>
  </si>
  <si>
    <t>MEYOU F .Osias</t>
  </si>
  <si>
    <t>Akpro - Missérété , Akpakanmè maison AKONDE</t>
  </si>
  <si>
    <t>Jesugnonjosueakonde@gmail.com</t>
  </si>
  <si>
    <t>HOUNGNINOU</t>
  </si>
  <si>
    <t>Mahunan Daniel</t>
  </si>
  <si>
    <t>Dowa Maison KPOGLA Porto Novo</t>
  </si>
  <si>
    <t>Djikémè</t>
  </si>
  <si>
    <t>Porto novo</t>
  </si>
  <si>
    <t>LEGBA NADÈGE</t>
  </si>
  <si>
    <t>Nsia banque</t>
  </si>
  <si>
    <t>MEVEGNI Sylvain Gbedjihou</t>
  </si>
  <si>
    <t>Tchaorou</t>
  </si>
  <si>
    <t>Athieme</t>
  </si>
  <si>
    <t>AVRANKOU</t>
  </si>
  <si>
    <t>MEYOU F. Osias</t>
  </si>
  <si>
    <t>Nadege LEGBA</t>
  </si>
  <si>
    <t>Mevegni Sylvain</t>
  </si>
  <si>
    <t>Sinaicire</t>
  </si>
  <si>
    <t>Djibahoun</t>
  </si>
  <si>
    <t>KAKPO M. A. Louis</t>
  </si>
  <si>
    <t>Hoyogbé</t>
  </si>
  <si>
    <t>ANATO</t>
  </si>
  <si>
    <t>Clichy france</t>
  </si>
  <si>
    <t>Ouedeme</t>
  </si>
  <si>
    <t>Toffo</t>
  </si>
  <si>
    <t>Lalo</t>
  </si>
  <si>
    <t>Bouanri</t>
  </si>
  <si>
    <t>LEKPA</t>
  </si>
  <si>
    <t>Kadidja KOSSOKO</t>
  </si>
  <si>
    <t>ABIALLA IFEDE</t>
  </si>
  <si>
    <t>Momo 96797741</t>
  </si>
  <si>
    <t>Wanzerbe/Tera (Niger)</t>
  </si>
  <si>
    <t>soumailaharouna17@gmail.com</t>
  </si>
  <si>
    <t>ABOU DIMIRA</t>
  </si>
  <si>
    <t>Togo</t>
  </si>
  <si>
    <t>Hêtin houedomey</t>
  </si>
  <si>
    <t>AIVOHOZIN GAUTHIER</t>
  </si>
  <si>
    <t>Gnonlonfrobert@.com</t>
  </si>
  <si>
    <t>Godomey</t>
  </si>
  <si>
    <t>Tanguieta</t>
  </si>
  <si>
    <t>MEVEGNI SYLVAIN</t>
  </si>
  <si>
    <t>Materi</t>
  </si>
  <si>
    <t>01/06/0022</t>
  </si>
  <si>
    <t>RCI(SASSANDRA)</t>
  </si>
  <si>
    <t>COVE</t>
  </si>
  <si>
    <t>EQUIPE 4 BOHICON</t>
  </si>
  <si>
    <t>TOFFO</t>
  </si>
  <si>
    <t>HOUNKONNOU</t>
  </si>
  <si>
    <t>Sécession Janvier</t>
  </si>
  <si>
    <t>Alpro-Missrete</t>
  </si>
  <si>
    <t>Natitingou /Tchirimina</t>
  </si>
  <si>
    <t>janvierhounkonnou@gmail.com</t>
  </si>
  <si>
    <t>DAKOU</t>
  </si>
  <si>
    <t>Sabropa Bienvenu Eusèbe</t>
  </si>
  <si>
    <t>Natitingou /Dassagate</t>
  </si>
  <si>
    <t>dakoueusebe@gmail.com</t>
  </si>
  <si>
    <t>Soclogbo( Dassa)</t>
  </si>
  <si>
    <t>GBEGAMEY/ Ms AKANNI</t>
  </si>
  <si>
    <t>O</t>
  </si>
  <si>
    <t>AYENA</t>
  </si>
  <si>
    <t>Erékonon Akouvi Aimée</t>
  </si>
  <si>
    <t>Lomé</t>
  </si>
  <si>
    <t>01 BP 2475 cotonou BENIN, M/AFANTCHAWO, C70 Gbodjo (Ab-Calavi).</t>
  </si>
  <si>
    <t>APLAHOUE</t>
  </si>
  <si>
    <t>AMEWANOU JONAS</t>
  </si>
  <si>
    <t>SAVE</t>
  </si>
  <si>
    <t>ivesadetokoun@gmail.co</t>
  </si>
  <si>
    <t>Port-Gentil (Gabon)</t>
  </si>
  <si>
    <t>LEGBA NADEGE</t>
  </si>
  <si>
    <t>51-10-92-44</t>
  </si>
  <si>
    <t>DANGBO</t>
  </si>
  <si>
    <t>Deve</t>
  </si>
  <si>
    <t>Niamey (Niger)</t>
  </si>
  <si>
    <t>DJEGBADJI</t>
  </si>
  <si>
    <t>Manonkpo</t>
  </si>
  <si>
    <t>Zogbadje Calavi</t>
  </si>
  <si>
    <t>CAKPOAh</t>
  </si>
  <si>
    <t>Christénie B.A.</t>
  </si>
  <si>
    <t>CS/Tokan Calavi</t>
  </si>
  <si>
    <t>SGBBE</t>
  </si>
  <si>
    <t>Sakété</t>
  </si>
  <si>
    <t>BOA BENIN</t>
  </si>
  <si>
    <t>CONSEILLER, CHEF D'EQUIPE</t>
  </si>
  <si>
    <t>LOKOSSOU MESMIN</t>
  </si>
  <si>
    <t>Abomey Calavi (Djadjo) M/DANSOU</t>
  </si>
  <si>
    <t>dans ou Théodora à gmail.com</t>
  </si>
  <si>
    <t>Ametodou</t>
  </si>
  <si>
    <t>Radiyath Ibilassan Yolande</t>
  </si>
  <si>
    <t>Citonou</t>
  </si>
  <si>
    <t>Yolandeametodou021@gmail.com</t>
  </si>
  <si>
    <t>Tognibo</t>
  </si>
  <si>
    <t>Bolarin yahab sandrich</t>
  </si>
  <si>
    <t>Sandrich@gmail.com</t>
  </si>
  <si>
    <t>Ouèssè</t>
  </si>
  <si>
    <t>Dowa, maison ADJAI</t>
  </si>
  <si>
    <t>SESSOU ODE</t>
  </si>
  <si>
    <t>AFFOKPE ULRIELLE</t>
  </si>
  <si>
    <t>Libreville (Gabon)</t>
  </si>
  <si>
    <t>Sèmè-Kpodji</t>
  </si>
  <si>
    <t>PASSAGON</t>
  </si>
  <si>
    <t>GNAMBAKPO ABED</t>
  </si>
  <si>
    <t>Sey</t>
  </si>
  <si>
    <t>Jeanne Agossi</t>
  </si>
  <si>
    <t>Avakpa kpodji - maison feu AKONDE Albert</t>
  </si>
  <si>
    <t>Akondejeanne@gmail.com</t>
  </si>
  <si>
    <t>BRIAU</t>
  </si>
  <si>
    <t>Ets</t>
  </si>
  <si>
    <t>AGENCE</t>
  </si>
  <si>
    <t>Scoa Gbeto</t>
  </si>
  <si>
    <t>ashdemos@yahoo.fr</t>
  </si>
  <si>
    <t>Rebecca</t>
  </si>
  <si>
    <t>Houèto, maison TOMAVO Rebecca</t>
  </si>
  <si>
    <t>tomavorebecca49@gmail.com</t>
  </si>
  <si>
    <t>CONGO</t>
  </si>
  <si>
    <t>SEHOUE</t>
  </si>
  <si>
    <t>INSPECTEUR</t>
  </si>
  <si>
    <t>NOUWALE ERNEST, HOUNWANOU GILDAS, LAWIN HUBERT, SEDEGLA LAZARE</t>
  </si>
  <si>
    <t>CR PORTO NOVO</t>
  </si>
  <si>
    <t>EHOU Samuel, AZE Cédric</t>
  </si>
  <si>
    <t>CR LOKOSSA</t>
  </si>
  <si>
    <t>ORABANK</t>
  </si>
  <si>
    <t>AZE Cédric</t>
  </si>
  <si>
    <t>EHOU Samuel</t>
  </si>
  <si>
    <t>Zogbodome</t>
  </si>
  <si>
    <t>SOKOU FLORENTIN, SAVI Freduch Sévérin</t>
  </si>
  <si>
    <t>CR CALAVI</t>
  </si>
  <si>
    <t>Paiement par mobile money</t>
  </si>
  <si>
    <t>Athiémé</t>
  </si>
  <si>
    <t>SOKOU FLORENTIN</t>
  </si>
  <si>
    <t>Paiement par momo</t>
  </si>
  <si>
    <t>SAVI Freduch Sévérin</t>
  </si>
  <si>
    <t>Ouêssê</t>
  </si>
  <si>
    <t>Savalou Tchétti</t>
  </si>
  <si>
    <t>Akpro-Misserete (Vakon)</t>
  </si>
  <si>
    <t>N'dah Firmin</t>
  </si>
  <si>
    <t>ndahfirmin@gmail.com</t>
  </si>
  <si>
    <t>Kounadogou(Boukoumbe)</t>
  </si>
  <si>
    <t>Ouesse</t>
  </si>
  <si>
    <t>Dokparou ouest</t>
  </si>
  <si>
    <t>IFANGNI</t>
  </si>
  <si>
    <t>Savalou (Ouêssê)</t>
  </si>
  <si>
    <t>Soclogbo</t>
  </si>
  <si>
    <t>Fifonsi Harielle</t>
  </si>
  <si>
    <t>Zogbadjè maison TOBOSSI</t>
  </si>
  <si>
    <t>arielletobossi@gmail.com</t>
  </si>
  <si>
    <t>Fifonsi Hasielle</t>
  </si>
  <si>
    <t>Akpero</t>
  </si>
  <si>
    <t xml:space="preserve">Cotonou
</t>
  </si>
  <si>
    <t>Godomey Togoudo</t>
  </si>
  <si>
    <t>Adojoun</t>
  </si>
  <si>
    <t>Gadomè</t>
  </si>
  <si>
    <t>HOUNWANOU GILDAS</t>
  </si>
  <si>
    <t>NOUWALE ERNEST</t>
  </si>
  <si>
    <t>Porto-Novo, Djassin</t>
  </si>
  <si>
    <t>Adjohoun</t>
  </si>
  <si>
    <t>Doko</t>
  </si>
  <si>
    <t>KO-KOUMOLOU</t>
  </si>
  <si>
    <t>DJIDJA-MADJAVI</t>
  </si>
  <si>
    <t>Porto Novo /Quartier Gbakpo</t>
  </si>
  <si>
    <t>J'ai pas un compte pour l'instant</t>
  </si>
  <si>
    <t>Zangnanado</t>
  </si>
  <si>
    <t>Pas encore j'ai pas un compte</t>
  </si>
  <si>
    <t>LOKOGBA/ LALO</t>
  </si>
  <si>
    <t>SEDEGLA LAZARE</t>
  </si>
  <si>
    <t>J'ai pas un compte pour le moment</t>
  </si>
  <si>
    <t>J'ai pas un compte bancaire</t>
  </si>
  <si>
    <t>Nonn</t>
  </si>
  <si>
    <t>Pobè</t>
  </si>
  <si>
    <t>Momo</t>
  </si>
  <si>
    <t>Dassa zoumè</t>
  </si>
  <si>
    <t>J'ai pas un compte</t>
  </si>
  <si>
    <t>J'ai pas de compte bancaire</t>
  </si>
  <si>
    <t>TCHAOUROU</t>
  </si>
  <si>
    <t>LALO</t>
  </si>
  <si>
    <t>Houègbo</t>
  </si>
  <si>
    <t>Hiré (RCI)</t>
  </si>
  <si>
    <t>Doïssa/Savalou</t>
  </si>
  <si>
    <t>Glazoué</t>
  </si>
  <si>
    <t>LAWIN HUBERT</t>
  </si>
  <si>
    <t>BOA Bénin</t>
  </si>
  <si>
    <t>COME</t>
  </si>
  <si>
    <t>Aguegue</t>
  </si>
  <si>
    <t>J'ai pas encore un compte</t>
  </si>
  <si>
    <t>Klouekanmey</t>
  </si>
  <si>
    <t>Ikpinlè</t>
  </si>
  <si>
    <t>Jai pas un compte</t>
  </si>
  <si>
    <t>Congo</t>
  </si>
  <si>
    <t>Adjarra</t>
  </si>
  <si>
    <t>SEME KPODJI</t>
  </si>
  <si>
    <t>MoMo</t>
  </si>
  <si>
    <t>ZOGBODOME</t>
  </si>
  <si>
    <t>Cobly</t>
  </si>
  <si>
    <t>TAPOGA</t>
  </si>
  <si>
    <t>GNORGOU</t>
  </si>
  <si>
    <t>NATITINGOU</t>
  </si>
  <si>
    <t>Tintonsi</t>
  </si>
  <si>
    <t>Perma</t>
  </si>
  <si>
    <t>BANTE</t>
  </si>
  <si>
    <t>HEVIE SOKE</t>
  </si>
  <si>
    <t>Devé</t>
  </si>
  <si>
    <t>Djougou</t>
  </si>
  <si>
    <t>Dedekpoe</t>
  </si>
  <si>
    <t>Allada</t>
  </si>
  <si>
    <t>Tohoun (Togo)</t>
  </si>
  <si>
    <t>Tori-cada</t>
  </si>
  <si>
    <t>LISSAZOUNME</t>
  </si>
  <si>
    <t>HINVI</t>
  </si>
  <si>
    <t>Pas de compte</t>
  </si>
  <si>
    <t>Non pas encore</t>
  </si>
  <si>
    <t>Pas prêt</t>
  </si>
  <si>
    <t>DEGAN GLELE</t>
  </si>
  <si>
    <t>e.prince généreux</t>
  </si>
  <si>
    <t>gleleprince0@gmail.com</t>
  </si>
  <si>
    <t>Zongo (Parakou)</t>
  </si>
  <si>
    <t>KANDI</t>
  </si>
  <si>
    <t>Pas Encore</t>
  </si>
  <si>
    <t>Madjrè</t>
  </si>
  <si>
    <t>Honton</t>
  </si>
  <si>
    <t>Sehouè</t>
  </si>
  <si>
    <t>Kèrè</t>
  </si>
  <si>
    <t>KEROU</t>
  </si>
  <si>
    <t>Dédékpoè</t>
  </si>
  <si>
    <t>Awomey</t>
  </si>
  <si>
    <t>Azove</t>
  </si>
  <si>
    <t>KPATABA</t>
  </si>
  <si>
    <t>Savi</t>
  </si>
  <si>
    <t>Za-kpota</t>
  </si>
  <si>
    <t>Akpro-missérété</t>
  </si>
  <si>
    <t>Pas</t>
  </si>
  <si>
    <t>Malanhoui</t>
  </si>
  <si>
    <t>Hinvi</t>
  </si>
  <si>
    <t>Tokpa dome</t>
  </si>
  <si>
    <t>Contonou</t>
  </si>
  <si>
    <t>J'ai pas</t>
  </si>
  <si>
    <t>LOKOSSA</t>
  </si>
  <si>
    <t>NSIA Banque</t>
  </si>
  <si>
    <t>Semé kraké</t>
  </si>
  <si>
    <t>Libreville</t>
  </si>
  <si>
    <t>Banikoara</t>
  </si>
  <si>
    <t>Momo 51485768</t>
  </si>
  <si>
    <t>Bohicon, Zakpo</t>
  </si>
  <si>
    <t>Come.houessou@yahoo.fr</t>
  </si>
  <si>
    <t>Save</t>
  </si>
  <si>
    <t>Za kpota</t>
  </si>
  <si>
    <t>MOMO 97724244</t>
  </si>
  <si>
    <t>Djokotomey</t>
  </si>
  <si>
    <t>HOUNWANOU GILDAS, AZE Cédric</t>
  </si>
  <si>
    <t>DJOUGOU</t>
  </si>
  <si>
    <t>CS/Koundokpoé</t>
  </si>
  <si>
    <t>Agblangandan</t>
  </si>
  <si>
    <t>Tozounme</t>
  </si>
  <si>
    <t>Klouékanmè</t>
  </si>
  <si>
    <t>Ecobank</t>
  </si>
  <si>
    <t>Oui ( Boa)</t>
  </si>
  <si>
    <t>Mougnon</t>
  </si>
  <si>
    <t>KETOU</t>
  </si>
  <si>
    <t>ABALOVI</t>
  </si>
  <si>
    <t>Kossivi Sylvestre</t>
  </si>
  <si>
    <t>C/SB Hèvié</t>
  </si>
  <si>
    <t>abalovikossivi9@gmail.com</t>
  </si>
  <si>
    <t>G. Sidoine</t>
  </si>
  <si>
    <t>DASSA, Ayidero</t>
  </si>
  <si>
    <t xml:space="preserve">sidoineganlaky41@gmail.com
</t>
  </si>
  <si>
    <t>IDJIWA</t>
  </si>
  <si>
    <t>Jérémie</t>
  </si>
  <si>
    <t>Idjiwaj@gmail.com</t>
  </si>
  <si>
    <t>Mahuklo Elie</t>
  </si>
  <si>
    <t>Djegbe</t>
  </si>
  <si>
    <t>yedonouelie@gmail.com</t>
  </si>
  <si>
    <t>Mahuna Séverin</t>
  </si>
  <si>
    <t>Dangbo</t>
  </si>
  <si>
    <t>Djègan-kpèvi / Porto-Novo</t>
  </si>
  <si>
    <t>severinfadonougbo9@gmail.com</t>
  </si>
  <si>
    <t>SOCKEY</t>
  </si>
  <si>
    <t>Belvida Lutricia</t>
  </si>
  <si>
    <t>Belvidasockey@gmail.com</t>
  </si>
  <si>
    <t>M'po</t>
  </si>
  <si>
    <t>Florent</t>
  </si>
  <si>
    <t>Kotokpa</t>
  </si>
  <si>
    <t>Mpoflorent3@gmail.com</t>
  </si>
  <si>
    <t>Assani</t>
  </si>
  <si>
    <t>Marzouk adélabou</t>
  </si>
  <si>
    <t>marzoukassani@gmail.com</t>
  </si>
  <si>
    <t>Minakode</t>
  </si>
  <si>
    <t>Mahugnon habib</t>
  </si>
  <si>
    <t>Mededjonou</t>
  </si>
  <si>
    <t>minakodeh@gmail.com</t>
  </si>
  <si>
    <t>ADJAHO</t>
  </si>
  <si>
    <t>Blanchard</t>
  </si>
  <si>
    <t>blanchardadjaho@gmail.com</t>
  </si>
  <si>
    <t>CG DES BUREAUX DIRECTS</t>
  </si>
  <si>
    <t>KINSE</t>
  </si>
  <si>
    <t>PELAGIE</t>
  </si>
  <si>
    <t>INSPECTION II COTONOU (FATON EULECHE)</t>
  </si>
  <si>
    <t>Abomey calavie</t>
  </si>
  <si>
    <t>kbernisse0991@gmail. com</t>
  </si>
  <si>
    <t>CG DES INSPECTIONS</t>
  </si>
  <si>
    <t>MATCHI</t>
  </si>
  <si>
    <t>Reine</t>
  </si>
  <si>
    <t>Madjatom/OUAKE</t>
  </si>
  <si>
    <t>Djougou quartier yaloa maison MATCHI</t>
  </si>
  <si>
    <t>reinematchi2@gmail.com</t>
  </si>
  <si>
    <t>SEVALOU</t>
  </si>
  <si>
    <t>Emmanuella Senonmantin</t>
  </si>
  <si>
    <t>ADJOUAN SANDRA, SESSOU ODE</t>
  </si>
  <si>
    <t>INSPECTION I COTONOU (KEGBE BLANCHARD)</t>
  </si>
  <si>
    <t>Apkapka, KPONDEHOU</t>
  </si>
  <si>
    <t>emmanuellasevalou@gmail.com</t>
  </si>
  <si>
    <t>NOUKPO</t>
  </si>
  <si>
    <t>Eunock</t>
  </si>
  <si>
    <t>NOUKPO EUNOCK</t>
  </si>
  <si>
    <t>BUREAU DIRECT DE CALAVI</t>
  </si>
  <si>
    <t>cabinetpsychologie663@gmail.com</t>
  </si>
  <si>
    <t>ZANNOU</t>
  </si>
  <si>
    <t>Florentin W.</t>
  </si>
  <si>
    <t>Hetin</t>
  </si>
  <si>
    <t>winssvladimir96@gmail.com</t>
  </si>
  <si>
    <t>GBETO MARQUES</t>
  </si>
  <si>
    <t>John En-Christ</t>
  </si>
  <si>
    <t>Godomey pk 14</t>
  </si>
  <si>
    <t>gbetojohn97@gmail.com</t>
  </si>
  <si>
    <t>Tchégnidé Stern Bhejod</t>
  </si>
  <si>
    <t>Godomey togoudo</t>
  </si>
  <si>
    <t>behanzinstern@gmail.com</t>
  </si>
  <si>
    <t>SAMSON</t>
  </si>
  <si>
    <t>Gaël Constant</t>
  </si>
  <si>
    <t>gaelconstantsamson@gmail.com</t>
  </si>
  <si>
    <t>Bienvenue Emmanuel</t>
  </si>
  <si>
    <t>Calavi glo-fonto</t>
  </si>
  <si>
    <t>bienvenuelima@gmail.com</t>
  </si>
  <si>
    <t>OUANTA</t>
  </si>
  <si>
    <t>Damien William</t>
  </si>
  <si>
    <t>Camp guezo</t>
  </si>
  <si>
    <t>Williamouanta@gmail.com</t>
  </si>
  <si>
    <t>HOUEDANOU</t>
  </si>
  <si>
    <t>Priscille Gloria</t>
  </si>
  <si>
    <t>Priscillehouedanou@gmail.com</t>
  </si>
  <si>
    <t>AGBODEME</t>
  </si>
  <si>
    <t>Célestin</t>
  </si>
  <si>
    <t>Paouignan</t>
  </si>
  <si>
    <t>Calavi aïtchédji</t>
  </si>
  <si>
    <t>agbodeme1celestin@gmail.com</t>
  </si>
  <si>
    <t>AGUIAR</t>
  </si>
  <si>
    <t>Romaric Fortunin</t>
  </si>
  <si>
    <t>Douala Cameroun</t>
  </si>
  <si>
    <t>Abomey calavi ahossougbeta</t>
  </si>
  <si>
    <t>forturninromaricaguia289@gmail.com</t>
  </si>
  <si>
    <t>SADIKOU</t>
  </si>
  <si>
    <t>Rachidath Aariola</t>
  </si>
  <si>
    <t>Kanga</t>
  </si>
  <si>
    <t>AKOUEHOU FRANCIS</t>
  </si>
  <si>
    <t>Kperou guera /Parakou</t>
  </si>
  <si>
    <t>sadikourachisath10@gmail.com</t>
  </si>
  <si>
    <t>Kiki</t>
  </si>
  <si>
    <t>Crésus Gédéon</t>
  </si>
  <si>
    <t>kigedeo@gmail.com</t>
  </si>
  <si>
    <t>Seboka</t>
  </si>
  <si>
    <t>Françoise Justine</t>
  </si>
  <si>
    <t>sebokajustine@gmail.com</t>
  </si>
  <si>
    <t>Houngbedji</t>
  </si>
  <si>
    <t>Ogouwa Franck Gaëtan</t>
  </si>
  <si>
    <t>Kperouguera parakou</t>
  </si>
  <si>
    <t>houngbedjifranck61@gmail.com</t>
  </si>
  <si>
    <t>Adjalla</t>
  </si>
  <si>
    <t>Nasrine</t>
  </si>
  <si>
    <t>adjanasrine@gmail.com</t>
  </si>
  <si>
    <t>Attolou</t>
  </si>
  <si>
    <t>reineattolou1@gmail.com</t>
  </si>
  <si>
    <t>SOHO</t>
  </si>
  <si>
    <t>Sylvanus</t>
  </si>
  <si>
    <t>Kperou guera</t>
  </si>
  <si>
    <t>sohosylvanus@gmail.com</t>
  </si>
  <si>
    <t>Sossa</t>
  </si>
  <si>
    <t>Yao Mathieu</t>
  </si>
  <si>
    <t>sossayaomathieu@gmail.com</t>
  </si>
  <si>
    <t>KELANI</t>
  </si>
  <si>
    <t>Charafath Akanle O.</t>
  </si>
  <si>
    <t>INSPECTION III COTONOU (VIGNONFODO CONSTANT)</t>
  </si>
  <si>
    <t>Minontin Cotonou</t>
  </si>
  <si>
    <t>charafathkelani@gmail.com</t>
  </si>
  <si>
    <t xml:space="preserve">FIOHOUNDE
</t>
  </si>
  <si>
    <t xml:space="preserve">Ferdinand
</t>
  </si>
  <si>
    <t>AZONGNIKPO DIEUDONNE DAVID</t>
  </si>
  <si>
    <t>BUREAU DIRECT DE LOKOSSA</t>
  </si>
  <si>
    <t>Djakotomey/ Kpayahoué</t>
  </si>
  <si>
    <t>ferdinandfiohounde2@gmail.com</t>
  </si>
  <si>
    <t>DJAHO</t>
  </si>
  <si>
    <t>Lydie</t>
  </si>
  <si>
    <t>Djakotomey/Kpayahoué</t>
  </si>
  <si>
    <t>djaholydie6@gmail.com</t>
  </si>
  <si>
    <t>Raïmath Lauriane Gloria Eglossè</t>
  </si>
  <si>
    <t>Sagon</t>
  </si>
  <si>
    <t>amlauriane2000@gmail.com</t>
  </si>
  <si>
    <t>VIGNINOU</t>
  </si>
  <si>
    <t>Hugues Nonvignon</t>
  </si>
  <si>
    <t>vignounouhugues@gmail.com</t>
  </si>
  <si>
    <t>DEKPON</t>
  </si>
  <si>
    <t>Julie V. A.</t>
  </si>
  <si>
    <t>Zogbodomey</t>
  </si>
  <si>
    <t>juliesidou9@gmail.com</t>
  </si>
  <si>
    <t>OKE ASSOGBA</t>
  </si>
  <si>
    <t>Ranti Kafoui Lovette</t>
  </si>
  <si>
    <t>lovetteokeassogba@gmail.com</t>
  </si>
  <si>
    <t>MESSE</t>
  </si>
  <si>
    <t>Déo-Gracias</t>
  </si>
  <si>
    <t>Saint -Jean Cotonou</t>
  </si>
  <si>
    <t>deogratiasmes@gmail.com</t>
  </si>
  <si>
    <t>GOUNOU</t>
  </si>
  <si>
    <t>Mahuton Renaud</t>
  </si>
  <si>
    <t>Hlankpa</t>
  </si>
  <si>
    <t>renaudgounouou7@gmail.com</t>
  </si>
  <si>
    <t>ATCHADE</t>
  </si>
  <si>
    <t>Alcadine</t>
  </si>
  <si>
    <t>98748063af@gmail.com</t>
  </si>
  <si>
    <t>DAGOUDO</t>
  </si>
  <si>
    <t>Ada Florentin</t>
  </si>
  <si>
    <t>Djakotomey/ Tohouèhoué</t>
  </si>
  <si>
    <t>florentinadagoudo@gmail.com</t>
  </si>
  <si>
    <t>ATCHAN</t>
  </si>
  <si>
    <t>Ophelia Lausane</t>
  </si>
  <si>
    <t>AZOVE/ Tokouhoué</t>
  </si>
  <si>
    <t>lausane790@gmail.com</t>
  </si>
  <si>
    <t>DANDOGA</t>
  </si>
  <si>
    <t>Séto</t>
  </si>
  <si>
    <t>Adjido</t>
  </si>
  <si>
    <t>AZOVE</t>
  </si>
  <si>
    <t>dandoga77@gmail.com</t>
  </si>
  <si>
    <t>N'SOUGAN</t>
  </si>
  <si>
    <t>Sinsingnon</t>
  </si>
  <si>
    <t>Totchangni</t>
  </si>
  <si>
    <t>Toviklin</t>
  </si>
  <si>
    <t>nsinsingnonnsougan@gmail.com</t>
  </si>
  <si>
    <t>AWO</t>
  </si>
  <si>
    <t>Léssan Honorine</t>
  </si>
  <si>
    <t>Okédama</t>
  </si>
  <si>
    <t>honorineawo5@gmail.com</t>
  </si>
  <si>
    <t>MASSEDE</t>
  </si>
  <si>
    <t>Christian</t>
  </si>
  <si>
    <t>Gohomey</t>
  </si>
  <si>
    <t>Tibona</t>
  </si>
  <si>
    <t>Christianmassede@gmail.com</t>
  </si>
  <si>
    <t>TAMEGNON</t>
  </si>
  <si>
    <t>Angenielle Sena</t>
  </si>
  <si>
    <t>Kpérou Guerra</t>
  </si>
  <si>
    <t>angenielletamegnon@gmail.com</t>
  </si>
  <si>
    <t>YEVI</t>
  </si>
  <si>
    <t>Casmir</t>
  </si>
  <si>
    <t>HOUEGAMEY</t>
  </si>
  <si>
    <t>EGBOGBE GLORIA</t>
  </si>
  <si>
    <t>Azovè</t>
  </si>
  <si>
    <t>yevicasmir@gmail.com</t>
  </si>
  <si>
    <t>Françoise Fleur</t>
  </si>
  <si>
    <t>fleurodagbeto@gmail.com</t>
  </si>
  <si>
    <t>ALIHONOU</t>
  </si>
  <si>
    <t>S. G. Hugues</t>
  </si>
  <si>
    <t>alihonouhugues1@gmail.com</t>
  </si>
  <si>
    <t>H. Géraldine</t>
  </si>
  <si>
    <t xml:space="preserve">Géraldinesossou@gmail.com
</t>
  </si>
  <si>
    <t>Abdou Faroukou</t>
  </si>
  <si>
    <t>Semere</t>
  </si>
  <si>
    <t>adamfaroukou88@gmail.com</t>
  </si>
  <si>
    <t>Awokou</t>
  </si>
  <si>
    <t>Idossou Fabrice</t>
  </si>
  <si>
    <t>Magoumi</t>
  </si>
  <si>
    <t>fabriceawokou2@gmail.com</t>
  </si>
  <si>
    <t>Sohou</t>
  </si>
  <si>
    <t>Florentin Dagbegnon junior</t>
  </si>
  <si>
    <t>sohoujunior7@gmail.com</t>
  </si>
  <si>
    <t>Mamadou</t>
  </si>
  <si>
    <t>Bariatou</t>
  </si>
  <si>
    <t>bariathmamadou@gmail.com</t>
  </si>
  <si>
    <t>Sounon chabi</t>
  </si>
  <si>
    <t>Abdoukafar</t>
  </si>
  <si>
    <t>N'dali</t>
  </si>
  <si>
    <t>sounongafarou1@gmail.com</t>
  </si>
  <si>
    <t>Bio Marou</t>
  </si>
  <si>
    <t>Ousseni</t>
  </si>
  <si>
    <t>Gbarana</t>
  </si>
  <si>
    <t>oussenibiomarou@gmail.com</t>
  </si>
  <si>
    <t>ADJOVI HOUNGAVOU</t>
  </si>
  <si>
    <t>Victoire Angela</t>
  </si>
  <si>
    <t>Vodje Cotonou</t>
  </si>
  <si>
    <t>vangelaadjovih@gmail.com</t>
  </si>
  <si>
    <t>AVANON</t>
  </si>
  <si>
    <t>A. Johanès</t>
  </si>
  <si>
    <t>johannesavanon322@gmail.com</t>
  </si>
  <si>
    <t>SOMAVO</t>
  </si>
  <si>
    <t>S. R. Raïssa</t>
  </si>
  <si>
    <t>raissasomavo@gmail.com</t>
  </si>
  <si>
    <t>VONTOU</t>
  </si>
  <si>
    <t>Abdou-Rahim</t>
  </si>
  <si>
    <t>TCHALINGA</t>
  </si>
  <si>
    <t>abdourahimvontou@gmail.com</t>
  </si>
  <si>
    <t>Bachabi</t>
  </si>
  <si>
    <t>Kabirou</t>
  </si>
  <si>
    <t>Nima parakou</t>
  </si>
  <si>
    <t>bachabikabirou100@gmail.com</t>
  </si>
  <si>
    <t>Bouco</t>
  </si>
  <si>
    <t>Abdou Hafiz</t>
  </si>
  <si>
    <t>boucohafiz9@gmail.com</t>
  </si>
  <si>
    <t>ADEFORITI</t>
  </si>
  <si>
    <t>Hamidou Adeyemi Thomas</t>
  </si>
  <si>
    <t>Fidjrossè centre</t>
  </si>
  <si>
    <t>thomasadeforiti@gmail.com</t>
  </si>
  <si>
    <t>FANOU</t>
  </si>
  <si>
    <t>Olivier god-free</t>
  </si>
  <si>
    <t>Grand popo</t>
  </si>
  <si>
    <t>Tchicomey/ Lokossa</t>
  </si>
  <si>
    <t>fanouoliviergodfree@gmail.com</t>
  </si>
  <si>
    <t>MEVOGNON</t>
  </si>
  <si>
    <t>Zinsou Innocent</t>
  </si>
  <si>
    <t>LANIGNAN</t>
  </si>
  <si>
    <t>A. MOUFIDATOU</t>
  </si>
  <si>
    <t>AGBASSOU HOUEGBE</t>
  </si>
  <si>
    <t>Cocou</t>
  </si>
  <si>
    <t>DOSSA</t>
  </si>
  <si>
    <t>tossenou philippe Neri</t>
  </si>
  <si>
    <t>TOVIWANOU</t>
  </si>
  <si>
    <t>Jésugnon Chedrack</t>
  </si>
  <si>
    <t>LABITAN</t>
  </si>
  <si>
    <t>M. Chimène</t>
  </si>
  <si>
    <t>Jessugnon Chedrack</t>
  </si>
  <si>
    <t>DEKOUN</t>
  </si>
  <si>
    <t>Sauze Armandine</t>
  </si>
  <si>
    <t>Gloria</t>
  </si>
  <si>
    <t>CHABI</t>
  </si>
  <si>
    <t>Olatondji Abraham</t>
  </si>
  <si>
    <t>ADECHOUBOU</t>
  </si>
  <si>
    <t>Oumrath</t>
  </si>
  <si>
    <t>AGBOZO</t>
  </si>
  <si>
    <t>Alexandrine</t>
  </si>
  <si>
    <t>KLOUSSA</t>
  </si>
  <si>
    <t>AUDREY BÉNY AYÉBOUVA</t>
  </si>
  <si>
    <t>GBETCHEGLO</t>
  </si>
  <si>
    <t>A. Léontine</t>
  </si>
  <si>
    <t>ADJOVI-LOKOSSA</t>
  </si>
  <si>
    <t>Racharde</t>
  </si>
  <si>
    <t>GOLIATHA-OROMBANGO</t>
  </si>
  <si>
    <t>Estelle Clara</t>
  </si>
  <si>
    <t>KOHONOU</t>
  </si>
  <si>
    <t>Camelle Agossi</t>
  </si>
  <si>
    <t>HOUNZANME</t>
  </si>
  <si>
    <t>Eustache S.Geoffroy</t>
  </si>
  <si>
    <t>SOGNON</t>
  </si>
  <si>
    <t>Arnaud</t>
  </si>
  <si>
    <t>BOKO N'GOBI</t>
  </si>
  <si>
    <t>Baké Gnirè</t>
  </si>
  <si>
    <t>Azove/ aplahoue</t>
  </si>
  <si>
    <t>Gbehadji</t>
  </si>
  <si>
    <t>Ahouamè/lokossa</t>
  </si>
  <si>
    <t>Zongo/Parakou</t>
  </si>
  <si>
    <t>Bah-mora/Parakou</t>
  </si>
  <si>
    <t>Yenawa</t>
  </si>
  <si>
    <t>Agnivedji/lokossa</t>
  </si>
  <si>
    <t>C/SB Houinmey Hevie</t>
  </si>
  <si>
    <t>C/2254 Zogbo</t>
  </si>
  <si>
    <t>Aglogbè-vidjina</t>
  </si>
  <si>
    <t>Togba ouega</t>
  </si>
  <si>
    <t>Parakou au quartier kperou guera maison SOGNIN</t>
  </si>
  <si>
    <t>NIMA</t>
  </si>
  <si>
    <t>innocentzinsoumevognon@gmail.com</t>
  </si>
  <si>
    <t>moufidathlanignan@gmail.com</t>
  </si>
  <si>
    <t>caggassouhouegbe@gmail.com</t>
  </si>
  <si>
    <t>dossaphilippeneri@gmail.com</t>
  </si>
  <si>
    <t>toviwanoujesugnonchedrack@gmail.com</t>
  </si>
  <si>
    <t>labitanchimene3@gmail.com</t>
  </si>
  <si>
    <t>dknarmandine23@gmail.com</t>
  </si>
  <si>
    <t>kassagloria1999@gmail.com</t>
  </si>
  <si>
    <t>chabiabraham15358@gmail.com</t>
  </si>
  <si>
    <t>oumrath01@gmail.com</t>
  </si>
  <si>
    <t>agbozoalexandrine@gmail.com</t>
  </si>
  <si>
    <t>kloussaaudrey866@gmail.com</t>
  </si>
  <si>
    <t>mirabellegb88@gmail.com</t>
  </si>
  <si>
    <t>rachardeadjovi1998@gmail.com</t>
  </si>
  <si>
    <t>estelleclaragoliatha@gmail.com</t>
  </si>
  <si>
    <t>camelleagossi@gmail.com</t>
  </si>
  <si>
    <t>eustachehounzanme@gmail.com</t>
  </si>
  <si>
    <t>sognonarnaud559@gmail.com</t>
  </si>
  <si>
    <t>madibokongobi@gmail.com</t>
  </si>
  <si>
    <t>Ras</t>
  </si>
  <si>
    <t>Bako</t>
  </si>
  <si>
    <t>Abdoul Rachid</t>
  </si>
  <si>
    <t>Eliezerre D.</t>
  </si>
  <si>
    <t>NOUKPO HOUETINOU</t>
  </si>
  <si>
    <t>Djome Anne Phebe</t>
  </si>
  <si>
    <t>Josué J.</t>
  </si>
  <si>
    <t>Fidjrosse</t>
  </si>
  <si>
    <t>abdoulrachidbako0@gmail.com</t>
  </si>
  <si>
    <t>kyrianoukpo@gmail.com</t>
  </si>
  <si>
    <t>anachristnoukpo@gmail.com</t>
  </si>
  <si>
    <t>noukpojosue@gmail.com</t>
  </si>
  <si>
    <t>SIANSON</t>
  </si>
  <si>
    <t>Apporteur</t>
  </si>
  <si>
    <t>GLELE</t>
  </si>
  <si>
    <t>S. Vignon Phélipé J.</t>
  </si>
  <si>
    <t>Calavi,Sèmin maison GLELE</t>
  </si>
  <si>
    <t>Glelejaures@gmail.com</t>
  </si>
  <si>
    <t>ADJAÏ</t>
  </si>
  <si>
    <t>Babatundé Judicaël</t>
  </si>
  <si>
    <t>Kétou</t>
  </si>
  <si>
    <t>judicaeladjai40@gmail.com</t>
  </si>
  <si>
    <t>AGONSA</t>
  </si>
  <si>
    <t>Godwin E Manuella</t>
  </si>
  <si>
    <t>Zogbadje(calavi)</t>
  </si>
  <si>
    <t>godagon22@gmail.com</t>
  </si>
  <si>
    <t>DJOGBENOU</t>
  </si>
  <si>
    <t>Florencia Gracia</t>
  </si>
  <si>
    <t>8 em arrondissement</t>
  </si>
  <si>
    <t>florenciadjegbenou@gmail.com</t>
  </si>
  <si>
    <t>HOUNDETON</t>
  </si>
  <si>
    <t>Diane Senan</t>
  </si>
  <si>
    <t>COTONOU Sodjeatinme C/108 M/KOUTON</t>
  </si>
  <si>
    <t>houndetondiane@gmail.com</t>
  </si>
  <si>
    <t>SAGUI</t>
  </si>
  <si>
    <t>Tchissopa</t>
  </si>
  <si>
    <t>Djougou au quartier zountori maison SAGUI</t>
  </si>
  <si>
    <t>tchissopas@gmail.com</t>
  </si>
  <si>
    <t>AGBOVOESSOU</t>
  </si>
  <si>
    <t>Adrien Medesse</t>
  </si>
  <si>
    <t>agbovoessou20@gmail.com</t>
  </si>
  <si>
    <t>ANAGONOU</t>
  </si>
  <si>
    <t>Zinsou Angelo</t>
  </si>
  <si>
    <t>angeloanagonou1@gmail.com</t>
  </si>
  <si>
    <t>ACCALOGOUN</t>
  </si>
  <si>
    <t>Romaric Bodéric</t>
  </si>
  <si>
    <t>Cotonou Aglaa</t>
  </si>
  <si>
    <t>romaricaccalogoun@gmail.com</t>
  </si>
  <si>
    <t>NOUHOUMON ALEXIS ROMUALD</t>
  </si>
  <si>
    <t>Gbodjè/Porto-Novo</t>
  </si>
  <si>
    <t>dassiromuald07@gmail.com</t>
  </si>
  <si>
    <t>Djigoun</t>
  </si>
  <si>
    <t>Blaise</t>
  </si>
  <si>
    <t>blaisedjigoun31@gmail.com</t>
  </si>
  <si>
    <t>ADJANOHOUN</t>
  </si>
  <si>
    <t>Marie-Pélagie</t>
  </si>
  <si>
    <t>KOSSOU YOVO SYLVESTRE</t>
  </si>
  <si>
    <t>C/1868 Mson ADJANOHOUN - FIFADJI</t>
  </si>
  <si>
    <t>pelagieadjanohoun7@gmail.com</t>
  </si>
  <si>
    <t>Bibiane</t>
  </si>
  <si>
    <t>MISSITE C/163 M/DAN Joseph</t>
  </si>
  <si>
    <t>bibianekpomalegni666@gmail.com</t>
  </si>
  <si>
    <t>TOSSIHOUNDE</t>
  </si>
  <si>
    <t>Théophile</t>
  </si>
  <si>
    <t>tossihounde1987@gmail.com</t>
  </si>
  <si>
    <t>ANAGO KPOGLA</t>
  </si>
  <si>
    <t>Merveil Ange Isaac</t>
  </si>
  <si>
    <t>Lokossa, Tchicomey</t>
  </si>
  <si>
    <t>anagokpoglaisaac@gmail.com</t>
  </si>
  <si>
    <t xml:space="preserve">ADOGONI
</t>
  </si>
  <si>
    <t>CAROLE</t>
  </si>
  <si>
    <t>Godomey m/s ADOGONI</t>
  </si>
  <si>
    <t>DOMETO</t>
  </si>
  <si>
    <t>Edem Thibus Epaphrodite</t>
  </si>
  <si>
    <t>Godomey atrokpocodji von séminaire</t>
  </si>
  <si>
    <t>edemthibusepaphroditedometo@gmail.com</t>
  </si>
  <si>
    <t>Agneau Quintanius</t>
  </si>
  <si>
    <t>C/SB Cocotomey , M/ TCHEKPE</t>
  </si>
  <si>
    <t>arneauaits2009@gmail.com</t>
  </si>
  <si>
    <t>WELEGBAHOSSOU</t>
  </si>
  <si>
    <t>Ezéckiel</t>
  </si>
  <si>
    <t>Parakou quartier banikanni maison ASSOHOTO</t>
  </si>
  <si>
    <t>welegbahossouezeckiel@gmail.com</t>
  </si>
  <si>
    <t>MEGONOU</t>
  </si>
  <si>
    <t>Philippe</t>
  </si>
  <si>
    <t>philippemegonou1@gmail.com</t>
  </si>
  <si>
    <t>GBOTO</t>
  </si>
  <si>
    <t>LOKOSSA/ AGNIVEDJI</t>
  </si>
  <si>
    <t>theresegboto37@gmail.com</t>
  </si>
  <si>
    <t>SOSSA</t>
  </si>
  <si>
    <t>CODJO YVES</t>
  </si>
  <si>
    <t>SADO / ATHIEME</t>
  </si>
  <si>
    <t>yvessossa23@gmail.com</t>
  </si>
  <si>
    <t>Matthieu</t>
  </si>
  <si>
    <t>AKONABOÉ</t>
  </si>
  <si>
    <t>matthieufadonougbo94@gmail.com</t>
  </si>
  <si>
    <t>VODOUNOU</t>
  </si>
  <si>
    <t>Nahum</t>
  </si>
  <si>
    <t>Hozin</t>
  </si>
  <si>
    <t>nahumvodounou@gmail.com</t>
  </si>
  <si>
    <t>KPANOU</t>
  </si>
  <si>
    <t>Rodrigue</t>
  </si>
  <si>
    <t>Rodriguegbenanssou@gmail.com</t>
  </si>
  <si>
    <t>David</t>
  </si>
  <si>
    <t>Bonou</t>
  </si>
  <si>
    <t>davidkoakpo541@gmail.com</t>
  </si>
  <si>
    <t>KPONGNONHOU</t>
  </si>
  <si>
    <t>Bernice</t>
  </si>
  <si>
    <t>Bohicon, Huawé</t>
  </si>
  <si>
    <t>bernicekpongnonhou@gmail.com</t>
  </si>
  <si>
    <t>HOUNDJOVI</t>
  </si>
  <si>
    <t>Serge</t>
  </si>
  <si>
    <t>houndjoviserge03@gmail.com</t>
  </si>
  <si>
    <t>ATCHOUKPA</t>
  </si>
  <si>
    <t>Fataï</t>
  </si>
  <si>
    <t>fataiatchoukpa@gmail.com</t>
  </si>
  <si>
    <t>FAGBOHOUN</t>
  </si>
  <si>
    <t>Houmènou Marcel</t>
  </si>
  <si>
    <t>famarcel223@gmail.com</t>
  </si>
  <si>
    <t>KEKE ADJIGNON</t>
  </si>
  <si>
    <t>Armelle</t>
  </si>
  <si>
    <t>armellekekeadjignon@gmail.com</t>
  </si>
  <si>
    <t>Porto Novo, louho</t>
  </si>
  <si>
    <t>Adèlehounvenou3@gmail.com</t>
  </si>
  <si>
    <t>NOUGBOGNONHOU</t>
  </si>
  <si>
    <t>YETONDE MIREILLE</t>
  </si>
  <si>
    <t>C/SB AB- CALAVI M/ NOUGBOGNONHOU</t>
  </si>
  <si>
    <t>Nougbognonhoumireille@gmail.com</t>
  </si>
  <si>
    <t>GANDOTO</t>
  </si>
  <si>
    <t>Rollys Gbènakpon</t>
  </si>
  <si>
    <t>CALAVI MAISON SIKOU</t>
  </si>
  <si>
    <t>rollysgandoto1@gmail.com</t>
  </si>
  <si>
    <t>KEKE</t>
  </si>
  <si>
    <t>VIANNEY JULIEN E. F.</t>
  </si>
  <si>
    <t>Calavi kpota</t>
  </si>
  <si>
    <t>Julienkeke59@gmail.com</t>
  </si>
  <si>
    <t>DYGNON</t>
  </si>
  <si>
    <t>M'po Éphrem</t>
  </si>
  <si>
    <t>OKÉDAMA/PARAKOU</t>
  </si>
  <si>
    <t>ephremdygnon@gmail.com</t>
  </si>
  <si>
    <t>Hamidou</t>
  </si>
  <si>
    <t>Yacoubou</t>
  </si>
  <si>
    <t>hamidouyacoubouh12@gmail.com</t>
  </si>
  <si>
    <t>Gboto</t>
  </si>
  <si>
    <t>TEKLE</t>
  </si>
  <si>
    <t>Natalie</t>
  </si>
  <si>
    <t>Parakou au quartier albarika maison DJAKO</t>
  </si>
  <si>
    <t>natalietekle@gmail.com</t>
  </si>
  <si>
    <t>HOUNDJAGOUN</t>
  </si>
  <si>
    <t>Mahougnon Emmanuel</t>
  </si>
  <si>
    <t>Agonve/lokossa</t>
  </si>
  <si>
    <t>edansou298@gmail.com</t>
  </si>
  <si>
    <t>BOSSOU-YOVO</t>
  </si>
  <si>
    <t>M. Blanche Liliane</t>
  </si>
  <si>
    <t>Arafat/ Parakou</t>
  </si>
  <si>
    <t>lilianebossou2@gmail.com</t>
  </si>
  <si>
    <t>ADAM</t>
  </si>
  <si>
    <t>Ismaël</t>
  </si>
  <si>
    <t>Parakou, quartier dépôt</t>
  </si>
  <si>
    <t>ismaeladam199@gmail.com</t>
  </si>
  <si>
    <t>HOUEGBELO</t>
  </si>
  <si>
    <t>Samuela kpédetin</t>
  </si>
  <si>
    <t>Agbocodji-Sedegbé</t>
  </si>
  <si>
    <t>Samuelahouegbelo@gmail.com</t>
  </si>
  <si>
    <t>VIDEGNON</t>
  </si>
  <si>
    <t>Jacob</t>
  </si>
  <si>
    <t>videgjacob@gmail.com</t>
  </si>
  <si>
    <t>HOUNTY</t>
  </si>
  <si>
    <t>Roland Erick Mahuna</t>
  </si>
  <si>
    <t>Réside à Allègléta</t>
  </si>
  <si>
    <t>rolandhounty136@gmail.com</t>
  </si>
  <si>
    <t>HOUNGLASSO</t>
  </si>
  <si>
    <t>Alphonse</t>
  </si>
  <si>
    <t>Abomey calavi, kanzoukpa</t>
  </si>
  <si>
    <t>alphos.com@gmail.com</t>
  </si>
  <si>
    <t>SOUNOU</t>
  </si>
  <si>
    <t>Houefa Lauriane</t>
  </si>
  <si>
    <t>laurianenous@gmail.com</t>
  </si>
  <si>
    <t>Dahoue</t>
  </si>
  <si>
    <t>koffi Zacharie</t>
  </si>
  <si>
    <t>koffizachariedahoue@gmail.com</t>
  </si>
  <si>
    <t>BABARIMISSA</t>
  </si>
  <si>
    <t>Carlos Anicet Stéphanson A.</t>
  </si>
  <si>
    <t>Maria gleta</t>
  </si>
  <si>
    <t>carlosbabarimissa@gmail.com</t>
  </si>
  <si>
    <t>AHOTON</t>
  </si>
  <si>
    <t>Benoît Dossou</t>
  </si>
  <si>
    <t>benoitahoton@gmail.com</t>
  </si>
  <si>
    <t>OLOUTAN</t>
  </si>
  <si>
    <t>Ferdinand E.</t>
  </si>
  <si>
    <t>Zogbohoue</t>
  </si>
  <si>
    <t>foloutan@gmail.com</t>
  </si>
  <si>
    <t>Vivien Semako</t>
  </si>
  <si>
    <t>Zinvie centre</t>
  </si>
  <si>
    <t>vivienhouessou9@gmail.com</t>
  </si>
  <si>
    <t>Thomas</t>
  </si>
  <si>
    <t>Dekoungbe</t>
  </si>
  <si>
    <t>thomassavi82@gmail.com</t>
  </si>
  <si>
    <t>Romaine A. I.</t>
  </si>
  <si>
    <t>inahounno@gmail.com</t>
  </si>
  <si>
    <t>Mahutondji Cédrik Rock</t>
  </si>
  <si>
    <t>Pahou Denou</t>
  </si>
  <si>
    <t>rockdossou24@gmail.com</t>
  </si>
  <si>
    <t>Edem thibus E.</t>
  </si>
  <si>
    <t>Godomey atrokpocodji</t>
  </si>
  <si>
    <t>GOTEMENON</t>
  </si>
  <si>
    <t>Wassiou Y.</t>
  </si>
  <si>
    <t>wassiouygotemenon@gmail.com</t>
  </si>
  <si>
    <t>MAZU</t>
  </si>
  <si>
    <t>Sobbarath Adeola Achake Constance</t>
  </si>
  <si>
    <t>sobbarathmazu@gmail.com</t>
  </si>
  <si>
    <t>CHEF EQUIPE</t>
  </si>
  <si>
    <t>CHEF INSPECTION</t>
  </si>
  <si>
    <t>KLELE FRANCOISE</t>
  </si>
  <si>
    <t>ASSILAMEHOU REGINA</t>
  </si>
  <si>
    <t>HLAGBETE</t>
  </si>
  <si>
    <t>Innocent</t>
  </si>
  <si>
    <t>VAKON ADANHOU Maison HLAGBETE</t>
  </si>
  <si>
    <t>innocent.hlagbete@gmail.com</t>
  </si>
  <si>
    <t>ELEGBE</t>
  </si>
  <si>
    <t>Alfred Franck Kadi</t>
  </si>
  <si>
    <t>infokade125@gmail.com</t>
  </si>
  <si>
    <t>WASSI</t>
  </si>
  <si>
    <t>WIKAYATH</t>
  </si>
  <si>
    <t>wikayathwassi@gmail .com</t>
  </si>
  <si>
    <t>Ronaldo</t>
  </si>
  <si>
    <t>charbelgbaguidi74@gmail.com</t>
  </si>
  <si>
    <t>EBAH</t>
  </si>
  <si>
    <t>fructueusebah@gmail.com</t>
  </si>
  <si>
    <t>BOSSOU</t>
  </si>
  <si>
    <t>Helga Ange</t>
  </si>
  <si>
    <t>bossouhelga@gmail.com</t>
  </si>
  <si>
    <t>KOUDAHIN</t>
  </si>
  <si>
    <t>DANIEL</t>
  </si>
  <si>
    <t>FOLLY</t>
  </si>
  <si>
    <t>Gatienne</t>
  </si>
  <si>
    <t>Pahou pigeon Blanc</t>
  </si>
  <si>
    <t>gatiennefolly@gmail.com</t>
  </si>
  <si>
    <t>MONNOU</t>
  </si>
  <si>
    <t>JESUGNON ABEL</t>
  </si>
  <si>
    <t>GOUAKO</t>
  </si>
  <si>
    <t>abelmonnou13@gmail.com</t>
  </si>
  <si>
    <t>AGBOHOUNGA</t>
  </si>
  <si>
    <t>Akouélé Régina</t>
  </si>
  <si>
    <t>GOUAKO maison TOKPLO Hilaire</t>
  </si>
  <si>
    <t>Agbohoungaregina5@gmail.com</t>
  </si>
  <si>
    <t>Adeyeye</t>
  </si>
  <si>
    <t>Grâce débora</t>
  </si>
  <si>
    <t>Adeyeye grâce débora maison hounvenou</t>
  </si>
  <si>
    <t>Adeyeyedebora1@gmail.com</t>
  </si>
  <si>
    <t>HOUNZAVI</t>
  </si>
  <si>
    <t>Félix</t>
  </si>
  <si>
    <t>Calavi zogbadjè</t>
  </si>
  <si>
    <t>felixhounzavi@gmail.com</t>
  </si>
  <si>
    <t>AGUIDI</t>
  </si>
  <si>
    <t>Mahougnon Noel Cedric</t>
  </si>
  <si>
    <t>C/0536 Ahouassa Cotonou</t>
  </si>
  <si>
    <t>noelaguidi96@gmail.com</t>
  </si>
  <si>
    <t>HOUNSADO</t>
  </si>
  <si>
    <t>Alain</t>
  </si>
  <si>
    <t>alainhounsado056@gmail.com</t>
  </si>
  <si>
    <t>ABLI</t>
  </si>
  <si>
    <t>Mahugnon Julien</t>
  </si>
  <si>
    <t>ablimahugnon@gmail.com</t>
  </si>
  <si>
    <t>DAYISSO</t>
  </si>
  <si>
    <t>Ibrahim</t>
  </si>
  <si>
    <t>Ahouassa Akpakpa Cotonou</t>
  </si>
  <si>
    <t>Dayissaibrahim@gmail.com</t>
  </si>
  <si>
    <t>SEDEDJI</t>
  </si>
  <si>
    <t>Dagbedossessi Cyprien</t>
  </si>
  <si>
    <t>Womey Calavi</t>
  </si>
  <si>
    <t>scypri169@gmal.com</t>
  </si>
  <si>
    <t>AGBO-OLA</t>
  </si>
  <si>
    <t>AGNIDE MOUTCHI</t>
  </si>
  <si>
    <t>elmouchisking@gmail.com</t>
  </si>
  <si>
    <t>SEGLA OLIVIER DIEUDONNE</t>
  </si>
  <si>
    <t>Ouando, M/ HOUSSOU</t>
  </si>
  <si>
    <t>olverhoussou97@gmail.com</t>
  </si>
  <si>
    <t>SOGNITO</t>
  </si>
  <si>
    <t>Mahoutin Stanislas</t>
  </si>
  <si>
    <t>stanmahutn@gmail.com</t>
  </si>
  <si>
    <t>BELLO</t>
  </si>
  <si>
    <t>Roukayath Adetola Adoukè</t>
  </si>
  <si>
    <t>belloroukayath82@gmail.com</t>
  </si>
  <si>
    <t>S. Jeanne</t>
  </si>
  <si>
    <t>michodjehounjeanne@gmail.com</t>
  </si>
  <si>
    <t>Collette</t>
  </si>
  <si>
    <t>djossoucollette@gmail.com</t>
  </si>
  <si>
    <t>DANHOUMBO</t>
  </si>
  <si>
    <t>N.B. Rodriguez</t>
  </si>
  <si>
    <t>danhoumborodriguez@gmail.com</t>
  </si>
  <si>
    <t>PADONOU</t>
  </si>
  <si>
    <t>M
Charlotte</t>
  </si>
  <si>
    <t>padonoucharlotte391@gmail.com</t>
  </si>
  <si>
    <t>ADANDEDJAN</t>
  </si>
  <si>
    <t>Guillaume</t>
  </si>
  <si>
    <t>guillaumeadandedjan]@gmail.com</t>
  </si>
  <si>
    <t>SOBABE</t>
  </si>
  <si>
    <t>Mouinatou</t>
  </si>
  <si>
    <t>Parakou au quartier zongo 2 maison SOBABE</t>
  </si>
  <si>
    <t>mouinatousobabe353@gmail.com</t>
  </si>
  <si>
    <t>Ekpe</t>
  </si>
  <si>
    <t>kpanouemmanuel001.@gmail.com</t>
  </si>
  <si>
    <t>Grace débora</t>
  </si>
  <si>
    <t>Adeyeye grace debora,maison hounvenou</t>
  </si>
  <si>
    <t>KPODAHOUDE</t>
  </si>
  <si>
    <t>Lucresse Sonia Houefa</t>
  </si>
  <si>
    <t>soniakpodahoude@gmail.com</t>
  </si>
  <si>
    <t>DECAKPOEVOU</t>
  </si>
  <si>
    <t>Yétonké Wilker</t>
  </si>
  <si>
    <t>Arafat/Parakou</t>
  </si>
  <si>
    <t>decakpoevouwilker@gmail.com</t>
  </si>
  <si>
    <t>Sogadji</t>
  </si>
  <si>
    <t>Serge landry</t>
  </si>
  <si>
    <t>sergesogadji29@gmail.com</t>
  </si>
  <si>
    <t>DANSI</t>
  </si>
  <si>
    <t>CARMEL KPODOHOUNTI</t>
  </si>
  <si>
    <t>Agonve/ lokossa</t>
  </si>
  <si>
    <t>carmeldansi199@gmail.com</t>
  </si>
  <si>
    <t>AITCHEMON</t>
  </si>
  <si>
    <t>Sandrine</t>
  </si>
  <si>
    <t>Tankpê</t>
  </si>
  <si>
    <t>Sandrinaitchemon1gmail.com</t>
  </si>
  <si>
    <t>FAKEYE</t>
  </si>
  <si>
    <t>Tiwaladé Florenda Akankè</t>
  </si>
  <si>
    <t>Ketou</t>
  </si>
  <si>
    <t>Donadossou10@gmail.com</t>
  </si>
  <si>
    <t>TCHANKPA</t>
  </si>
  <si>
    <t>Kalife Ghislain</t>
  </si>
  <si>
    <t>tchanghislain@gmail.com</t>
  </si>
  <si>
    <t>AKOVOBAHOU</t>
  </si>
  <si>
    <t>Gilbert</t>
  </si>
  <si>
    <t>gibertakovobahou@gmail.com</t>
  </si>
  <si>
    <t>AHOUANGNI</t>
  </si>
  <si>
    <t>Kossoun Socrate</t>
  </si>
  <si>
    <t>Gansoso</t>
  </si>
  <si>
    <t>socrateahouangni@gmail.com</t>
  </si>
  <si>
    <t>Narcisse Florent</t>
  </si>
  <si>
    <t>narcissegbegan@gmail.com</t>
  </si>
  <si>
    <t>NOUATIN</t>
  </si>
  <si>
    <t>Gbossegnon Vincent</t>
  </si>
  <si>
    <t>vincentnouatin@gmail.com</t>
  </si>
  <si>
    <t>Edvé Sèhouénou</t>
  </si>
  <si>
    <t>Aitchedji Ab-Calavi M/ DJOSSOU</t>
  </si>
  <si>
    <t>edvio8447@gmail.com</t>
  </si>
  <si>
    <t>KANSOU</t>
  </si>
  <si>
    <t>MAWULE RUTH</t>
  </si>
  <si>
    <t>Lokossa, Ouèdeme</t>
  </si>
  <si>
    <t>Ruthkansou@gmail.com</t>
  </si>
  <si>
    <t>Jean Pierre</t>
  </si>
  <si>
    <t>Lokossa, Agonvè</t>
  </si>
  <si>
    <t>jeanpierreanagonou70@gmail.com</t>
  </si>
  <si>
    <t>MAROUND MA-NDING</t>
  </si>
  <si>
    <t>Léonie Audrey</t>
  </si>
  <si>
    <t>Sainte Rita</t>
  </si>
  <si>
    <t>amzhalid@yahoo.com</t>
  </si>
  <si>
    <t>Tchegnon</t>
  </si>
  <si>
    <t>Eunice bruna awefa</t>
  </si>
  <si>
    <t>Azove/aplahoue</t>
  </si>
  <si>
    <t>eunicebrunaawefatchegnon@gmail.com</t>
  </si>
  <si>
    <t>FANGNIWA</t>
  </si>
  <si>
    <t>Rodolphe Jules</t>
  </si>
  <si>
    <t>Azovè/kpakomey</t>
  </si>
  <si>
    <t>fanrojules@gmail.com</t>
  </si>
  <si>
    <t>DADA</t>
  </si>
  <si>
    <t>Victor</t>
  </si>
  <si>
    <t>victordada086@gmail.com</t>
  </si>
  <si>
    <t>GBECHI</t>
  </si>
  <si>
    <t>Avegodoui/Azove</t>
  </si>
  <si>
    <t>gbechirodrigue@gmail.com</t>
  </si>
  <si>
    <t>Fifamè Flamelle</t>
  </si>
  <si>
    <t>Abomey Calavi (Zogbadjè)</t>
  </si>
  <si>
    <t>flamellek@gmail.com</t>
  </si>
  <si>
    <t>GANGBIGBA</t>
  </si>
  <si>
    <t>Carno Luc</t>
  </si>
  <si>
    <t>Parakou au quartier gah non maison GANGBIGBA</t>
  </si>
  <si>
    <t>lucgangbigba@gmail.com</t>
  </si>
  <si>
    <t>AVOCAN</t>
  </si>
  <si>
    <t>Manuello Vianney Kossi</t>
  </si>
  <si>
    <t>Calavi Aïtchedji</t>
  </si>
  <si>
    <t>avocanvianney@gmail.com</t>
  </si>
  <si>
    <t>MOHAMED CHINA</t>
  </si>
  <si>
    <t>Abdoul Kader</t>
  </si>
  <si>
    <t>Gbegamey</t>
  </si>
  <si>
    <t>chinaabdoulkadermohamed@gmail.com</t>
  </si>
  <si>
    <t>Sossoukpe</t>
  </si>
  <si>
    <t>Sultan Bosco Fontaine</t>
  </si>
  <si>
    <t>Akpakpa avotrou maison Aguê lot 696</t>
  </si>
  <si>
    <t>sultanboscofontainesossoukpe@gmail.com</t>
  </si>
  <si>
    <t>LASSISSI</t>
  </si>
  <si>
    <t>Abdou Aziz Adio Akorédé A</t>
  </si>
  <si>
    <t>azizlassissi505@gmail.com</t>
  </si>
  <si>
    <t>OLONI</t>
  </si>
  <si>
    <t>Etienne Biaou</t>
  </si>
  <si>
    <t>Titirou</t>
  </si>
  <si>
    <t>olonietienne72@gmail.com</t>
  </si>
  <si>
    <t>Phélipé Vignon J. S.</t>
  </si>
  <si>
    <t>Calavi/ Sème/ maison GLELE</t>
  </si>
  <si>
    <t>phelipeglele@icloud.com</t>
  </si>
  <si>
    <t>GOUVELISSA</t>
  </si>
  <si>
    <t>Mahuclo Ghislaine</t>
  </si>
  <si>
    <t>ghislainegouvelissa@gmail.com</t>
  </si>
  <si>
    <t>ADJIVEHOUN</t>
  </si>
  <si>
    <t>Calavi/Tankpe</t>
  </si>
  <si>
    <t>dadjivehoun@gmail.com</t>
  </si>
  <si>
    <t>HOUNKPE</t>
  </si>
  <si>
    <t>Coffi Roger</t>
  </si>
  <si>
    <t>Akpakpa Suru-lere COTONOU</t>
  </si>
  <si>
    <t>hounkperogerhcr@gmail.com</t>
  </si>
  <si>
    <t>KP0DJEDO-GBEDJI</t>
  </si>
  <si>
    <t>Désiré Kossi</t>
  </si>
  <si>
    <t>AKPAKPA AVOTROU</t>
  </si>
  <si>
    <t>desirekossikpodjedogbedji@gmail.com560</t>
  </si>
  <si>
    <t>TCHEGO</t>
  </si>
  <si>
    <t>Angelos</t>
  </si>
  <si>
    <t>Abomey-calavi-Zogbadjè</t>
  </si>
  <si>
    <t>tchegoangelos91@gmail.com</t>
  </si>
  <si>
    <t>TEBLEKOU</t>
  </si>
  <si>
    <t>Chancelle</t>
  </si>
  <si>
    <t>chancelleteblekou4@gmail</t>
  </si>
  <si>
    <t>DONOUVO</t>
  </si>
  <si>
    <t>augustin1erdonouvo@gmail</t>
  </si>
  <si>
    <t>BOSSE</t>
  </si>
  <si>
    <t>Mahougnon Huguette</t>
  </si>
  <si>
    <t>Akodedjro/Lokossa</t>
  </si>
  <si>
    <t>huguettebosse35@gmail.com</t>
  </si>
  <si>
    <t>BOKOU</t>
  </si>
  <si>
    <t>Gildas Espoir</t>
  </si>
  <si>
    <t>espoirbokou@gmail.com</t>
  </si>
  <si>
    <t>OCHOUMARE</t>
  </si>
  <si>
    <t>Ayélodjou Eyitayo Dina</t>
  </si>
  <si>
    <t>Lot 94 A Abomey Calavi Maison Colonel OCHOUMARE Daniel</t>
  </si>
  <si>
    <t>ochoumaredina66@gmail.com</t>
  </si>
  <si>
    <t>Pahou Dénou C/SB M DOSSOU</t>
  </si>
  <si>
    <t>KPACLESSI</t>
  </si>
  <si>
    <t>richardkpoclessi@gmail.com</t>
  </si>
  <si>
    <t>SEGLA</t>
  </si>
  <si>
    <t>Mahoutin Philippe</t>
  </si>
  <si>
    <t>Sphilippe1991@gmail.com</t>
  </si>
  <si>
    <t xml:space="preserve">ATTEGBO
</t>
  </si>
  <si>
    <t>Wachinou Florent</t>
  </si>
  <si>
    <t>attegbo@gmail.com</t>
  </si>
  <si>
    <t>Talognon</t>
  </si>
  <si>
    <t>Espérance</t>
  </si>
  <si>
    <t>Esperancetalognonalex@gmail.com</t>
  </si>
  <si>
    <t>Kotin</t>
  </si>
  <si>
    <t>Gbènoukpo Anicet</t>
  </si>
  <si>
    <t>Djèrègbe M/Kotin</t>
  </si>
  <si>
    <t>anicetkotin13@gmail.com</t>
  </si>
  <si>
    <t>Chabi</t>
  </si>
  <si>
    <t>Venance son</t>
  </si>
  <si>
    <t>Venancechabi169@.gmail.com</t>
  </si>
  <si>
    <t>Géorgina</t>
  </si>
  <si>
    <t>C/637, M/ NOUATIN, Cotonou</t>
  </si>
  <si>
    <t>nouatingeorgina@gmail.com</t>
  </si>
  <si>
    <t>DEGBE</t>
  </si>
  <si>
    <t>Orlande Diane</t>
  </si>
  <si>
    <t>Calavi Ouedo</t>
  </si>
  <si>
    <t>degbeorlandediane@gmail.com</t>
  </si>
  <si>
    <t>GANSOU</t>
  </si>
  <si>
    <t>Fabrice</t>
  </si>
  <si>
    <t>Calavi tokan</t>
  </si>
  <si>
    <t>fabricegansou@gmail.com</t>
  </si>
  <si>
    <t>LALY</t>
  </si>
  <si>
    <t>Sossou Gbetoho Romaric</t>
  </si>
  <si>
    <t>Calavi Hevié</t>
  </si>
  <si>
    <t>lalyromaric93@gmail.com</t>
  </si>
  <si>
    <t>TOUNKARA</t>
  </si>
  <si>
    <t>Germaine</t>
  </si>
  <si>
    <t>Cotonou Gbodjè</t>
  </si>
  <si>
    <t>tounkaragermaine3@gmail.com</t>
  </si>
  <si>
    <t>Derys Joares</t>
  </si>
  <si>
    <t>Calavi dekoungbé</t>
  </si>
  <si>
    <t>qderysjoares@gmail.com</t>
  </si>
  <si>
    <t>GNAMBEDEKE</t>
  </si>
  <si>
    <t>Rock Tamegnon Colbert</t>
  </si>
  <si>
    <t>gnambedekerockc94@gmail.com03</t>
  </si>
  <si>
    <t>AGBANGNIME</t>
  </si>
  <si>
    <t>Jean Marie Vianney</t>
  </si>
  <si>
    <t>Cotonou akpakpa</t>
  </si>
  <si>
    <t>jeanmarieagbangnime@gmail.com</t>
  </si>
  <si>
    <t>ACHIDI</t>
  </si>
  <si>
    <t>Gloria Savour</t>
  </si>
  <si>
    <t>Calavi Akassato</t>
  </si>
  <si>
    <t>achidisavour@gmail.com</t>
  </si>
  <si>
    <t>ABA</t>
  </si>
  <si>
    <t>Marie Ursule</t>
  </si>
  <si>
    <t>Calavi Golodjigbé</t>
  </si>
  <si>
    <t>abamarie4@gmail.com</t>
  </si>
  <si>
    <t>Sophie kouessiba</t>
  </si>
  <si>
    <t>sophiegnonlonfoun@gmail.com</t>
  </si>
  <si>
    <t>HADEME</t>
  </si>
  <si>
    <t>Clément</t>
  </si>
  <si>
    <t>clementhademe410@gmail.com</t>
  </si>
  <si>
    <t>Porto-Novo/ Tokpota</t>
  </si>
  <si>
    <t>bricesenou12@gmail.com</t>
  </si>
  <si>
    <t>SEWADE</t>
  </si>
  <si>
    <t>Laurette Crespine</t>
  </si>
  <si>
    <t>Porto Novo. Hehoun</t>
  </si>
  <si>
    <t>sewadelaurettecrespine@gmail.com</t>
  </si>
  <si>
    <t>AKLE</t>
  </si>
  <si>
    <t>Mouhamed</t>
  </si>
  <si>
    <t>owolabiakle@gmailcom</t>
  </si>
  <si>
    <t>AÏBIRO</t>
  </si>
  <si>
    <t>Fadébi François</t>
  </si>
  <si>
    <t>Pobé</t>
  </si>
  <si>
    <t>f32121530@gmail.com</t>
  </si>
  <si>
    <t>de MEDEIROS</t>
  </si>
  <si>
    <t>Ezéchiel</t>
  </si>
  <si>
    <t>demeiderosezechiel93@gmail.com</t>
  </si>
  <si>
    <t>Glo</t>
  </si>
  <si>
    <t>Romuald</t>
  </si>
  <si>
    <t>Calvin/Agassa - Godomey</t>
  </si>
  <si>
    <t>romualdsenou1@gmail.com</t>
  </si>
  <si>
    <t>BOURAÏMA</t>
  </si>
  <si>
    <t>Oumouratou</t>
  </si>
  <si>
    <t>GBIRA/PARAKOU</t>
  </si>
  <si>
    <t>oumouratoubouraima09@gmail.com</t>
  </si>
  <si>
    <t>ZOSSIEN</t>
  </si>
  <si>
    <t>Constance</t>
  </si>
  <si>
    <t>Parakou au quartier banikanni maison ZOSSIEN</t>
  </si>
  <si>
    <t>zossienconstance@gmail.com</t>
  </si>
  <si>
    <t>Julienne</t>
  </si>
  <si>
    <t>Parakou au quartier titirou maison YACOUBOU</t>
  </si>
  <si>
    <t>julienneyacoubou@gmail.com</t>
  </si>
  <si>
    <t>LANLOUWAN</t>
  </si>
  <si>
    <t>Abednego</t>
  </si>
  <si>
    <t>Toffo /damé</t>
  </si>
  <si>
    <t>abedlanlouwan@gmail.com</t>
  </si>
  <si>
    <t>AYOSSO</t>
  </si>
  <si>
    <t>Edem Aquilas</t>
  </si>
  <si>
    <t>edemayosso@e-mail.com</t>
  </si>
  <si>
    <t>Ulrich Brad</t>
  </si>
  <si>
    <t>behanzin03@gamil.com</t>
  </si>
  <si>
    <t>ZEHOUN -KOUNONZO</t>
  </si>
  <si>
    <t>Djivedé Yelognissè</t>
  </si>
  <si>
    <t>djivedezehounkounonzo@mail.com</t>
  </si>
  <si>
    <t>brunotchidi1@gmail.com</t>
  </si>
  <si>
    <t>Sophie Koussiba</t>
  </si>
  <si>
    <t>gnonlonfounsophie@gmail.com</t>
  </si>
  <si>
    <t>Yaovi Dimitri</t>
  </si>
  <si>
    <t>Lokossa/agnivedji</t>
  </si>
  <si>
    <t>agbessidimitri@gmail.com</t>
  </si>
  <si>
    <t>HOUNKPEZE</t>
  </si>
  <si>
    <t>Alice</t>
  </si>
  <si>
    <t>alicehounkpeze552@gmail.com</t>
  </si>
  <si>
    <t>ESSOU</t>
  </si>
  <si>
    <t>Kafui Armel Évrard</t>
  </si>
  <si>
    <t>evrardess2019@yahoo.com</t>
  </si>
  <si>
    <t>Sourou Eugène</t>
  </si>
  <si>
    <t>Akpro-misserété</t>
  </si>
  <si>
    <t>+229 66 16 97 38</t>
  </si>
  <si>
    <t>eugenesourou@gmail.com</t>
  </si>
  <si>
    <t>Fabrice Sosthene</t>
  </si>
  <si>
    <t>Calavi Kpota</t>
  </si>
  <si>
    <t>fabricegansou88@gmail.com</t>
  </si>
  <si>
    <t>AGBOESSY</t>
  </si>
  <si>
    <t>Kouessi Gérard</t>
  </si>
  <si>
    <t>agboessygerard@gmail.com</t>
  </si>
  <si>
    <t>AGNILOGOU</t>
  </si>
  <si>
    <t>Mayowa Rufin</t>
  </si>
  <si>
    <t>agnilogourufin@gmail.com</t>
  </si>
  <si>
    <t>CODJA</t>
  </si>
  <si>
    <t>Valentin Enock</t>
  </si>
  <si>
    <t>cenockvalentin@gmail.com</t>
  </si>
  <si>
    <t>Marie Joëlle</t>
  </si>
  <si>
    <t>Kpahou</t>
  </si>
  <si>
    <t>mariejoelleaguessi75@gmail.com</t>
  </si>
  <si>
    <t>Sedekon Carmel Emmanuel</t>
  </si>
  <si>
    <t>Abomey Calavi, Zogbadjè</t>
  </si>
  <si>
    <t>carme.lhous16@gmail.com</t>
  </si>
  <si>
    <t>DAWA</t>
  </si>
  <si>
    <t>Kari Cortesse</t>
  </si>
  <si>
    <t>Akpakpa missessin (Cotonou), maison DAWA</t>
  </si>
  <si>
    <t>cortesse826@gmail.com</t>
  </si>
  <si>
    <t>OLOUKAN</t>
  </si>
  <si>
    <t>Damilola Moufidath</t>
  </si>
  <si>
    <t>Aïdjèdo, maison oloukan Baba Tunde</t>
  </si>
  <si>
    <t>Oloukan Moufidath @gmail.com</t>
  </si>
  <si>
    <t>BARBOZA</t>
  </si>
  <si>
    <t>Mouhamed Fawaz Éric</t>
  </si>
  <si>
    <t>lilustdadach13@gmail.com</t>
  </si>
  <si>
    <t>El-Warith</t>
  </si>
  <si>
    <t>elwarithbarboza15@gmail.com</t>
  </si>
  <si>
    <t>Amouzounvi</t>
  </si>
  <si>
    <t>Comlan Christian</t>
  </si>
  <si>
    <t>christassou845@gmail'com</t>
  </si>
  <si>
    <t>TOGNON</t>
  </si>
  <si>
    <t>Yao Raoul</t>
  </si>
  <si>
    <t>yaoraoult@gmail.com</t>
  </si>
  <si>
    <t>OBOSSOU</t>
  </si>
  <si>
    <t>RODRIGUE</t>
  </si>
  <si>
    <t>GLAZOUÉ</t>
  </si>
  <si>
    <t>Rodrigueobossou@gmail.com</t>
  </si>
  <si>
    <t>Ayélodjou Eyitayo Diane</t>
  </si>
  <si>
    <t>Lot 94 A maison colonel OCHOUMARE</t>
  </si>
  <si>
    <t>Golo-Djigbe</t>
  </si>
  <si>
    <t>GAGO</t>
  </si>
  <si>
    <t>Henri</t>
  </si>
  <si>
    <t>2gdossouhenr@gmail .com</t>
  </si>
  <si>
    <t>owolabiakle@gmail.com</t>
  </si>
  <si>
    <t>Avrankou</t>
  </si>
  <si>
    <t>SOTONDJI</t>
  </si>
  <si>
    <t>Kouègnon Davy</t>
  </si>
  <si>
    <t>HOUNSA m/son MIGAN Porto-Novo</t>
  </si>
  <si>
    <t>davysotondji90@gmail.com</t>
  </si>
  <si>
    <t>AKOUEIKOU</t>
  </si>
  <si>
    <t>D. Sophie Délalie</t>
  </si>
  <si>
    <t>Dowa ; Porto-Novo</t>
  </si>
  <si>
    <t>sakoueikou@gmail.com</t>
  </si>
  <si>
    <t>OLODO</t>
  </si>
  <si>
    <t>Dieu-donné Botchékan</t>
  </si>
  <si>
    <t>Kouhounou /Cotonou</t>
  </si>
  <si>
    <t>dieudonneolodo7@gmail.com</t>
  </si>
  <si>
    <t>AGBAHOUNZO</t>
  </si>
  <si>
    <t>Mao Zidane</t>
  </si>
  <si>
    <t>Calavi/Tokan</t>
  </si>
  <si>
    <t>zidmao@gmail.com</t>
  </si>
  <si>
    <t>DANVOEHOU</t>
  </si>
  <si>
    <t>Fifamè Marina Charlotte</t>
  </si>
  <si>
    <t>C/585 KPANKPAN</t>
  </si>
  <si>
    <t>mdanvoehou80@gmail.com</t>
  </si>
  <si>
    <t>AGBOESSI</t>
  </si>
  <si>
    <t>Ab.calavi</t>
  </si>
  <si>
    <t>VINOU</t>
  </si>
  <si>
    <t>Djesougnon Modeste</t>
  </si>
  <si>
    <t>Ab.Calavi</t>
  </si>
  <si>
    <t>mvinou2@gmail.com</t>
  </si>
  <si>
    <t>AHOSSI</t>
  </si>
  <si>
    <t>Wilfried Mahougbe</t>
  </si>
  <si>
    <t>AB. Calavi</t>
  </si>
  <si>
    <t>wilfriedahossi@gmail.com</t>
  </si>
  <si>
    <t>AHISSOU</t>
  </si>
  <si>
    <t>Godfen Rufeat</t>
  </si>
  <si>
    <t>Godomey, M/ AHISSOU</t>
  </si>
  <si>
    <t>ahissougodfen@gmail.com</t>
  </si>
  <si>
    <t>Alassane</t>
  </si>
  <si>
    <t>Rachidatou</t>
  </si>
  <si>
    <t>ralassane804@gmail.cop</t>
  </si>
  <si>
    <t>DENAKPO</t>
  </si>
  <si>
    <t>Agossi Prisca</t>
  </si>
  <si>
    <t>Abogomè M/DENAKPO</t>
  </si>
  <si>
    <t>pridenakpo@gmail.com</t>
  </si>
  <si>
    <t>Yehouessi</t>
  </si>
  <si>
    <t>K. Emmanuel</t>
  </si>
  <si>
    <t>Condji agname</t>
  </si>
  <si>
    <t>emmanuelyehouessi737@gmail.com</t>
  </si>
  <si>
    <t>Nestor</t>
  </si>
  <si>
    <t>Amanwignon/ Parakou</t>
  </si>
  <si>
    <t>ndossa988@gmail.com</t>
  </si>
  <si>
    <t>GLIDJA</t>
  </si>
  <si>
    <t>Geoffroy</t>
  </si>
  <si>
    <t>Maria Gleta(Calavi)</t>
  </si>
  <si>
    <t>glidjageoffroy67@gmail.com</t>
  </si>
  <si>
    <t>WLEGBAHOSSOU</t>
  </si>
  <si>
    <t>Zogbadje/Calavi</t>
  </si>
  <si>
    <t>adelewlegbahossou@gmail.com</t>
  </si>
  <si>
    <t>Sèhouè/Maison AGBOZOUNON</t>
  </si>
  <si>
    <t>LOKOSSI</t>
  </si>
  <si>
    <t>Koffi Christophe</t>
  </si>
  <si>
    <t>Couffo/ KLOUEKANMEY</t>
  </si>
  <si>
    <t>christophelokossi2@gmail.com</t>
  </si>
  <si>
    <t>MELINKAN</t>
  </si>
  <si>
    <t>Steeve Ohrel</t>
  </si>
  <si>
    <t>Nikikperou/Parakou</t>
  </si>
  <si>
    <t>steevemelinkan@gmail.com</t>
  </si>
  <si>
    <t>ASSOTA</t>
  </si>
  <si>
    <t>Canisius</t>
  </si>
  <si>
    <t>OUIDAH</t>
  </si>
  <si>
    <t>SAVI HOUEYIHO ( OUIDAH )</t>
  </si>
  <si>
    <t>assotacanisus@gmail.com</t>
  </si>
  <si>
    <t>SAKITI</t>
  </si>
  <si>
    <t>Aimé Lewis Adissa</t>
  </si>
  <si>
    <t>Calavi (Zoca)</t>
  </si>
  <si>
    <t>lewisasakiti@gmail.com</t>
  </si>
  <si>
    <t>Guidimey</t>
  </si>
  <si>
    <t>Spertacus Ezéchiël</t>
  </si>
  <si>
    <t>Spertacus10@gmail.com</t>
  </si>
  <si>
    <t>LOGOZO</t>
  </si>
  <si>
    <t>Siléo</t>
  </si>
  <si>
    <t>Libreville/Gabon</t>
  </si>
  <si>
    <t>Oké-dama / Parakou</t>
  </si>
  <si>
    <t>sileologozo12@gmail.com</t>
  </si>
  <si>
    <t>AGASSOUNON</t>
  </si>
  <si>
    <t>Bénédicte Sonia Makponsè</t>
  </si>
  <si>
    <t>Abomey-Calavi Tankpè</t>
  </si>
  <si>
    <t>agassounonsonia4@gmail.com</t>
  </si>
  <si>
    <t>Houenou</t>
  </si>
  <si>
    <t>Mindessi Modeste</t>
  </si>
  <si>
    <t>Vakon azohouè</t>
  </si>
  <si>
    <t>modestehouenou7@gmail.com</t>
  </si>
  <si>
    <t>YEHOUESSI</t>
  </si>
  <si>
    <t>kpinnou</t>
  </si>
  <si>
    <t>condji agname</t>
  </si>
  <si>
    <t>AKPAHOUMBA</t>
  </si>
  <si>
    <t>Angelice Octavia Yélian</t>
  </si>
  <si>
    <t>Alaga/Parakou</t>
  </si>
  <si>
    <t>aangerice@gmail.com</t>
  </si>
  <si>
    <t>Noukpoakou</t>
  </si>
  <si>
    <t>Yolande fifamè</t>
  </si>
  <si>
    <t>noukpoakougracias36@gmail.com</t>
  </si>
  <si>
    <t>FADINA</t>
  </si>
  <si>
    <t>LÉONTINE</t>
  </si>
  <si>
    <t>Pahou</t>
  </si>
  <si>
    <t>yemileontinefadina@gmail.com</t>
  </si>
  <si>
    <t>ATINDOKO</t>
  </si>
  <si>
    <t>YANNICK EMERAUDE AMEN</t>
  </si>
  <si>
    <t>CALAVI/TOGBA</t>
  </si>
  <si>
    <t>yannickamen7@gmail.com</t>
  </si>
  <si>
    <t>DEKANDE</t>
  </si>
  <si>
    <t>E. Claude</t>
  </si>
  <si>
    <t>Yamoussoukro (RCI)</t>
  </si>
  <si>
    <t>Adjakomey/Lokossa</t>
  </si>
  <si>
    <t>claudeloisse@gmail.com</t>
  </si>
  <si>
    <t>M. Romaric</t>
  </si>
  <si>
    <t>Bohicon/Qt: Zakpo</t>
  </si>
  <si>
    <t>ATCHEGBE</t>
  </si>
  <si>
    <t>Gbenakpon Sylvain</t>
  </si>
  <si>
    <t>Ouessè</t>
  </si>
  <si>
    <t>Dassagate/Natitingou</t>
  </si>
  <si>
    <t>atchegbegbenakponsylvain@gmail.com</t>
  </si>
  <si>
    <t>ODEGHE</t>
  </si>
  <si>
    <t>Oko odeghé Bassey</t>
  </si>
  <si>
    <t>slateno50@gmail.com</t>
  </si>
  <si>
    <t>GOUKPANIAN</t>
  </si>
  <si>
    <t>Parfait</t>
  </si>
  <si>
    <t>Fonkpamè</t>
  </si>
  <si>
    <t>Djidja/Qt : Fonkpamè</t>
  </si>
  <si>
    <t>parfaitgoukpanian@gmail.com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</si>
</sst>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" fillId="0" borderId="0"/>
  </cellStyleXfs>
  <cellXfs count="26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right" wrapText="1"/>
    </xf>
    <xf numFmtId="14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11" fontId="2" fillId="0" borderId="1" xfId="0" applyNumberFormat="1" applyFont="1" applyBorder="1" applyAlignment="1">
      <alignment horizontal="right" wrapText="1"/>
    </xf>
    <xf numFmtId="0" fontId="3" fillId="0" borderId="1" xfId="1" applyBorder="1" applyAlignment="1">
      <alignment wrapText="1"/>
    </xf>
    <xf numFmtId="0" fontId="3" fillId="0" borderId="1" xfId="1" applyBorder="1" applyAlignment="1">
      <alignment vertical="center"/>
    </xf>
    <xf numFmtId="0" fontId="2" fillId="0" borderId="0" xfId="0" applyFont="1"/>
    <xf numFmtId="0" fontId="5" fillId="0" borderId="0" xfId="0" applyFont="1"/>
    <xf numFmtId="14" fontId="5" fillId="0" borderId="0" xfId="0" applyNumberFormat="1" applyFont="1"/>
    <xf numFmtId="0" fontId="4" fillId="0" borderId="1" xfId="0" applyFont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0" borderId="1" xfId="0" applyFont="1" applyBorder="1" applyAlignment="1">
      <alignment vertical="center"/>
    </xf>
    <xf numFmtId="22" fontId="4" fillId="0" borderId="1" xfId="0" applyNumberFormat="1" applyFont="1" applyBorder="1" applyAlignment="1">
      <alignment horizontal="right" wrapText="1"/>
    </xf>
    <xf numFmtId="14" fontId="4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22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wrapText="1"/>
    </xf>
    <xf numFmtId="14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horizontal="right" wrapText="1"/>
    </xf>
    <xf numFmtId="0" fontId="4" fillId="2" borderId="1" xfId="0" applyFont="1" applyFill="1" applyBorder="1" applyAlignment="1">
      <alignment vertical="center"/>
    </xf>
  </cellXfs>
  <cellStyles count="3">
    <cellStyle name="Lien hypertexte" xfId="1" builtinId="8"/>
    <cellStyle name="Normal" xfId="0" builtinId="0"/>
    <cellStyle name="Normal 2" xfId="2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http://kpasavi48gmail.com/" TargetMode="External"/><Relationship Id="rId2" Type="http://schemas.openxmlformats.org/officeDocument/2006/relationships/hyperlink" Target="http://saturninhounmenou68gmail.com/" TargetMode="External"/><Relationship Id="rId1" Type="http://schemas.openxmlformats.org/officeDocument/2006/relationships/hyperlink" Target="http://tonricho0gmail.com/" TargetMode="External"/><Relationship Id="rId4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workbookViewId="0">
      <selection activeCell="B14" sqref="B14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8150</v>
      </c>
      <c r="B3" t="s">
        <v>3975</v>
      </c>
      <c r="C3" t="s">
        <v>3976</v>
      </c>
      <c r="D3" t="s">
        <v>32</v>
      </c>
      <c r="E3">
        <v>61311655</v>
      </c>
      <c r="F3" t="s">
        <v>3977</v>
      </c>
      <c r="G3" t="s">
        <v>3978</v>
      </c>
      <c r="H3">
        <v>2022352713244</v>
      </c>
      <c r="I3" t="s">
        <v>25</v>
      </c>
      <c r="J3">
        <v>8078</v>
      </c>
      <c r="K3">
        <v>8036</v>
      </c>
      <c r="L3" s="1">
        <v>45054</v>
      </c>
      <c r="M3" t="s">
        <v>26</v>
      </c>
      <c r="N3" t="s">
        <v>27</v>
      </c>
      <c r="O3">
        <v>61311655</v>
      </c>
    </row>
    <row r="4" spans="1:16" x14ac:dyDescent="0.35">
      <c r="A4">
        <v>3073</v>
      </c>
      <c r="B4" t="s">
        <v>3979</v>
      </c>
      <c r="C4" t="s">
        <v>3980</v>
      </c>
      <c r="D4" t="s">
        <v>32</v>
      </c>
      <c r="E4">
        <v>67198875</v>
      </c>
      <c r="F4" t="s">
        <v>3982</v>
      </c>
      <c r="G4" t="s">
        <v>3983</v>
      </c>
      <c r="H4">
        <v>202385084977</v>
      </c>
      <c r="I4" t="s">
        <v>25</v>
      </c>
      <c r="J4">
        <v>6137</v>
      </c>
      <c r="K4">
        <v>5721</v>
      </c>
      <c r="L4" s="1">
        <v>45061</v>
      </c>
      <c r="M4" t="s">
        <v>26</v>
      </c>
      <c r="N4" t="s">
        <v>27</v>
      </c>
      <c r="O4">
        <v>67198875</v>
      </c>
    </row>
    <row r="5" spans="1:16" x14ac:dyDescent="0.35">
      <c r="A5">
        <v>7420</v>
      </c>
      <c r="B5" t="s">
        <v>3984</v>
      </c>
      <c r="C5" t="s">
        <v>3985</v>
      </c>
      <c r="D5" t="s">
        <v>32</v>
      </c>
      <c r="E5">
        <v>62466514</v>
      </c>
      <c r="F5" t="s">
        <v>3986</v>
      </c>
      <c r="G5" t="s">
        <v>3987</v>
      </c>
      <c r="H5">
        <v>201910587165</v>
      </c>
      <c r="I5" t="s">
        <v>25</v>
      </c>
      <c r="J5">
        <v>7303</v>
      </c>
      <c r="K5">
        <v>7301</v>
      </c>
      <c r="L5" s="1">
        <v>45070</v>
      </c>
      <c r="M5" t="s">
        <v>26</v>
      </c>
      <c r="N5" t="s">
        <v>27</v>
      </c>
      <c r="O5">
        <v>62466514</v>
      </c>
    </row>
    <row r="6" spans="1:16" x14ac:dyDescent="0.35">
      <c r="A6">
        <v>7281</v>
      </c>
      <c r="B6" t="s">
        <v>3988</v>
      </c>
      <c r="C6" t="s">
        <v>3989</v>
      </c>
      <c r="D6" t="s">
        <v>32</v>
      </c>
      <c r="E6">
        <v>66386842</v>
      </c>
      <c r="F6" t="s">
        <v>688</v>
      </c>
      <c r="G6" t="s">
        <v>3990</v>
      </c>
      <c r="H6">
        <v>201910620285</v>
      </c>
      <c r="I6" t="s">
        <v>25</v>
      </c>
      <c r="J6">
        <v>8044</v>
      </c>
      <c r="K6">
        <v>7201</v>
      </c>
      <c r="L6" s="1">
        <v>45048</v>
      </c>
      <c r="M6" t="s">
        <v>26</v>
      </c>
      <c r="N6" t="s">
        <v>27</v>
      </c>
      <c r="O6">
        <v>66386842</v>
      </c>
    </row>
    <row r="7" spans="1:16" x14ac:dyDescent="0.35">
      <c r="A7">
        <v>8151</v>
      </c>
      <c r="B7" t="s">
        <v>3991</v>
      </c>
      <c r="C7" t="s">
        <v>3992</v>
      </c>
      <c r="D7" t="s">
        <v>32</v>
      </c>
      <c r="E7">
        <v>62608415</v>
      </c>
      <c r="F7" t="s">
        <v>3994</v>
      </c>
      <c r="G7" t="s">
        <v>3995</v>
      </c>
      <c r="H7">
        <v>202398688434</v>
      </c>
      <c r="I7" t="s">
        <v>25</v>
      </c>
      <c r="J7">
        <v>8078</v>
      </c>
      <c r="K7">
        <v>8036</v>
      </c>
      <c r="L7" s="1">
        <v>45061</v>
      </c>
      <c r="M7" t="s">
        <v>26</v>
      </c>
      <c r="N7" t="s">
        <v>27</v>
      </c>
      <c r="O7">
        <v>62608415</v>
      </c>
    </row>
    <row r="8" spans="1:16" x14ac:dyDescent="0.35">
      <c r="A8">
        <v>7421</v>
      </c>
      <c r="B8" t="s">
        <v>3996</v>
      </c>
      <c r="C8" t="s">
        <v>3997</v>
      </c>
      <c r="D8" t="s">
        <v>22</v>
      </c>
      <c r="E8">
        <v>96513603</v>
      </c>
      <c r="F8" t="s">
        <v>3998</v>
      </c>
      <c r="G8" t="s">
        <v>3999</v>
      </c>
      <c r="H8">
        <v>202375753284</v>
      </c>
      <c r="I8" t="s">
        <v>25</v>
      </c>
      <c r="J8">
        <v>7302</v>
      </c>
      <c r="K8">
        <v>7301</v>
      </c>
      <c r="L8" s="1">
        <v>45068</v>
      </c>
      <c r="M8" t="s">
        <v>26</v>
      </c>
      <c r="N8" t="s">
        <v>27</v>
      </c>
      <c r="O8">
        <v>96513603</v>
      </c>
    </row>
    <row r="9" spans="1:16" x14ac:dyDescent="0.35">
      <c r="A9">
        <v>6299</v>
      </c>
      <c r="B9" t="s">
        <v>4000</v>
      </c>
      <c r="C9" t="s">
        <v>4001</v>
      </c>
      <c r="D9" t="s">
        <v>32</v>
      </c>
      <c r="E9">
        <v>67763469</v>
      </c>
      <c r="F9" t="s">
        <v>4002</v>
      </c>
      <c r="G9" t="s">
        <v>4003</v>
      </c>
      <c r="H9">
        <v>202113537410</v>
      </c>
      <c r="I9" t="s">
        <v>25</v>
      </c>
      <c r="J9">
        <v>8038</v>
      </c>
      <c r="K9">
        <v>7113</v>
      </c>
      <c r="L9" s="1">
        <v>45076</v>
      </c>
      <c r="M9" t="s">
        <v>26</v>
      </c>
      <c r="N9" t="s">
        <v>27</v>
      </c>
      <c r="O9">
        <v>67763469</v>
      </c>
    </row>
    <row r="10" spans="1:16" x14ac:dyDescent="0.35">
      <c r="A10">
        <v>7279</v>
      </c>
      <c r="B10" t="s">
        <v>4004</v>
      </c>
      <c r="C10" t="s">
        <v>3957</v>
      </c>
      <c r="D10" t="s">
        <v>32</v>
      </c>
      <c r="E10">
        <v>59447504</v>
      </c>
      <c r="F10" t="s">
        <v>4006</v>
      </c>
      <c r="G10" t="s">
        <v>3959</v>
      </c>
      <c r="H10">
        <v>202263881650</v>
      </c>
      <c r="I10" t="s">
        <v>25</v>
      </c>
      <c r="J10">
        <v>7202</v>
      </c>
      <c r="K10">
        <v>7201</v>
      </c>
      <c r="L10" s="1">
        <v>45047</v>
      </c>
      <c r="M10" t="s">
        <v>26</v>
      </c>
      <c r="N10" t="s">
        <v>27</v>
      </c>
      <c r="O10">
        <v>59447504</v>
      </c>
    </row>
    <row r="11" spans="1:16" x14ac:dyDescent="0.35">
      <c r="A11">
        <v>8152</v>
      </c>
      <c r="B11" t="s">
        <v>4007</v>
      </c>
      <c r="C11" t="s">
        <v>4008</v>
      </c>
      <c r="D11" t="s">
        <v>22</v>
      </c>
      <c r="E11">
        <v>52050058</v>
      </c>
      <c r="F11" t="s">
        <v>4009</v>
      </c>
      <c r="G11" t="s">
        <v>4010</v>
      </c>
      <c r="H11">
        <v>202348472723</v>
      </c>
      <c r="I11" t="s">
        <v>25</v>
      </c>
      <c r="J11">
        <v>8078</v>
      </c>
      <c r="K11">
        <v>8036</v>
      </c>
      <c r="L11" s="1">
        <v>45077</v>
      </c>
      <c r="M11" t="s">
        <v>26</v>
      </c>
      <c r="N11" t="s">
        <v>27</v>
      </c>
      <c r="O11">
        <v>52050058</v>
      </c>
    </row>
    <row r="12" spans="1:16" x14ac:dyDescent="0.35">
      <c r="A12">
        <v>6463</v>
      </c>
      <c r="B12" t="s">
        <v>4011</v>
      </c>
      <c r="C12" t="s">
        <v>4012</v>
      </c>
      <c r="D12" t="s">
        <v>22</v>
      </c>
      <c r="E12">
        <v>97342333</v>
      </c>
      <c r="F12" t="s">
        <v>428</v>
      </c>
      <c r="G12" t="s">
        <v>4013</v>
      </c>
      <c r="H12">
        <v>202213890650</v>
      </c>
      <c r="I12" t="s">
        <v>25</v>
      </c>
      <c r="J12">
        <v>8038</v>
      </c>
      <c r="K12">
        <v>7113</v>
      </c>
      <c r="L12" s="1">
        <v>45078</v>
      </c>
      <c r="M12" t="s">
        <v>26</v>
      </c>
      <c r="N12" t="s">
        <v>27</v>
      </c>
      <c r="O12">
        <v>97342333</v>
      </c>
    </row>
    <row r="13" spans="1:16" x14ac:dyDescent="0.35">
      <c r="A13">
        <v>7422</v>
      </c>
      <c r="B13" t="s">
        <v>4014</v>
      </c>
      <c r="C13" t="s">
        <v>4015</v>
      </c>
      <c r="D13" t="s">
        <v>22</v>
      </c>
      <c r="E13">
        <v>97568380</v>
      </c>
      <c r="F13" t="s">
        <v>4016</v>
      </c>
      <c r="G13" t="s">
        <v>4017</v>
      </c>
      <c r="H13">
        <v>202344422425</v>
      </c>
      <c r="I13" t="s">
        <v>25</v>
      </c>
      <c r="J13">
        <v>7302</v>
      </c>
      <c r="K13">
        <v>7301</v>
      </c>
      <c r="L13" s="1">
        <v>45065</v>
      </c>
      <c r="M13" t="s">
        <v>26</v>
      </c>
      <c r="N13" t="s">
        <v>27</v>
      </c>
      <c r="O13">
        <v>97568380</v>
      </c>
    </row>
    <row r="14" spans="1:16" x14ac:dyDescent="0.35">
      <c r="A14">
        <v>7423</v>
      </c>
      <c r="B14" t="s">
        <v>4018</v>
      </c>
      <c r="C14" t="s">
        <v>4019</v>
      </c>
      <c r="D14" t="s">
        <v>32</v>
      </c>
      <c r="E14">
        <v>67754557</v>
      </c>
      <c r="F14" t="s">
        <v>4020</v>
      </c>
      <c r="G14" t="s">
        <v>4021</v>
      </c>
      <c r="H14">
        <v>202214018516</v>
      </c>
      <c r="I14" t="s">
        <v>25</v>
      </c>
      <c r="J14">
        <v>7302</v>
      </c>
      <c r="K14">
        <v>7301</v>
      </c>
      <c r="L14" s="1">
        <v>45068</v>
      </c>
      <c r="M14" t="s">
        <v>26</v>
      </c>
      <c r="N14" t="s">
        <v>27</v>
      </c>
      <c r="O14">
        <v>67754557</v>
      </c>
    </row>
    <row r="15" spans="1:16" x14ac:dyDescent="0.35">
      <c r="A15">
        <v>7282</v>
      </c>
      <c r="B15" t="s">
        <v>4022</v>
      </c>
      <c r="C15" t="s">
        <v>4023</v>
      </c>
      <c r="D15" t="s">
        <v>32</v>
      </c>
      <c r="E15">
        <v>67702739</v>
      </c>
      <c r="F15" t="s">
        <v>4025</v>
      </c>
      <c r="G15" t="s">
        <v>4026</v>
      </c>
      <c r="H15">
        <v>202012157549</v>
      </c>
      <c r="I15" t="s">
        <v>25</v>
      </c>
      <c r="J15">
        <v>7202</v>
      </c>
      <c r="K15">
        <v>7201</v>
      </c>
      <c r="L15" s="1">
        <v>45078</v>
      </c>
      <c r="M15" t="s">
        <v>26</v>
      </c>
      <c r="N15" t="s">
        <v>27</v>
      </c>
      <c r="O15">
        <v>67702739</v>
      </c>
    </row>
    <row r="16" spans="1:16" x14ac:dyDescent="0.35">
      <c r="A16">
        <v>7325</v>
      </c>
      <c r="B16" t="s">
        <v>316</v>
      </c>
      <c r="C16" t="s">
        <v>4027</v>
      </c>
      <c r="D16" t="s">
        <v>32</v>
      </c>
      <c r="E16">
        <v>97268652</v>
      </c>
      <c r="F16" t="s">
        <v>4028</v>
      </c>
      <c r="G16" t="s">
        <v>319</v>
      </c>
      <c r="H16">
        <v>120100</v>
      </c>
      <c r="I16" t="s">
        <v>25</v>
      </c>
      <c r="J16">
        <v>6017</v>
      </c>
      <c r="K16">
        <v>6015</v>
      </c>
      <c r="L16" s="1">
        <v>45083</v>
      </c>
      <c r="M16" t="s">
        <v>26</v>
      </c>
      <c r="N16" t="s">
        <v>27</v>
      </c>
      <c r="O16">
        <v>97268652</v>
      </c>
    </row>
    <row r="17" spans="1:15" x14ac:dyDescent="0.35">
      <c r="A17">
        <v>8153</v>
      </c>
      <c r="B17" t="s">
        <v>4029</v>
      </c>
      <c r="C17" t="s">
        <v>4030</v>
      </c>
      <c r="D17" t="s">
        <v>32</v>
      </c>
      <c r="E17">
        <v>66748464</v>
      </c>
      <c r="F17" t="s">
        <v>4032</v>
      </c>
      <c r="G17" t="s">
        <v>4033</v>
      </c>
      <c r="H17">
        <v>202113673302</v>
      </c>
      <c r="I17" t="s">
        <v>25</v>
      </c>
      <c r="J17">
        <v>8078</v>
      </c>
      <c r="K17">
        <v>8036</v>
      </c>
      <c r="L17" s="1">
        <v>45082</v>
      </c>
      <c r="M17" t="s">
        <v>26</v>
      </c>
      <c r="N17" t="s">
        <v>27</v>
      </c>
      <c r="O17">
        <v>66748464</v>
      </c>
    </row>
    <row r="18" spans="1:15" x14ac:dyDescent="0.35">
      <c r="A18">
        <v>7424</v>
      </c>
      <c r="B18" t="s">
        <v>4034</v>
      </c>
      <c r="C18" t="s">
        <v>4035</v>
      </c>
      <c r="D18" t="s">
        <v>32</v>
      </c>
      <c r="E18">
        <v>67488821</v>
      </c>
      <c r="F18" t="s">
        <v>2460</v>
      </c>
      <c r="G18" t="s">
        <v>4036</v>
      </c>
      <c r="H18">
        <v>202112427211</v>
      </c>
      <c r="I18" t="s">
        <v>25</v>
      </c>
      <c r="J18">
        <v>7203</v>
      </c>
      <c r="K18">
        <v>7201</v>
      </c>
      <c r="L18" s="1">
        <v>45082</v>
      </c>
      <c r="M18" t="s">
        <v>26</v>
      </c>
      <c r="N18" t="s">
        <v>27</v>
      </c>
      <c r="O18">
        <v>67488821</v>
      </c>
    </row>
    <row r="19" spans="1:15" x14ac:dyDescent="0.35">
      <c r="A19">
        <v>6093</v>
      </c>
      <c r="B19" t="s">
        <v>4037</v>
      </c>
      <c r="C19" t="s">
        <v>4038</v>
      </c>
      <c r="D19" t="s">
        <v>32</v>
      </c>
      <c r="E19">
        <v>69423980</v>
      </c>
      <c r="F19" t="s">
        <v>4040</v>
      </c>
      <c r="G19" t="s">
        <v>4041</v>
      </c>
      <c r="H19">
        <v>202113692383</v>
      </c>
      <c r="I19" t="s">
        <v>25</v>
      </c>
      <c r="J19">
        <v>6017</v>
      </c>
      <c r="K19">
        <v>6015</v>
      </c>
      <c r="L19" s="1">
        <v>45086</v>
      </c>
      <c r="M19" t="s">
        <v>26</v>
      </c>
      <c r="N19" t="s">
        <v>27</v>
      </c>
      <c r="O19">
        <v>69423980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9" priority="2"/>
  </conditionalFormatting>
  <conditionalFormatting sqref="B1:B1048576">
    <cfRule type="duplicateValues" dxfId="8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topLeftCell="A8" workbookViewId="0">
      <selection activeCell="F16" sqref="F16"/>
    </sheetView>
  </sheetViews>
  <sheetFormatPr baseColWidth="10" defaultColWidth="26.1796875" defaultRowHeight="14.5" x14ac:dyDescent="0.35"/>
  <cols>
    <col min="1" max="1" width="15" bestFit="1" customWidth="1"/>
    <col min="2" max="2" width="14.453125" customWidth="1"/>
    <col min="3" max="3" width="25.7265625" bestFit="1" customWidth="1"/>
    <col min="4" max="4" width="25.7265625" customWidth="1"/>
    <col min="5" max="5" width="9.81640625" bestFit="1" customWidth="1"/>
    <col min="6" max="6" width="19.26953125" customWidth="1"/>
    <col min="7" max="7" width="18.453125" customWidth="1"/>
    <col min="8" max="8" width="26.1796875" customWidth="1"/>
    <col min="9" max="9" width="18.7265625" customWidth="1"/>
    <col min="10" max="10" width="25.26953125" bestFit="1" customWidth="1"/>
    <col min="11" max="11" width="23.54296875" bestFit="1" customWidth="1"/>
    <col min="12" max="12" width="18.453125" bestFit="1" customWidth="1"/>
    <col min="13" max="13" width="25.81640625" hidden="1" customWidth="1"/>
    <col min="14" max="14" width="18.54296875" hidden="1" customWidth="1"/>
    <col min="15" max="15" width="23.7265625" hidden="1" customWidth="1"/>
    <col min="16" max="16" width="11.54296875" hidden="1" customWidth="1"/>
    <col min="17" max="17" width="19.1796875" bestFit="1" customWidth="1"/>
    <col min="18" max="18" width="5.54296875" hidden="1" customWidth="1"/>
    <col min="19" max="19" width="25.1796875" bestFit="1" customWidth="1"/>
  </cols>
  <sheetData>
    <row r="1" spans="1:20" ht="26.5" thickBot="1" x14ac:dyDescent="0.4">
      <c r="A1" s="15" t="s">
        <v>2598</v>
      </c>
      <c r="B1" s="15" t="s">
        <v>1</v>
      </c>
      <c r="C1" s="15" t="s">
        <v>2599</v>
      </c>
      <c r="D1" s="15" t="s">
        <v>3326</v>
      </c>
      <c r="E1" s="15" t="s">
        <v>3</v>
      </c>
      <c r="F1" s="15" t="s">
        <v>2600</v>
      </c>
      <c r="G1" s="15" t="s">
        <v>2601</v>
      </c>
      <c r="H1" s="15" t="s">
        <v>2602</v>
      </c>
      <c r="I1" s="15" t="s">
        <v>2603</v>
      </c>
      <c r="J1" s="15" t="s">
        <v>2604</v>
      </c>
      <c r="K1" s="15" t="s">
        <v>2605</v>
      </c>
      <c r="L1" s="15" t="s">
        <v>2606</v>
      </c>
      <c r="M1" s="15" t="s">
        <v>2607</v>
      </c>
      <c r="N1" s="15" t="s">
        <v>2608</v>
      </c>
      <c r="O1" s="15" t="s">
        <v>2609</v>
      </c>
      <c r="P1" s="15" t="s">
        <v>2610</v>
      </c>
      <c r="Q1" s="15" t="s">
        <v>2611</v>
      </c>
      <c r="R1" s="15" t="s">
        <v>2612</v>
      </c>
      <c r="S1" s="17" t="s">
        <v>2613</v>
      </c>
    </row>
    <row r="2" spans="1:20" ht="26.5" thickBot="1" x14ac:dyDescent="0.4">
      <c r="A2" s="18">
        <v>45063.002210648148</v>
      </c>
      <c r="B2" s="15" t="s">
        <v>3975</v>
      </c>
      <c r="C2" s="15" t="s">
        <v>3976</v>
      </c>
      <c r="D2" s="15">
        <v>8150</v>
      </c>
      <c r="E2" s="15" t="s">
        <v>32</v>
      </c>
      <c r="F2" s="19">
        <v>34668</v>
      </c>
      <c r="G2" s="15" t="s">
        <v>2590</v>
      </c>
      <c r="H2" s="15" t="s">
        <v>2617</v>
      </c>
      <c r="I2" s="15" t="s">
        <v>3084</v>
      </c>
      <c r="J2" s="15" t="s">
        <v>2698</v>
      </c>
      <c r="K2" s="15" t="s">
        <v>3977</v>
      </c>
      <c r="L2" s="20">
        <v>61311655</v>
      </c>
      <c r="M2" s="17" t="s">
        <v>3978</v>
      </c>
      <c r="N2" s="15"/>
      <c r="O2" s="15"/>
      <c r="P2" s="20">
        <v>2022352713244</v>
      </c>
      <c r="Q2" s="19">
        <v>45054</v>
      </c>
      <c r="R2" s="15"/>
      <c r="S2" s="17" t="s">
        <v>3024</v>
      </c>
      <c r="T2" s="15"/>
    </row>
    <row r="3" spans="1:20" ht="26.5" thickBot="1" x14ac:dyDescent="0.4">
      <c r="A3" s="18">
        <v>45068.45884259259</v>
      </c>
      <c r="B3" s="15" t="s">
        <v>3979</v>
      </c>
      <c r="C3" s="15" t="s">
        <v>3980</v>
      </c>
      <c r="D3" s="15">
        <v>3073</v>
      </c>
      <c r="E3" s="15" t="s">
        <v>32</v>
      </c>
      <c r="F3" s="19">
        <v>36876</v>
      </c>
      <c r="G3" s="15" t="s">
        <v>3981</v>
      </c>
      <c r="H3" s="15" t="s">
        <v>2617</v>
      </c>
      <c r="I3" s="15" t="s">
        <v>2817</v>
      </c>
      <c r="J3" s="15" t="s">
        <v>3039</v>
      </c>
      <c r="K3" s="15" t="s">
        <v>3982</v>
      </c>
      <c r="L3" s="20">
        <v>67198875</v>
      </c>
      <c r="M3" s="15" t="s">
        <v>3983</v>
      </c>
      <c r="N3" s="15"/>
      <c r="P3">
        <v>202385084977</v>
      </c>
      <c r="Q3">
        <v>45061</v>
      </c>
      <c r="S3" t="s">
        <v>3030</v>
      </c>
    </row>
    <row r="4" spans="1:20" ht="26.5" thickBot="1" x14ac:dyDescent="0.4">
      <c r="A4" s="18">
        <v>45070.487511574072</v>
      </c>
      <c r="B4" s="15" t="s">
        <v>3984</v>
      </c>
      <c r="C4" s="15" t="s">
        <v>3985</v>
      </c>
      <c r="D4" s="16">
        <v>7420</v>
      </c>
      <c r="E4" s="15" t="s">
        <v>32</v>
      </c>
      <c r="F4" s="19">
        <v>30868</v>
      </c>
      <c r="G4" s="15" t="s">
        <v>462</v>
      </c>
      <c r="H4" s="15" t="s">
        <v>2617</v>
      </c>
      <c r="I4" s="15" t="s">
        <v>2864</v>
      </c>
      <c r="J4" s="15" t="s">
        <v>3045</v>
      </c>
      <c r="K4" s="15" t="s">
        <v>3986</v>
      </c>
      <c r="L4" s="20">
        <v>62466514</v>
      </c>
      <c r="M4" s="17" t="s">
        <v>3987</v>
      </c>
      <c r="N4" s="15"/>
      <c r="O4" s="15"/>
      <c r="P4" s="15">
        <v>201910587165</v>
      </c>
      <c r="Q4" s="19">
        <v>45070</v>
      </c>
      <c r="R4" s="15"/>
      <c r="S4" s="17" t="s">
        <v>3024</v>
      </c>
    </row>
    <row r="5" spans="1:20" ht="26.5" thickBot="1" x14ac:dyDescent="0.4">
      <c r="A5" s="18">
        <v>45077.363564814812</v>
      </c>
      <c r="B5" s="15" t="s">
        <v>3988</v>
      </c>
      <c r="C5" s="15" t="s">
        <v>3989</v>
      </c>
      <c r="D5" s="16">
        <v>7281</v>
      </c>
      <c r="E5" s="15" t="s">
        <v>32</v>
      </c>
      <c r="F5" s="19">
        <v>32520</v>
      </c>
      <c r="G5" s="15" t="s">
        <v>2936</v>
      </c>
      <c r="H5" s="15" t="s">
        <v>2617</v>
      </c>
      <c r="I5" s="15" t="s">
        <v>3526</v>
      </c>
      <c r="J5" s="15" t="s">
        <v>3117</v>
      </c>
      <c r="K5" s="15" t="s">
        <v>688</v>
      </c>
      <c r="L5" s="20">
        <v>66386842</v>
      </c>
      <c r="M5" s="17" t="s">
        <v>3990</v>
      </c>
      <c r="N5" s="15"/>
      <c r="O5" s="15"/>
      <c r="P5" s="15">
        <v>201910620285</v>
      </c>
      <c r="Q5" s="19">
        <v>45048</v>
      </c>
      <c r="R5" s="15"/>
      <c r="S5" s="17" t="s">
        <v>3024</v>
      </c>
    </row>
    <row r="6" spans="1:20" ht="26.5" thickBot="1" x14ac:dyDescent="0.4">
      <c r="A6" s="18">
        <v>45070.487511574072</v>
      </c>
      <c r="B6" s="15" t="s">
        <v>3984</v>
      </c>
      <c r="C6" s="15" t="s">
        <v>3985</v>
      </c>
      <c r="D6" s="16">
        <v>7420</v>
      </c>
      <c r="E6" s="15" t="s">
        <v>32</v>
      </c>
      <c r="F6" s="19">
        <v>30868</v>
      </c>
      <c r="G6" s="15" t="s">
        <v>462</v>
      </c>
      <c r="H6" s="15" t="s">
        <v>2617</v>
      </c>
      <c r="I6" s="15" t="s">
        <v>2864</v>
      </c>
      <c r="J6" s="15" t="s">
        <v>3045</v>
      </c>
      <c r="K6" s="15" t="s">
        <v>3986</v>
      </c>
      <c r="L6" s="20">
        <v>62466514</v>
      </c>
      <c r="M6" s="17" t="s">
        <v>3987</v>
      </c>
      <c r="N6" s="15"/>
      <c r="O6" s="15"/>
      <c r="P6" s="15">
        <v>201910587165</v>
      </c>
      <c r="Q6" s="19">
        <v>45070</v>
      </c>
      <c r="R6" s="15"/>
      <c r="S6" s="17" t="s">
        <v>3024</v>
      </c>
    </row>
    <row r="7" spans="1:20" ht="26.5" thickBot="1" x14ac:dyDescent="0.4">
      <c r="A7" s="18">
        <v>45074.596990740742</v>
      </c>
      <c r="B7" s="15" t="s">
        <v>3991</v>
      </c>
      <c r="C7" s="15" t="s">
        <v>3992</v>
      </c>
      <c r="D7" s="16">
        <v>8151</v>
      </c>
      <c r="E7" s="15" t="s">
        <v>32</v>
      </c>
      <c r="F7" s="19">
        <v>36628</v>
      </c>
      <c r="G7" s="15" t="s">
        <v>3993</v>
      </c>
      <c r="H7" s="15" t="s">
        <v>2617</v>
      </c>
      <c r="I7" s="15" t="s">
        <v>3084</v>
      </c>
      <c r="J7" s="15" t="s">
        <v>2698</v>
      </c>
      <c r="K7" s="15" t="s">
        <v>3994</v>
      </c>
      <c r="L7" s="20">
        <v>62608415</v>
      </c>
      <c r="M7" s="17" t="s">
        <v>3995</v>
      </c>
      <c r="N7" s="15"/>
      <c r="O7" s="15"/>
      <c r="P7" s="15">
        <v>202398688434</v>
      </c>
      <c r="Q7" s="19">
        <v>45061</v>
      </c>
      <c r="R7" s="15"/>
      <c r="S7" s="17" t="s">
        <v>3024</v>
      </c>
    </row>
    <row r="8" spans="1:20" ht="15" thickBot="1" x14ac:dyDescent="0.4">
      <c r="A8" s="18">
        <v>45076.486666666664</v>
      </c>
      <c r="B8" s="15" t="s">
        <v>3996</v>
      </c>
      <c r="C8" s="15" t="s">
        <v>3997</v>
      </c>
      <c r="D8" s="16">
        <v>7421</v>
      </c>
      <c r="E8" s="15" t="s">
        <v>22</v>
      </c>
      <c r="F8" s="19">
        <v>34268</v>
      </c>
      <c r="G8" s="15" t="s">
        <v>2706</v>
      </c>
      <c r="H8" s="15" t="s">
        <v>2617</v>
      </c>
      <c r="I8" s="15" t="s">
        <v>2862</v>
      </c>
      <c r="J8" s="15" t="s">
        <v>3045</v>
      </c>
      <c r="K8" s="15" t="s">
        <v>3998</v>
      </c>
      <c r="L8" s="20">
        <v>96513603</v>
      </c>
      <c r="M8" s="17" t="s">
        <v>3999</v>
      </c>
      <c r="N8" s="15"/>
      <c r="O8" s="15"/>
      <c r="P8" s="15">
        <v>202375753284</v>
      </c>
      <c r="Q8" s="19">
        <v>45068</v>
      </c>
      <c r="R8" s="15"/>
      <c r="S8" s="17" t="s">
        <v>3024</v>
      </c>
    </row>
    <row r="9" spans="1:20" ht="26.5" thickBot="1" x14ac:dyDescent="0.4">
      <c r="A9" s="18">
        <v>45076.527499999997</v>
      </c>
      <c r="B9" s="15" t="s">
        <v>4000</v>
      </c>
      <c r="C9" s="15" t="s">
        <v>4001</v>
      </c>
      <c r="D9" s="16">
        <v>6299</v>
      </c>
      <c r="E9" s="15" t="s">
        <v>32</v>
      </c>
      <c r="F9" s="19">
        <v>36501</v>
      </c>
      <c r="G9" s="15" t="s">
        <v>2888</v>
      </c>
      <c r="H9" s="15" t="s">
        <v>2617</v>
      </c>
      <c r="I9" s="15" t="s">
        <v>244</v>
      </c>
      <c r="J9" s="15" t="s">
        <v>2728</v>
      </c>
      <c r="K9" s="15" t="s">
        <v>4002</v>
      </c>
      <c r="L9" s="20">
        <v>67763469</v>
      </c>
      <c r="M9" s="17" t="s">
        <v>4003</v>
      </c>
      <c r="N9" s="15"/>
      <c r="O9" s="15"/>
      <c r="P9" s="15">
        <v>202113537410</v>
      </c>
      <c r="Q9" s="19">
        <v>45076</v>
      </c>
      <c r="R9" s="15"/>
      <c r="S9" s="17" t="s">
        <v>3024</v>
      </c>
    </row>
    <row r="10" spans="1:20" s="2" customFormat="1" ht="26.5" thickBot="1" x14ac:dyDescent="0.4">
      <c r="A10" s="21">
        <v>45076.569976851853</v>
      </c>
      <c r="B10" s="22" t="s">
        <v>4004</v>
      </c>
      <c r="C10" s="22" t="s">
        <v>3957</v>
      </c>
      <c r="D10" s="16">
        <v>7279</v>
      </c>
      <c r="E10" s="22" t="s">
        <v>32</v>
      </c>
      <c r="F10" s="23">
        <v>36996</v>
      </c>
      <c r="G10" s="22" t="s">
        <v>4005</v>
      </c>
      <c r="H10" s="22" t="s">
        <v>2617</v>
      </c>
      <c r="I10" s="22" t="s">
        <v>2855</v>
      </c>
      <c r="J10" s="22" t="s">
        <v>3117</v>
      </c>
      <c r="K10" s="22" t="s">
        <v>4006</v>
      </c>
      <c r="L10" s="24">
        <v>59447504</v>
      </c>
      <c r="M10" s="25" t="s">
        <v>3959</v>
      </c>
      <c r="N10" s="22"/>
      <c r="O10" s="22"/>
      <c r="P10" s="22">
        <v>202263881650</v>
      </c>
      <c r="Q10" s="23">
        <v>45047</v>
      </c>
      <c r="R10" s="22"/>
      <c r="S10" s="25" t="s">
        <v>3024</v>
      </c>
    </row>
    <row r="11" spans="1:20" ht="26.5" thickBot="1" x14ac:dyDescent="0.4">
      <c r="A11" s="18">
        <v>45078.698449074072</v>
      </c>
      <c r="B11" s="15" t="s">
        <v>4007</v>
      </c>
      <c r="C11" s="15" t="s">
        <v>4008</v>
      </c>
      <c r="D11" s="16">
        <v>8152</v>
      </c>
      <c r="E11" s="15" t="s">
        <v>22</v>
      </c>
      <c r="F11" s="19">
        <v>37130</v>
      </c>
      <c r="G11" s="15" t="s">
        <v>2706</v>
      </c>
      <c r="H11" s="15" t="s">
        <v>2617</v>
      </c>
      <c r="I11" s="15" t="s">
        <v>3084</v>
      </c>
      <c r="J11" s="15" t="s">
        <v>2698</v>
      </c>
      <c r="K11" s="15" t="s">
        <v>4009</v>
      </c>
      <c r="L11" s="20">
        <v>52050058</v>
      </c>
      <c r="M11" s="17" t="s">
        <v>4010</v>
      </c>
      <c r="N11" s="15"/>
      <c r="O11" s="15"/>
      <c r="P11" s="15">
        <v>202348472723</v>
      </c>
      <c r="Q11" s="19">
        <v>45077</v>
      </c>
      <c r="R11" s="15"/>
      <c r="S11" s="17" t="s">
        <v>3024</v>
      </c>
    </row>
    <row r="12" spans="1:20" ht="26.5" thickBot="1" x14ac:dyDescent="0.4">
      <c r="A12" s="18">
        <v>45078.777569444443</v>
      </c>
      <c r="B12" s="15" t="s">
        <v>4011</v>
      </c>
      <c r="C12" s="15" t="s">
        <v>4012</v>
      </c>
      <c r="D12" s="16">
        <v>6463</v>
      </c>
      <c r="E12" s="15" t="s">
        <v>22</v>
      </c>
      <c r="F12" s="19">
        <v>31393</v>
      </c>
      <c r="G12" s="15" t="s">
        <v>462</v>
      </c>
      <c r="H12" s="15" t="s">
        <v>2617</v>
      </c>
      <c r="I12" s="15" t="s">
        <v>244</v>
      </c>
      <c r="J12" s="15" t="s">
        <v>2728</v>
      </c>
      <c r="K12" s="15" t="s">
        <v>428</v>
      </c>
      <c r="L12" s="20">
        <v>97342333</v>
      </c>
      <c r="M12" s="17" t="s">
        <v>4013</v>
      </c>
      <c r="N12" s="15"/>
      <c r="O12" s="15"/>
      <c r="P12" s="15">
        <v>202213890650</v>
      </c>
      <c r="Q12" s="19">
        <v>45078</v>
      </c>
      <c r="R12" s="15"/>
      <c r="S12" s="17" t="s">
        <v>3024</v>
      </c>
    </row>
    <row r="13" spans="1:20" ht="15" thickBot="1" x14ac:dyDescent="0.4">
      <c r="A13" s="18">
        <v>45079.522685185184</v>
      </c>
      <c r="B13" s="15" t="s">
        <v>4014</v>
      </c>
      <c r="C13" s="15" t="s">
        <v>4015</v>
      </c>
      <c r="D13" s="16">
        <v>7422</v>
      </c>
      <c r="E13" s="15" t="s">
        <v>22</v>
      </c>
      <c r="F13" s="19">
        <v>32091</v>
      </c>
      <c r="G13" s="15" t="s">
        <v>1060</v>
      </c>
      <c r="H13" s="15" t="s">
        <v>2617</v>
      </c>
      <c r="I13" s="15" t="s">
        <v>2862</v>
      </c>
      <c r="J13" s="15" t="s">
        <v>3045</v>
      </c>
      <c r="K13" s="15" t="s">
        <v>4016</v>
      </c>
      <c r="L13" s="20">
        <v>97568380</v>
      </c>
      <c r="M13" s="17" t="s">
        <v>4017</v>
      </c>
      <c r="N13" s="15"/>
      <c r="O13" s="15"/>
      <c r="P13" s="15">
        <v>202344422425</v>
      </c>
      <c r="Q13" s="19">
        <v>45065</v>
      </c>
      <c r="R13" s="15"/>
      <c r="S13" s="17" t="s">
        <v>3024</v>
      </c>
    </row>
    <row r="14" spans="1:20" ht="26.5" thickBot="1" x14ac:dyDescent="0.4">
      <c r="A14" s="18">
        <v>45079.526597222219</v>
      </c>
      <c r="B14" s="15" t="s">
        <v>4018</v>
      </c>
      <c r="C14" s="15" t="s">
        <v>4019</v>
      </c>
      <c r="D14" s="16">
        <v>7423</v>
      </c>
      <c r="E14" s="15" t="s">
        <v>32</v>
      </c>
      <c r="F14" s="19">
        <v>35315</v>
      </c>
      <c r="G14" s="15" t="s">
        <v>864</v>
      </c>
      <c r="H14" s="15" t="s">
        <v>2617</v>
      </c>
      <c r="I14" s="15" t="s">
        <v>2862</v>
      </c>
      <c r="J14" s="15" t="s">
        <v>3045</v>
      </c>
      <c r="K14" s="15" t="s">
        <v>4020</v>
      </c>
      <c r="L14" s="20">
        <v>67754557</v>
      </c>
      <c r="M14" s="17" t="s">
        <v>4021</v>
      </c>
      <c r="N14" s="15"/>
      <c r="O14" s="15"/>
      <c r="P14" s="15">
        <v>202214018516</v>
      </c>
      <c r="Q14" s="19">
        <v>45068</v>
      </c>
      <c r="R14" s="15"/>
      <c r="S14" s="17" t="s">
        <v>3024</v>
      </c>
    </row>
    <row r="15" spans="1:20" ht="26.5" thickBot="1" x14ac:dyDescent="0.4">
      <c r="A15" s="18">
        <v>45082.671655092592</v>
      </c>
      <c r="B15" s="15" t="s">
        <v>4022</v>
      </c>
      <c r="C15" s="15" t="s">
        <v>4023</v>
      </c>
      <c r="D15" s="16">
        <v>7282</v>
      </c>
      <c r="E15" s="15" t="s">
        <v>32</v>
      </c>
      <c r="F15" s="19">
        <v>34012</v>
      </c>
      <c r="G15" s="15" t="s">
        <v>4024</v>
      </c>
      <c r="H15" s="15" t="s">
        <v>2617</v>
      </c>
      <c r="I15" s="15" t="s">
        <v>2855</v>
      </c>
      <c r="J15" s="15" t="s">
        <v>3117</v>
      </c>
      <c r="K15" s="15" t="s">
        <v>4025</v>
      </c>
      <c r="L15" s="20">
        <v>67702739</v>
      </c>
      <c r="M15" s="17" t="s">
        <v>4026</v>
      </c>
      <c r="N15" s="15"/>
      <c r="O15" s="15"/>
      <c r="P15" s="15">
        <v>202012157549</v>
      </c>
      <c r="Q15" s="19">
        <v>45078</v>
      </c>
      <c r="R15" s="15"/>
      <c r="S15" s="17" t="s">
        <v>3024</v>
      </c>
    </row>
    <row r="16" spans="1:20" ht="26.5" thickBot="1" x14ac:dyDescent="0.4">
      <c r="A16" s="18">
        <v>45083.99795138889</v>
      </c>
      <c r="B16" s="15" t="s">
        <v>316</v>
      </c>
      <c r="C16" s="15" t="s">
        <v>4027</v>
      </c>
      <c r="D16" s="16">
        <v>7325</v>
      </c>
      <c r="E16" s="15" t="s">
        <v>32</v>
      </c>
      <c r="F16" s="19">
        <v>29565</v>
      </c>
      <c r="G16" s="15" t="s">
        <v>2590</v>
      </c>
      <c r="H16" s="15" t="s">
        <v>2617</v>
      </c>
      <c r="I16" s="15" t="s">
        <v>2834</v>
      </c>
      <c r="J16" s="15" t="s">
        <v>2705</v>
      </c>
      <c r="K16" s="15" t="s">
        <v>4028</v>
      </c>
      <c r="L16" s="20">
        <v>97268652</v>
      </c>
      <c r="M16" s="17" t="s">
        <v>319</v>
      </c>
      <c r="N16" s="15">
        <v>97268652</v>
      </c>
      <c r="O16" s="15"/>
      <c r="P16" s="15">
        <v>120100</v>
      </c>
      <c r="Q16" s="19">
        <v>45083</v>
      </c>
      <c r="R16" s="15"/>
      <c r="S16" s="17" t="s">
        <v>3024</v>
      </c>
    </row>
    <row r="17" spans="1:26" ht="26.5" thickBot="1" x14ac:dyDescent="0.4">
      <c r="A17" s="18">
        <v>45084.563194444447</v>
      </c>
      <c r="B17" s="15" t="s">
        <v>4029</v>
      </c>
      <c r="C17" s="15" t="s">
        <v>4030</v>
      </c>
      <c r="D17" s="16">
        <v>8153</v>
      </c>
      <c r="E17" s="15" t="s">
        <v>32</v>
      </c>
      <c r="F17" s="19">
        <v>36149</v>
      </c>
      <c r="G17" s="15" t="s">
        <v>4031</v>
      </c>
      <c r="H17" s="15" t="s">
        <v>2617</v>
      </c>
      <c r="I17" s="15" t="s">
        <v>3084</v>
      </c>
      <c r="J17" s="15" t="s">
        <v>2698</v>
      </c>
      <c r="K17" s="15" t="s">
        <v>4032</v>
      </c>
      <c r="L17" s="20">
        <v>66748464</v>
      </c>
      <c r="M17" s="17" t="s">
        <v>4033</v>
      </c>
      <c r="N17" s="15"/>
      <c r="O17" s="15"/>
      <c r="P17" s="15">
        <v>202113673302</v>
      </c>
      <c r="Q17" s="19">
        <v>45082</v>
      </c>
      <c r="R17" s="15"/>
      <c r="S17" s="17" t="s">
        <v>3024</v>
      </c>
    </row>
    <row r="18" spans="1:26" ht="26.5" thickBot="1" x14ac:dyDescent="0.4">
      <c r="A18" s="18">
        <v>45084.700381944444</v>
      </c>
      <c r="B18" s="15" t="s">
        <v>4034</v>
      </c>
      <c r="C18" s="15" t="s">
        <v>4035</v>
      </c>
      <c r="D18" s="16">
        <v>7424</v>
      </c>
      <c r="E18" s="15" t="s">
        <v>32</v>
      </c>
      <c r="F18" s="19">
        <v>32654</v>
      </c>
      <c r="G18" s="15" t="s">
        <v>462</v>
      </c>
      <c r="H18" s="15" t="s">
        <v>2617</v>
      </c>
      <c r="I18" s="15" t="s">
        <v>2856</v>
      </c>
      <c r="J18" s="15" t="s">
        <v>3045</v>
      </c>
      <c r="K18" s="15" t="s">
        <v>2460</v>
      </c>
      <c r="L18" s="20">
        <v>67488821</v>
      </c>
      <c r="M18" s="17" t="s">
        <v>4036</v>
      </c>
      <c r="N18" s="15" t="s">
        <v>2533</v>
      </c>
      <c r="O18" s="15" t="s">
        <v>2533</v>
      </c>
      <c r="P18" s="15">
        <v>202112427211</v>
      </c>
      <c r="Q18" s="19">
        <v>45082</v>
      </c>
      <c r="R18" s="15"/>
      <c r="S18" s="17" t="s">
        <v>3024</v>
      </c>
    </row>
    <row r="19" spans="1:26" ht="26.5" thickBot="1" x14ac:dyDescent="0.4">
      <c r="A19" s="18">
        <v>45086.544212962966</v>
      </c>
      <c r="B19" s="15" t="s">
        <v>4037</v>
      </c>
      <c r="C19" s="15" t="s">
        <v>4038</v>
      </c>
      <c r="D19" s="16">
        <v>6093</v>
      </c>
      <c r="E19" s="15" t="s">
        <v>32</v>
      </c>
      <c r="F19" s="19">
        <v>33465</v>
      </c>
      <c r="G19" s="15" t="s">
        <v>4039</v>
      </c>
      <c r="H19" s="15" t="s">
        <v>2617</v>
      </c>
      <c r="I19" s="15" t="s">
        <v>2834</v>
      </c>
      <c r="J19" s="15" t="s">
        <v>2705</v>
      </c>
      <c r="K19" s="15" t="s">
        <v>4040</v>
      </c>
      <c r="L19" s="20">
        <v>69423980</v>
      </c>
      <c r="M19" s="17" t="s">
        <v>4041</v>
      </c>
      <c r="N19" s="15">
        <v>69423980</v>
      </c>
      <c r="O19" s="15"/>
      <c r="P19" s="15">
        <v>202113692383</v>
      </c>
      <c r="Q19" s="19">
        <v>45086</v>
      </c>
      <c r="R19" s="15"/>
      <c r="S19" s="17" t="s">
        <v>3024</v>
      </c>
    </row>
    <row r="20" spans="1:26" ht="15" thickBot="1" x14ac:dyDescent="0.4">
      <c r="A20" s="18"/>
      <c r="B20" s="15"/>
      <c r="C20" s="15"/>
      <c r="D20" s="16"/>
      <c r="E20" s="15"/>
      <c r="F20" s="19"/>
      <c r="G20" s="15"/>
      <c r="H20" s="15"/>
      <c r="I20" s="15"/>
      <c r="J20" s="15"/>
      <c r="K20" s="15"/>
      <c r="L20" s="20"/>
      <c r="M20" s="17"/>
      <c r="N20" s="15"/>
      <c r="O20" s="15"/>
      <c r="P20" s="15"/>
      <c r="Q20" s="19"/>
      <c r="R20" s="15"/>
      <c r="S20" s="17"/>
    </row>
    <row r="21" spans="1:26" ht="15" thickBot="1" x14ac:dyDescent="0.4">
      <c r="A21" s="18"/>
      <c r="B21" s="15"/>
      <c r="C21" s="15"/>
      <c r="D21" s="16"/>
      <c r="E21" s="15"/>
      <c r="F21" s="19"/>
      <c r="G21" s="15"/>
      <c r="H21" s="15"/>
      <c r="I21" s="15"/>
      <c r="J21" s="15"/>
      <c r="K21" s="15"/>
      <c r="L21" s="20"/>
      <c r="M21" s="17"/>
      <c r="N21" s="15"/>
      <c r="O21" s="15"/>
      <c r="P21" s="15"/>
      <c r="Q21" s="19"/>
      <c r="R21" s="15"/>
      <c r="S21" s="17"/>
    </row>
    <row r="22" spans="1:26" ht="15" thickBot="1" x14ac:dyDescent="0.4">
      <c r="A22" s="18"/>
      <c r="B22" s="15"/>
      <c r="C22" s="15"/>
      <c r="D22" s="16"/>
      <c r="E22" s="15"/>
      <c r="F22" s="19"/>
      <c r="G22" s="15"/>
      <c r="H22" s="15"/>
      <c r="I22" s="15"/>
      <c r="J22" s="15"/>
      <c r="K22" s="15"/>
      <c r="L22" s="20"/>
      <c r="M22" s="17"/>
      <c r="N22" s="15"/>
      <c r="O22" s="15"/>
      <c r="P22" s="15"/>
      <c r="Q22" s="19"/>
      <c r="R22" s="15"/>
      <c r="S22" s="17"/>
    </row>
    <row r="23" spans="1:26" ht="15" thickBot="1" x14ac:dyDescent="0.4">
      <c r="A23" s="18"/>
      <c r="B23" s="15"/>
      <c r="C23" s="15"/>
      <c r="D23" s="16"/>
      <c r="E23" s="15"/>
      <c r="F23" s="19"/>
      <c r="G23" s="15"/>
      <c r="H23" s="15"/>
      <c r="I23" s="15"/>
      <c r="J23" s="15"/>
      <c r="K23" s="15"/>
      <c r="L23" s="20"/>
      <c r="M23" s="17"/>
      <c r="N23" s="15"/>
      <c r="O23" s="15"/>
      <c r="P23" s="15"/>
      <c r="Q23" s="19"/>
      <c r="R23" s="15"/>
      <c r="S23" s="17"/>
    </row>
    <row r="24" spans="1:26" ht="15" thickBot="1" x14ac:dyDescent="0.4">
      <c r="A24" s="18"/>
      <c r="B24" s="15"/>
      <c r="C24" s="15"/>
      <c r="D24" s="16"/>
      <c r="E24" s="15"/>
      <c r="F24" s="19"/>
      <c r="G24" s="15"/>
      <c r="H24" s="15"/>
      <c r="I24" s="15"/>
      <c r="J24" s="15"/>
      <c r="K24" s="15"/>
      <c r="L24" s="20"/>
      <c r="M24" s="17"/>
      <c r="N24" s="15"/>
      <c r="O24" s="15"/>
      <c r="P24" s="15"/>
      <c r="Q24" s="19"/>
      <c r="R24" s="15"/>
      <c r="S24" s="17"/>
    </row>
    <row r="25" spans="1:26" ht="15" thickBot="1" x14ac:dyDescent="0.4">
      <c r="A25" s="18"/>
      <c r="B25" s="15"/>
      <c r="C25" s="15"/>
      <c r="D25" s="16"/>
      <c r="E25" s="15"/>
      <c r="F25" s="19"/>
      <c r="G25" s="15"/>
      <c r="H25" s="15"/>
      <c r="I25" s="15"/>
      <c r="J25" s="15"/>
      <c r="K25" s="15"/>
      <c r="L25" s="20"/>
      <c r="M25" s="17"/>
      <c r="N25" s="15"/>
      <c r="O25" s="15"/>
      <c r="P25" s="15"/>
      <c r="Q25" s="19"/>
      <c r="R25" s="15"/>
      <c r="S25" s="17"/>
    </row>
    <row r="26" spans="1:26" s="2" customFormat="1" ht="15" thickBot="1" x14ac:dyDescent="0.4">
      <c r="A26" s="21"/>
      <c r="B26" s="22"/>
      <c r="C26" s="22"/>
      <c r="D26" s="16"/>
      <c r="E26" s="22"/>
      <c r="F26" s="23"/>
      <c r="G26" s="22"/>
      <c r="H26" s="22"/>
      <c r="I26" s="22"/>
      <c r="J26" s="22"/>
      <c r="K26" s="22"/>
      <c r="L26" s="24"/>
      <c r="M26" s="22"/>
      <c r="N26" s="22"/>
      <c r="O26" s="22"/>
      <c r="P26" s="22"/>
      <c r="Q26" s="23"/>
      <c r="R26" s="22"/>
      <c r="S26" s="25"/>
      <c r="T26" s="22"/>
      <c r="U26" s="22"/>
      <c r="V26" s="22"/>
      <c r="W26" s="22"/>
      <c r="X26" s="22"/>
      <c r="Y26" s="22"/>
      <c r="Z26" s="22"/>
    </row>
    <row r="27" spans="1:26" s="2" customFormat="1" ht="15" thickBot="1" x14ac:dyDescent="0.4">
      <c r="A27" s="21"/>
      <c r="B27" s="22"/>
      <c r="C27" s="22"/>
      <c r="D27" s="16"/>
      <c r="E27" s="22"/>
      <c r="F27" s="23"/>
      <c r="G27" s="22"/>
      <c r="H27" s="22"/>
      <c r="I27" s="22"/>
      <c r="J27" s="22"/>
      <c r="K27" s="22"/>
      <c r="L27" s="24"/>
      <c r="M27" s="22"/>
      <c r="N27" s="22"/>
      <c r="O27" s="22"/>
      <c r="P27" s="22"/>
      <c r="Q27" s="23"/>
      <c r="R27" s="22"/>
      <c r="S27" s="25"/>
      <c r="T27" s="22"/>
      <c r="U27" s="22"/>
      <c r="V27" s="22"/>
      <c r="W27" s="22"/>
      <c r="X27" s="22"/>
      <c r="Y27" s="22"/>
      <c r="Z27" s="22"/>
    </row>
    <row r="28" spans="1:26" ht="15" thickBot="1" x14ac:dyDescent="0.4">
      <c r="A28" s="18"/>
      <c r="B28" s="15"/>
      <c r="C28" s="15"/>
      <c r="D28" s="16"/>
      <c r="E28" s="15"/>
      <c r="F28" s="19"/>
      <c r="G28" s="15"/>
      <c r="H28" s="15"/>
      <c r="I28" s="15"/>
      <c r="J28" s="15"/>
      <c r="K28" s="15"/>
      <c r="L28" s="20"/>
      <c r="M28" s="15"/>
      <c r="N28" s="15"/>
      <c r="O28" s="15"/>
      <c r="P28" s="15"/>
      <c r="Q28" s="19"/>
      <c r="R28" s="15"/>
      <c r="S28" s="17"/>
      <c r="T28" s="15"/>
      <c r="U28" s="15"/>
      <c r="V28" s="15"/>
      <c r="W28" s="15"/>
      <c r="X28" s="15"/>
      <c r="Y28" s="15"/>
      <c r="Z28" s="15"/>
    </row>
    <row r="29" spans="1:26" s="2" customFormat="1" ht="15" thickBot="1" x14ac:dyDescent="0.4">
      <c r="A29" s="21"/>
      <c r="B29" s="22"/>
      <c r="C29" s="22"/>
      <c r="D29" s="16"/>
      <c r="E29" s="22"/>
      <c r="F29" s="23"/>
      <c r="G29" s="22"/>
      <c r="H29" s="22"/>
      <c r="I29" s="22"/>
      <c r="J29" s="22"/>
      <c r="K29" s="22"/>
      <c r="L29" s="24"/>
      <c r="M29" s="22"/>
      <c r="N29" s="22"/>
      <c r="O29" s="22"/>
      <c r="P29" s="22"/>
      <c r="Q29" s="23"/>
      <c r="R29" s="22"/>
      <c r="S29" s="25"/>
      <c r="T29" s="22"/>
      <c r="U29" s="22"/>
      <c r="V29" s="22"/>
      <c r="W29" s="22"/>
      <c r="X29" s="22"/>
      <c r="Y29" s="22"/>
      <c r="Z29" s="22"/>
    </row>
    <row r="30" spans="1:26" ht="15" thickBot="1" x14ac:dyDescent="0.4">
      <c r="A30" s="18"/>
      <c r="B30" s="15"/>
      <c r="C30" s="15"/>
      <c r="D30" s="16"/>
      <c r="E30" s="15"/>
      <c r="F30" s="19"/>
      <c r="G30" s="15"/>
      <c r="H30" s="15"/>
      <c r="I30" s="15"/>
      <c r="J30" s="15"/>
      <c r="K30" s="15"/>
      <c r="L30" s="20"/>
      <c r="M30" s="17"/>
      <c r="N30" s="15"/>
      <c r="O30" s="15"/>
      <c r="P30" s="15"/>
      <c r="Q30" s="19"/>
      <c r="R30" s="15"/>
      <c r="S30" s="17"/>
      <c r="T30" s="15"/>
      <c r="U30" s="15"/>
      <c r="V30" s="15"/>
      <c r="W30" s="15"/>
      <c r="X30" s="15"/>
      <c r="Y30" s="15"/>
      <c r="Z30" s="15"/>
    </row>
    <row r="31" spans="1:26" ht="15" thickBot="1" x14ac:dyDescent="0.4">
      <c r="A31" s="18"/>
      <c r="B31" s="15"/>
      <c r="C31" s="15"/>
      <c r="D31" s="16"/>
      <c r="E31" s="15"/>
      <c r="F31" s="19"/>
      <c r="G31" s="15"/>
      <c r="H31" s="15"/>
      <c r="I31" s="15"/>
      <c r="J31" s="15"/>
      <c r="K31" s="15"/>
      <c r="L31" s="20"/>
      <c r="M31" s="17"/>
      <c r="N31" s="15"/>
      <c r="O31" s="15"/>
      <c r="P31" s="15"/>
      <c r="Q31" s="19"/>
      <c r="R31" s="15"/>
      <c r="S31" s="17"/>
      <c r="T31" s="15"/>
      <c r="U31" s="15"/>
      <c r="V31" s="15"/>
      <c r="W31" s="15"/>
      <c r="X31" s="15"/>
      <c r="Y31" s="15"/>
      <c r="Z31" s="15"/>
    </row>
  </sheetData>
  <autoFilter ref="A1:S18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4"/>
  <sheetViews>
    <sheetView workbookViewId="0">
      <selection activeCell="A3" sqref="A3:XFD20"/>
    </sheetView>
  </sheetViews>
  <sheetFormatPr baseColWidth="10" defaultColWidth="9.1796875" defaultRowHeight="14.5" x14ac:dyDescent="0.35"/>
  <cols>
    <col min="1" max="1" width="9" style="13" bestFit="1" customWidth="1"/>
    <col min="2" max="2" width="18.26953125" style="13" bestFit="1" customWidth="1"/>
    <col min="3" max="3" width="30.453125" style="13" bestFit="1" customWidth="1"/>
    <col min="4" max="4" width="10.26953125" style="13" bestFit="1" customWidth="1"/>
    <col min="5" max="5" width="11.81640625" style="13" bestFit="1" customWidth="1"/>
    <col min="6" max="6" width="46.54296875" style="13" bestFit="1" customWidth="1"/>
    <col min="7" max="7" width="35.26953125" style="13" bestFit="1" customWidth="1"/>
    <col min="8" max="8" width="12" style="13" bestFit="1" customWidth="1"/>
    <col min="9" max="9" width="7.81640625" style="13" bestFit="1" customWidth="1"/>
    <col min="10" max="10" width="17" style="13" bestFit="1" customWidth="1"/>
    <col min="11" max="11" width="20.81640625" style="13" bestFit="1" customWidth="1"/>
    <col min="12" max="12" width="11" style="14" bestFit="1" customWidth="1"/>
    <col min="13" max="13" width="56.1796875" style="13" bestFit="1" customWidth="1"/>
    <col min="14" max="14" width="21.453125" style="13" bestFit="1" customWidth="1"/>
    <col min="15" max="15" width="30.81640625" style="13" bestFit="1" customWidth="1"/>
    <col min="16" max="16" width="6" style="13" bestFit="1" customWidth="1"/>
    <col min="17" max="16384" width="9.1796875" style="13"/>
  </cols>
  <sheetData>
    <row r="1" spans="1:16" x14ac:dyDescent="0.3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4" t="s">
        <v>11</v>
      </c>
      <c r="M1" s="13" t="s">
        <v>12</v>
      </c>
      <c r="N1" s="13" t="s">
        <v>13</v>
      </c>
      <c r="O1" s="13" t="s">
        <v>14</v>
      </c>
      <c r="P1" s="13" t="s">
        <v>15</v>
      </c>
    </row>
    <row r="3" spans="1:16" x14ac:dyDescent="0.35">
      <c r="A3" s="13">
        <f>Données!D2</f>
        <v>8150</v>
      </c>
      <c r="B3" s="13" t="str">
        <f>Données!B2</f>
        <v>MELINKAN</v>
      </c>
      <c r="C3" s="13" t="str">
        <f>Données!C2</f>
        <v>Steeve Ohrel</v>
      </c>
      <c r="D3" s="13" t="str">
        <f>Données!E2</f>
        <v>MASCULIN</v>
      </c>
      <c r="E3" s="13">
        <f>Données!L2</f>
        <v>61311655</v>
      </c>
      <c r="F3" s="13" t="str">
        <f>Données!K2</f>
        <v>Nikikperou/Parakou</v>
      </c>
      <c r="G3" s="13" t="str">
        <f>Données!M2</f>
        <v>steevemelinkan@gmail.com</v>
      </c>
      <c r="H3" s="13">
        <f>Données!P2</f>
        <v>2022352713244</v>
      </c>
      <c r="I3" s="13" t="s">
        <v>25</v>
      </c>
      <c r="J3" s="13">
        <f>+VLOOKUP(Données!I2,Managers!$E$3:$H$27,3,FALSE)</f>
        <v>8078</v>
      </c>
      <c r="K3" s="13">
        <f>+VLOOKUP(Données!I2,Managers!$E$3:$H$27,4,FALSE)</f>
        <v>8036</v>
      </c>
      <c r="L3" s="14">
        <f>Données!Q2</f>
        <v>45054</v>
      </c>
      <c r="M3" s="13" t="s">
        <v>26</v>
      </c>
      <c r="N3" s="13" t="s">
        <v>27</v>
      </c>
      <c r="O3" s="13">
        <f>Données!L2</f>
        <v>61311655</v>
      </c>
    </row>
    <row r="4" spans="1:16" x14ac:dyDescent="0.35">
      <c r="A4" s="13">
        <f>Données!D3</f>
        <v>3073</v>
      </c>
      <c r="B4" s="13" t="str">
        <f>Données!B3</f>
        <v>ASSOTA</v>
      </c>
      <c r="C4" s="13" t="str">
        <f>Données!C3</f>
        <v>Canisius</v>
      </c>
      <c r="D4" s="13" t="str">
        <f>Données!E3</f>
        <v>MASCULIN</v>
      </c>
      <c r="E4" s="13">
        <f>Données!L3</f>
        <v>67198875</v>
      </c>
      <c r="F4" s="13" t="str">
        <f>Données!K3</f>
        <v>SAVI HOUEYIHO ( OUIDAH )</v>
      </c>
      <c r="G4" s="13" t="str">
        <f>Données!M3</f>
        <v>assotacanisus@gmail.com</v>
      </c>
      <c r="H4" s="13">
        <f>Données!P3</f>
        <v>202385084977</v>
      </c>
      <c r="I4" s="13" t="s">
        <v>25</v>
      </c>
      <c r="J4" s="13">
        <f>+VLOOKUP(Données!I3,Managers!$E$3:$H$27,3,FALSE)</f>
        <v>6137</v>
      </c>
      <c r="K4" s="13">
        <f>+VLOOKUP(Données!I3,Managers!$E$3:$H$27,4,FALSE)</f>
        <v>5721</v>
      </c>
      <c r="L4" s="14">
        <f>Données!Q3</f>
        <v>45061</v>
      </c>
      <c r="M4" s="13" t="s">
        <v>26</v>
      </c>
      <c r="N4" s="13" t="s">
        <v>27</v>
      </c>
      <c r="O4" s="13">
        <f>Données!L3</f>
        <v>67198875</v>
      </c>
    </row>
    <row r="5" spans="1:16" x14ac:dyDescent="0.35">
      <c r="A5" s="13">
        <f>Données!D4</f>
        <v>7420</v>
      </c>
      <c r="B5" s="13" t="str">
        <f>Données!B4</f>
        <v>SAKITI</v>
      </c>
      <c r="C5" s="13" t="str">
        <f>Données!C4</f>
        <v>Aimé Lewis Adissa</v>
      </c>
      <c r="D5" s="13" t="str">
        <f>Données!E4</f>
        <v>MASCULIN</v>
      </c>
      <c r="E5" s="13">
        <f>Données!L4</f>
        <v>62466514</v>
      </c>
      <c r="F5" s="13" t="str">
        <f>Données!K4</f>
        <v>Calavi (Zoca)</v>
      </c>
      <c r="G5" s="13" t="str">
        <f>Données!M4</f>
        <v>lewisasakiti@gmail.com</v>
      </c>
      <c r="H5" s="13">
        <f>Données!P4</f>
        <v>201910587165</v>
      </c>
      <c r="I5" s="13" t="s">
        <v>25</v>
      </c>
      <c r="J5" s="13">
        <f>+VLOOKUP(Données!I4,Managers!$E$3:$H$27,3,FALSE)</f>
        <v>7303</v>
      </c>
      <c r="K5" s="13">
        <f>+VLOOKUP(Données!I4,Managers!$E$3:$H$27,4,FALSE)</f>
        <v>7301</v>
      </c>
      <c r="L5" s="14">
        <f>Données!Q4</f>
        <v>45070</v>
      </c>
      <c r="M5" s="13" t="s">
        <v>26</v>
      </c>
      <c r="N5" s="13" t="s">
        <v>27</v>
      </c>
      <c r="O5" s="13">
        <f>Données!L4</f>
        <v>62466514</v>
      </c>
    </row>
    <row r="6" spans="1:16" x14ac:dyDescent="0.35">
      <c r="A6" s="13">
        <f>Données!D5</f>
        <v>7281</v>
      </c>
      <c r="B6" s="13" t="str">
        <f>Données!B5</f>
        <v>Guidimey</v>
      </c>
      <c r="C6" s="13" t="str">
        <f>Données!C5</f>
        <v>Spertacus Ezéchiël</v>
      </c>
      <c r="D6" s="13" t="str">
        <f>Données!E5</f>
        <v>MASCULIN</v>
      </c>
      <c r="E6" s="13">
        <f>Données!L5</f>
        <v>66386842</v>
      </c>
      <c r="F6" s="13" t="str">
        <f>Données!K5</f>
        <v>Lokossa</v>
      </c>
      <c r="G6" s="13" t="str">
        <f>Données!M5</f>
        <v>Spertacus10@gmail.com</v>
      </c>
      <c r="H6" s="13">
        <f>Données!P5</f>
        <v>201910620285</v>
      </c>
      <c r="I6" s="13" t="s">
        <v>25</v>
      </c>
      <c r="J6" s="13">
        <f>+VLOOKUP(Données!I5,Managers!$E$3:$H$27,3,FALSE)</f>
        <v>8044</v>
      </c>
      <c r="K6" s="13">
        <f>+VLOOKUP(Données!I5,Managers!$E$3:$H$27,4,FALSE)</f>
        <v>7201</v>
      </c>
      <c r="L6" s="14">
        <f>Données!Q5</f>
        <v>45048</v>
      </c>
      <c r="M6" s="13" t="s">
        <v>26</v>
      </c>
      <c r="N6" s="13" t="s">
        <v>27</v>
      </c>
      <c r="O6" s="13">
        <f>Données!L5</f>
        <v>66386842</v>
      </c>
    </row>
    <row r="7" spans="1:16" x14ac:dyDescent="0.35">
      <c r="A7" s="13">
        <f>Données!D6</f>
        <v>7420</v>
      </c>
      <c r="B7" s="13" t="str">
        <f>Données!B6</f>
        <v>SAKITI</v>
      </c>
      <c r="C7" s="13" t="str">
        <f>Données!C6</f>
        <v>Aimé Lewis Adissa</v>
      </c>
      <c r="D7" s="13" t="str">
        <f>Données!E6</f>
        <v>MASCULIN</v>
      </c>
      <c r="E7" s="13">
        <f>Données!L6</f>
        <v>62466514</v>
      </c>
      <c r="F7" s="13" t="str">
        <f>Données!K6</f>
        <v>Calavi (Zoca)</v>
      </c>
      <c r="G7" s="13" t="str">
        <f>Données!M6</f>
        <v>lewisasakiti@gmail.com</v>
      </c>
      <c r="H7" s="13">
        <f>Données!P6</f>
        <v>201910587165</v>
      </c>
      <c r="I7" s="13" t="s">
        <v>25</v>
      </c>
      <c r="J7" s="13">
        <f>+VLOOKUP(Données!I6,Managers!$E$3:$H$27,3,FALSE)</f>
        <v>7303</v>
      </c>
      <c r="K7" s="13">
        <f>+VLOOKUP(Données!I6,Managers!$E$3:$H$27,4,FALSE)</f>
        <v>7301</v>
      </c>
      <c r="L7" s="14">
        <f>Données!Q6</f>
        <v>45070</v>
      </c>
      <c r="M7" s="13" t="s">
        <v>26</v>
      </c>
      <c r="N7" s="13" t="s">
        <v>27</v>
      </c>
      <c r="O7" s="13">
        <f>Données!L6</f>
        <v>62466514</v>
      </c>
    </row>
    <row r="8" spans="1:16" x14ac:dyDescent="0.35">
      <c r="A8" s="13">
        <f>Données!D7</f>
        <v>8151</v>
      </c>
      <c r="B8" s="13" t="str">
        <f>Données!B7</f>
        <v>LOGOZO</v>
      </c>
      <c r="C8" s="13" t="str">
        <f>Données!C7</f>
        <v>Siléo</v>
      </c>
      <c r="D8" s="13" t="str">
        <f>Données!E7</f>
        <v>MASCULIN</v>
      </c>
      <c r="E8" s="13">
        <f>Données!L7</f>
        <v>62608415</v>
      </c>
      <c r="F8" s="13" t="str">
        <f>Données!K7</f>
        <v>Oké-dama / Parakou</v>
      </c>
      <c r="G8" s="13" t="str">
        <f>Données!M7</f>
        <v>sileologozo12@gmail.com</v>
      </c>
      <c r="H8" s="13">
        <f>Données!P7</f>
        <v>202398688434</v>
      </c>
      <c r="I8" s="13" t="s">
        <v>25</v>
      </c>
      <c r="J8" s="13">
        <f>+VLOOKUP(Données!I7,Managers!$E$3:$H$27,3,FALSE)</f>
        <v>8078</v>
      </c>
      <c r="K8" s="13">
        <f>+VLOOKUP(Données!I7,Managers!$E$3:$H$27,4,FALSE)</f>
        <v>8036</v>
      </c>
      <c r="L8" s="14">
        <f>Données!Q7</f>
        <v>45061</v>
      </c>
      <c r="M8" s="13" t="s">
        <v>26</v>
      </c>
      <c r="N8" s="13" t="s">
        <v>27</v>
      </c>
      <c r="O8" s="13">
        <f>Données!L7</f>
        <v>62608415</v>
      </c>
    </row>
    <row r="9" spans="1:16" x14ac:dyDescent="0.35">
      <c r="A9" s="13">
        <f>Données!D8</f>
        <v>7421</v>
      </c>
      <c r="B9" s="13" t="str">
        <f>Données!B8</f>
        <v>AGASSOUNON</v>
      </c>
      <c r="C9" s="13" t="str">
        <f>Données!C8</f>
        <v>Bénédicte Sonia Makponsè</v>
      </c>
      <c r="D9" s="13" t="str">
        <f>Données!E8</f>
        <v>FEMININ</v>
      </c>
      <c r="E9" s="13">
        <f>Données!L8</f>
        <v>96513603</v>
      </c>
      <c r="F9" s="13" t="str">
        <f>Données!K8</f>
        <v>Abomey-Calavi Tankpè</v>
      </c>
      <c r="G9" s="13" t="str">
        <f>Données!M8</f>
        <v>agassounonsonia4@gmail.com</v>
      </c>
      <c r="H9" s="13">
        <f>Données!P8</f>
        <v>202375753284</v>
      </c>
      <c r="I9" s="13" t="s">
        <v>25</v>
      </c>
      <c r="J9" s="13">
        <f>+VLOOKUP(Données!I8,Managers!$E$3:$H$27,3,FALSE)</f>
        <v>7302</v>
      </c>
      <c r="K9" s="13">
        <f>+VLOOKUP(Données!I8,Managers!$E$3:$H$27,4,FALSE)</f>
        <v>7301</v>
      </c>
      <c r="L9" s="14">
        <f>Données!Q8</f>
        <v>45068</v>
      </c>
      <c r="M9" s="13" t="s">
        <v>26</v>
      </c>
      <c r="N9" s="13" t="s">
        <v>27</v>
      </c>
      <c r="O9" s="13">
        <f>Données!L8</f>
        <v>96513603</v>
      </c>
    </row>
    <row r="10" spans="1:16" x14ac:dyDescent="0.35">
      <c r="A10" s="13">
        <f>Données!D9</f>
        <v>6299</v>
      </c>
      <c r="B10" s="13" t="str">
        <f>Données!B9</f>
        <v>Houenou</v>
      </c>
      <c r="C10" s="13" t="str">
        <f>Données!C9</f>
        <v>Mindessi Modeste</v>
      </c>
      <c r="D10" s="13" t="str">
        <f>Données!E9</f>
        <v>MASCULIN</v>
      </c>
      <c r="E10" s="13">
        <f>Données!L9</f>
        <v>67763469</v>
      </c>
      <c r="F10" s="13" t="str">
        <f>Données!K9</f>
        <v>Vakon azohouè</v>
      </c>
      <c r="G10" s="13" t="str">
        <f>Données!M9</f>
        <v>modestehouenou7@gmail.com</v>
      </c>
      <c r="H10" s="13">
        <f>Données!P9</f>
        <v>202113537410</v>
      </c>
      <c r="I10" s="13" t="s">
        <v>25</v>
      </c>
      <c r="J10" s="13">
        <f>+VLOOKUP(Données!I9,Managers!$E$3:$H$27,3,FALSE)</f>
        <v>8038</v>
      </c>
      <c r="K10" s="13">
        <f>+VLOOKUP(Données!I9,Managers!$E$3:$H$27,4,FALSE)</f>
        <v>7113</v>
      </c>
      <c r="L10" s="14">
        <f>Données!Q9</f>
        <v>45076</v>
      </c>
      <c r="M10" s="13" t="s">
        <v>26</v>
      </c>
      <c r="N10" s="13" t="s">
        <v>27</v>
      </c>
      <c r="O10" s="13">
        <f>Données!L9</f>
        <v>67763469</v>
      </c>
    </row>
    <row r="11" spans="1:16" x14ac:dyDescent="0.35">
      <c r="A11" s="13">
        <f>Données!D10</f>
        <v>7279</v>
      </c>
      <c r="B11" s="13" t="str">
        <f>Données!B10</f>
        <v>YEHOUESSI</v>
      </c>
      <c r="C11" s="13" t="str">
        <f>Données!C10</f>
        <v>K. Emmanuel</v>
      </c>
      <c r="D11" s="13" t="str">
        <f>Données!E10</f>
        <v>MASCULIN</v>
      </c>
      <c r="E11" s="13">
        <f>Données!L10</f>
        <v>59447504</v>
      </c>
      <c r="F11" s="13" t="str">
        <f>Données!K10</f>
        <v>condji agname</v>
      </c>
      <c r="G11" s="13" t="str">
        <f>Données!M10</f>
        <v>emmanuelyehouessi737@gmail.com</v>
      </c>
      <c r="H11" s="13">
        <f>Données!P10</f>
        <v>202263881650</v>
      </c>
      <c r="I11" s="13" t="s">
        <v>25</v>
      </c>
      <c r="J11" s="13">
        <f>+VLOOKUP(Données!I10,Managers!$E$3:$H$27,3,FALSE)</f>
        <v>7202</v>
      </c>
      <c r="K11" s="13">
        <f>+VLOOKUP(Données!I10,Managers!$E$3:$H$27,4,FALSE)</f>
        <v>7201</v>
      </c>
      <c r="L11" s="14">
        <f>Données!Q10</f>
        <v>45047</v>
      </c>
      <c r="M11" s="13" t="s">
        <v>26</v>
      </c>
      <c r="N11" s="13" t="s">
        <v>27</v>
      </c>
      <c r="O11" s="13">
        <f>Données!L10</f>
        <v>59447504</v>
      </c>
    </row>
    <row r="12" spans="1:16" x14ac:dyDescent="0.35">
      <c r="A12" s="13">
        <f>Données!D11</f>
        <v>8152</v>
      </c>
      <c r="B12" s="13" t="str">
        <f>Données!B11</f>
        <v>AKPAHOUMBA</v>
      </c>
      <c r="C12" s="13" t="str">
        <f>Données!C11</f>
        <v>Angelice Octavia Yélian</v>
      </c>
      <c r="D12" s="13" t="str">
        <f>Données!E11</f>
        <v>FEMININ</v>
      </c>
      <c r="E12" s="13">
        <f>Données!L11</f>
        <v>52050058</v>
      </c>
      <c r="F12" s="13" t="str">
        <f>Données!K11</f>
        <v>Alaga/Parakou</v>
      </c>
      <c r="G12" s="13" t="str">
        <f>Données!M11</f>
        <v>aangerice@gmail.com</v>
      </c>
      <c r="H12" s="13">
        <f>Données!P11</f>
        <v>202348472723</v>
      </c>
      <c r="I12" s="13" t="s">
        <v>25</v>
      </c>
      <c r="J12" s="13">
        <f>+VLOOKUP(Données!I11,Managers!$E$3:$H$27,3,FALSE)</f>
        <v>8078</v>
      </c>
      <c r="K12" s="13">
        <f>+VLOOKUP(Données!I11,Managers!$E$3:$H$27,4,FALSE)</f>
        <v>8036</v>
      </c>
      <c r="L12" s="14">
        <f>Données!Q11</f>
        <v>45077</v>
      </c>
      <c r="M12" s="13" t="s">
        <v>26</v>
      </c>
      <c r="N12" s="13" t="s">
        <v>27</v>
      </c>
      <c r="O12" s="13">
        <f>Données!L11</f>
        <v>52050058</v>
      </c>
    </row>
    <row r="13" spans="1:16" x14ac:dyDescent="0.35">
      <c r="A13" s="13">
        <f>Données!D12</f>
        <v>6463</v>
      </c>
      <c r="B13" s="13" t="str">
        <f>Données!B12</f>
        <v>Noukpoakou</v>
      </c>
      <c r="C13" s="13" t="str">
        <f>Données!C12</f>
        <v>Yolande fifamè</v>
      </c>
      <c r="D13" s="13" t="str">
        <f>Données!E12</f>
        <v>FEMININ</v>
      </c>
      <c r="E13" s="13">
        <f>Données!L12</f>
        <v>97342333</v>
      </c>
      <c r="F13" s="13" t="str">
        <f>Données!K12</f>
        <v>Akassato</v>
      </c>
      <c r="G13" s="13" t="str">
        <f>Données!M12</f>
        <v>noukpoakougracias36@gmail.com</v>
      </c>
      <c r="H13" s="13">
        <f>Données!P12</f>
        <v>202213890650</v>
      </c>
      <c r="I13" s="13" t="s">
        <v>25</v>
      </c>
      <c r="J13" s="13">
        <f>+VLOOKUP(Données!I12,Managers!$E$3:$H$27,3,FALSE)</f>
        <v>8038</v>
      </c>
      <c r="K13" s="13">
        <f>+VLOOKUP(Données!I12,Managers!$E$3:$H$27,4,FALSE)</f>
        <v>7113</v>
      </c>
      <c r="L13" s="14">
        <f>Données!Q12</f>
        <v>45078</v>
      </c>
      <c r="M13" s="13" t="s">
        <v>26</v>
      </c>
      <c r="N13" s="13" t="s">
        <v>27</v>
      </c>
      <c r="O13" s="13">
        <f>Données!L12</f>
        <v>97342333</v>
      </c>
    </row>
    <row r="14" spans="1:16" x14ac:dyDescent="0.35">
      <c r="A14" s="13">
        <f>Données!D13</f>
        <v>7422</v>
      </c>
      <c r="B14" s="13" t="str">
        <f>Données!B13</f>
        <v>FADINA</v>
      </c>
      <c r="C14" s="13" t="str">
        <f>Données!C13</f>
        <v>LÉONTINE</v>
      </c>
      <c r="D14" s="13" t="str">
        <f>Données!E13</f>
        <v>FEMININ</v>
      </c>
      <c r="E14" s="13">
        <f>Données!L13</f>
        <v>97568380</v>
      </c>
      <c r="F14" s="13" t="str">
        <f>Données!K13</f>
        <v>Pahou</v>
      </c>
      <c r="G14" s="13" t="str">
        <f>Données!M13</f>
        <v>yemileontinefadina@gmail.com</v>
      </c>
      <c r="H14" s="13">
        <f>Données!P13</f>
        <v>202344422425</v>
      </c>
      <c r="I14" s="13" t="s">
        <v>25</v>
      </c>
      <c r="J14" s="13">
        <f>+VLOOKUP(Données!I13,Managers!$E$3:$H$27,3,FALSE)</f>
        <v>7302</v>
      </c>
      <c r="K14" s="13">
        <f>+VLOOKUP(Données!I13,Managers!$E$3:$H$27,4,FALSE)</f>
        <v>7301</v>
      </c>
      <c r="L14" s="14">
        <f>Données!Q13</f>
        <v>45065</v>
      </c>
      <c r="M14" s="13" t="s">
        <v>26</v>
      </c>
      <c r="N14" s="13" t="s">
        <v>27</v>
      </c>
      <c r="O14" s="13">
        <f>Données!L13</f>
        <v>97568380</v>
      </c>
    </row>
    <row r="15" spans="1:16" x14ac:dyDescent="0.35">
      <c r="A15" s="13">
        <f>Données!D14</f>
        <v>7423</v>
      </c>
      <c r="B15" s="13" t="str">
        <f>Données!B14</f>
        <v>ATINDOKO</v>
      </c>
      <c r="C15" s="13" t="str">
        <f>Données!C14</f>
        <v>YANNICK EMERAUDE AMEN</v>
      </c>
      <c r="D15" s="13" t="str">
        <f>Données!E14</f>
        <v>MASCULIN</v>
      </c>
      <c r="E15" s="13">
        <f>Données!L14</f>
        <v>67754557</v>
      </c>
      <c r="F15" s="13" t="str">
        <f>Données!K14</f>
        <v>CALAVI/TOGBA</v>
      </c>
      <c r="G15" s="13" t="str">
        <f>Données!M14</f>
        <v>yannickamen7@gmail.com</v>
      </c>
      <c r="H15" s="13">
        <f>Données!P14</f>
        <v>202214018516</v>
      </c>
      <c r="I15" s="13" t="s">
        <v>25</v>
      </c>
      <c r="J15" s="13">
        <f>+VLOOKUP(Données!I14,Managers!$E$3:$H$27,3,FALSE)</f>
        <v>7302</v>
      </c>
      <c r="K15" s="13">
        <f>+VLOOKUP(Données!I14,Managers!$E$3:$H$27,4,FALSE)</f>
        <v>7301</v>
      </c>
      <c r="L15" s="14">
        <f>Données!Q14</f>
        <v>45068</v>
      </c>
      <c r="M15" s="13" t="s">
        <v>26</v>
      </c>
      <c r="N15" s="13" t="s">
        <v>27</v>
      </c>
      <c r="O15" s="13">
        <f>Données!L14</f>
        <v>67754557</v>
      </c>
    </row>
    <row r="16" spans="1:16" x14ac:dyDescent="0.35">
      <c r="A16" s="13">
        <f>Données!D15</f>
        <v>7282</v>
      </c>
      <c r="B16" s="13" t="str">
        <f>Données!B15</f>
        <v>DEKANDE</v>
      </c>
      <c r="C16" s="13" t="str">
        <f>Données!C15</f>
        <v>E. Claude</v>
      </c>
      <c r="D16" s="13" t="str">
        <f>Données!E15</f>
        <v>MASCULIN</v>
      </c>
      <c r="E16" s="13">
        <f>Données!L15</f>
        <v>67702739</v>
      </c>
      <c r="F16" s="13" t="str">
        <f>Données!K15</f>
        <v>Adjakomey/Lokossa</v>
      </c>
      <c r="G16" s="13" t="str">
        <f>Données!M15</f>
        <v>claudeloisse@gmail.com</v>
      </c>
      <c r="H16" s="13">
        <f>Données!P15</f>
        <v>202012157549</v>
      </c>
      <c r="I16" s="13" t="s">
        <v>25</v>
      </c>
      <c r="J16" s="13">
        <f>+VLOOKUP(Données!I15,Managers!$E$3:$H$27,3,FALSE)</f>
        <v>7202</v>
      </c>
      <c r="K16" s="13">
        <f>+VLOOKUP(Données!I15,Managers!$E$3:$H$27,4,FALSE)</f>
        <v>7201</v>
      </c>
      <c r="L16" s="14">
        <f>Données!Q15</f>
        <v>45078</v>
      </c>
      <c r="M16" s="13" t="s">
        <v>26</v>
      </c>
      <c r="N16" s="13" t="s">
        <v>27</v>
      </c>
      <c r="O16" s="13">
        <f>Données!L15</f>
        <v>67702739</v>
      </c>
    </row>
    <row r="17" spans="1:15" x14ac:dyDescent="0.35">
      <c r="A17" s="13">
        <f>Données!D16</f>
        <v>7325</v>
      </c>
      <c r="B17" s="13" t="str">
        <f>Données!B16</f>
        <v>OBALE</v>
      </c>
      <c r="C17" s="13" t="str">
        <f>Données!C16</f>
        <v>M. Romaric</v>
      </c>
      <c r="D17" s="13" t="str">
        <f>Données!E16</f>
        <v>MASCULIN</v>
      </c>
      <c r="E17" s="13">
        <f>Données!L16</f>
        <v>97268652</v>
      </c>
      <c r="F17" s="13" t="str">
        <f>Données!K16</f>
        <v>Bohicon/Qt: Zakpo</v>
      </c>
      <c r="G17" s="13" t="str">
        <f>Données!M16</f>
        <v>romaricobale@gmail.com</v>
      </c>
      <c r="H17" s="13">
        <f>Données!P16</f>
        <v>120100</v>
      </c>
      <c r="I17" s="13" t="s">
        <v>25</v>
      </c>
      <c r="J17" s="13">
        <f>+VLOOKUP(Données!I16,Managers!$E$3:$H$27,3,FALSE)</f>
        <v>6017</v>
      </c>
      <c r="K17" s="13">
        <f>+VLOOKUP(Données!I16,Managers!$E$3:$H$27,4,FALSE)</f>
        <v>6015</v>
      </c>
      <c r="L17" s="14">
        <f>Données!Q16</f>
        <v>45083</v>
      </c>
      <c r="M17" s="13" t="s">
        <v>26</v>
      </c>
      <c r="N17" s="13" t="s">
        <v>27</v>
      </c>
      <c r="O17" s="13">
        <f>Données!L16</f>
        <v>97268652</v>
      </c>
    </row>
    <row r="18" spans="1:15" x14ac:dyDescent="0.35">
      <c r="A18" s="13">
        <f>Données!D17</f>
        <v>8153</v>
      </c>
      <c r="B18" s="13" t="str">
        <f>Données!B17</f>
        <v>ATCHEGBE</v>
      </c>
      <c r="C18" s="13" t="str">
        <f>Données!C17</f>
        <v>Gbenakpon Sylvain</v>
      </c>
      <c r="D18" s="13" t="str">
        <f>Données!E17</f>
        <v>MASCULIN</v>
      </c>
      <c r="E18" s="13">
        <f>Données!L17</f>
        <v>66748464</v>
      </c>
      <c r="F18" s="13" t="str">
        <f>Données!K17</f>
        <v>Dassagate/Natitingou</v>
      </c>
      <c r="G18" s="13" t="str">
        <f>Données!M17</f>
        <v>atchegbegbenakponsylvain@gmail.com</v>
      </c>
      <c r="H18" s="13">
        <f>Données!P17</f>
        <v>202113673302</v>
      </c>
      <c r="I18" s="13" t="s">
        <v>25</v>
      </c>
      <c r="J18" s="13">
        <f>+VLOOKUP(Données!I17,Managers!$E$3:$H$27,3,FALSE)</f>
        <v>8078</v>
      </c>
      <c r="K18" s="13">
        <f>+VLOOKUP(Données!I17,Managers!$E$3:$H$27,4,FALSE)</f>
        <v>8036</v>
      </c>
      <c r="L18" s="14">
        <f>Données!Q17</f>
        <v>45082</v>
      </c>
      <c r="M18" s="13" t="s">
        <v>26</v>
      </c>
      <c r="N18" s="13" t="s">
        <v>27</v>
      </c>
      <c r="O18" s="13">
        <f>Données!L17</f>
        <v>66748464</v>
      </c>
    </row>
    <row r="19" spans="1:15" x14ac:dyDescent="0.35">
      <c r="A19" s="13">
        <f>Données!D18</f>
        <v>7424</v>
      </c>
      <c r="B19" s="13" t="str">
        <f>Données!B18</f>
        <v>ODEGHE</v>
      </c>
      <c r="C19" s="13" t="str">
        <f>Données!C18</f>
        <v>Oko odeghé Bassey</v>
      </c>
      <c r="D19" s="13" t="str">
        <f>Données!E18</f>
        <v>MASCULIN</v>
      </c>
      <c r="E19" s="13">
        <f>Données!L18</f>
        <v>67488821</v>
      </c>
      <c r="F19" s="13" t="str">
        <f>Données!K18</f>
        <v>Calavi</v>
      </c>
      <c r="G19" s="13" t="str">
        <f>Données!M18</f>
        <v>slateno50@gmail.com</v>
      </c>
      <c r="H19" s="13">
        <f>Données!P18</f>
        <v>202112427211</v>
      </c>
      <c r="I19" s="13" t="s">
        <v>25</v>
      </c>
      <c r="J19" s="13">
        <f>+VLOOKUP(Données!I18,Managers!$E$3:$H$27,3,FALSE)</f>
        <v>7203</v>
      </c>
      <c r="K19" s="13">
        <f>+VLOOKUP(Données!I18,Managers!$E$3:$H$27,4,FALSE)</f>
        <v>7201</v>
      </c>
      <c r="L19" s="14">
        <f>Données!Q18</f>
        <v>45082</v>
      </c>
      <c r="M19" s="13" t="s">
        <v>26</v>
      </c>
      <c r="N19" s="13" t="s">
        <v>27</v>
      </c>
      <c r="O19" s="13">
        <f>Données!L18</f>
        <v>67488821</v>
      </c>
    </row>
    <row r="20" spans="1:15" x14ac:dyDescent="0.35">
      <c r="A20" s="13">
        <f>Données!D19</f>
        <v>6093</v>
      </c>
      <c r="B20" s="13" t="str">
        <f>Données!B19</f>
        <v>GOUKPANIAN</v>
      </c>
      <c r="C20" s="13" t="str">
        <f>Données!C19</f>
        <v>Parfait</v>
      </c>
      <c r="D20" s="13" t="str">
        <f>Données!E19</f>
        <v>MASCULIN</v>
      </c>
      <c r="E20" s="13">
        <f>Données!L19</f>
        <v>69423980</v>
      </c>
      <c r="F20" s="13" t="str">
        <f>Données!K19</f>
        <v>Djidja/Qt : Fonkpamè</v>
      </c>
      <c r="G20" s="13" t="str">
        <f>Données!M19</f>
        <v>parfaitgoukpanian@gmail.com</v>
      </c>
      <c r="H20" s="13">
        <f>Données!P19</f>
        <v>202113692383</v>
      </c>
      <c r="I20" s="13" t="s">
        <v>25</v>
      </c>
      <c r="J20" s="13">
        <f>+VLOOKUP(Données!I19,Managers!$E$3:$H$27,3,FALSE)</f>
        <v>6017</v>
      </c>
      <c r="K20" s="13">
        <f>+VLOOKUP(Données!I19,Managers!$E$3:$H$27,4,FALSE)</f>
        <v>6015</v>
      </c>
      <c r="L20" s="14">
        <f>Données!Q19</f>
        <v>45086</v>
      </c>
      <c r="M20" s="13" t="s">
        <v>26</v>
      </c>
      <c r="N20" s="13" t="s">
        <v>27</v>
      </c>
      <c r="O20" s="13">
        <f>Données!L19</f>
        <v>69423980</v>
      </c>
    </row>
    <row r="21" spans="1:15" x14ac:dyDescent="0.35">
      <c r="A21" s="13">
        <f>Données!D20</f>
        <v>0</v>
      </c>
      <c r="B21" s="13">
        <f>Données!B20</f>
        <v>0</v>
      </c>
      <c r="C21" s="13">
        <f>Données!C20</f>
        <v>0</v>
      </c>
      <c r="D21" s="13">
        <f>Données!E20</f>
        <v>0</v>
      </c>
      <c r="E21" s="13">
        <f>Données!L20</f>
        <v>0</v>
      </c>
      <c r="F21" s="13">
        <f>Données!K20</f>
        <v>0</v>
      </c>
      <c r="G21" s="13">
        <f>Données!M20</f>
        <v>0</v>
      </c>
      <c r="H21" s="13">
        <f>Données!P20</f>
        <v>0</v>
      </c>
      <c r="I21" s="13" t="s">
        <v>25</v>
      </c>
      <c r="J21" s="13" t="e">
        <f>+VLOOKUP(Données!I20,Managers!$E$3:$H$27,3,FALSE)</f>
        <v>#N/A</v>
      </c>
      <c r="K21" s="13" t="e">
        <f>+VLOOKUP(Données!I20,Managers!$E$3:$H$27,4,FALSE)</f>
        <v>#N/A</v>
      </c>
      <c r="L21" s="14">
        <f>Données!Q20</f>
        <v>0</v>
      </c>
      <c r="M21" s="13" t="s">
        <v>26</v>
      </c>
      <c r="N21" s="13" t="s">
        <v>27</v>
      </c>
      <c r="O21" s="13">
        <f>Données!L20</f>
        <v>0</v>
      </c>
    </row>
    <row r="22" spans="1:15" x14ac:dyDescent="0.35">
      <c r="A22" s="13">
        <f>Données!D21</f>
        <v>0</v>
      </c>
      <c r="B22" s="13">
        <f>Données!B21</f>
        <v>0</v>
      </c>
      <c r="C22" s="13">
        <f>Données!C21</f>
        <v>0</v>
      </c>
      <c r="D22" s="13">
        <f>Données!E21</f>
        <v>0</v>
      </c>
      <c r="E22" s="13">
        <f>Données!L21</f>
        <v>0</v>
      </c>
      <c r="F22" s="13">
        <f>Données!K21</f>
        <v>0</v>
      </c>
      <c r="G22" s="13">
        <f>Données!M21</f>
        <v>0</v>
      </c>
      <c r="H22" s="13">
        <f>Données!P21</f>
        <v>0</v>
      </c>
      <c r="I22" s="13" t="s">
        <v>25</v>
      </c>
      <c r="J22" s="13" t="e">
        <f>+VLOOKUP(Données!I21,Managers!$E$3:$H$27,3,FALSE)</f>
        <v>#N/A</v>
      </c>
      <c r="K22" s="13" t="e">
        <f>+VLOOKUP(Données!I21,Managers!$E$3:$H$27,4,FALSE)</f>
        <v>#N/A</v>
      </c>
      <c r="L22" s="14">
        <f>Données!Q21</f>
        <v>0</v>
      </c>
      <c r="M22" s="13" t="s">
        <v>26</v>
      </c>
      <c r="N22" s="13" t="s">
        <v>27</v>
      </c>
      <c r="O22" s="13">
        <f>Données!L21</f>
        <v>0</v>
      </c>
    </row>
    <row r="23" spans="1:15" x14ac:dyDescent="0.35">
      <c r="A23" s="13">
        <f>Données!D22</f>
        <v>0</v>
      </c>
      <c r="B23" s="13">
        <f>Données!B22</f>
        <v>0</v>
      </c>
      <c r="C23" s="13">
        <f>Données!C22</f>
        <v>0</v>
      </c>
      <c r="D23" s="13">
        <f>Données!E22</f>
        <v>0</v>
      </c>
      <c r="E23" s="13">
        <f>Données!L22</f>
        <v>0</v>
      </c>
      <c r="F23" s="13">
        <f>Données!K22</f>
        <v>0</v>
      </c>
      <c r="G23" s="13">
        <f>Données!M22</f>
        <v>0</v>
      </c>
      <c r="H23" s="13">
        <f>Données!P22</f>
        <v>0</v>
      </c>
      <c r="I23" s="13" t="s">
        <v>25</v>
      </c>
      <c r="J23" s="13" t="e">
        <f>+VLOOKUP(Données!I22,Managers!$E$3:$H$27,3,FALSE)</f>
        <v>#N/A</v>
      </c>
      <c r="K23" s="13" t="e">
        <f>+VLOOKUP(Données!I22,Managers!$E$3:$H$27,4,FALSE)</f>
        <v>#N/A</v>
      </c>
      <c r="L23" s="14">
        <f>Données!Q22</f>
        <v>0</v>
      </c>
      <c r="M23" s="13" t="s">
        <v>26</v>
      </c>
      <c r="N23" s="13" t="s">
        <v>27</v>
      </c>
      <c r="O23" s="13">
        <f>Données!L22</f>
        <v>0</v>
      </c>
    </row>
    <row r="24" spans="1:15" x14ac:dyDescent="0.35">
      <c r="A24" s="13">
        <f>Données!D23</f>
        <v>0</v>
      </c>
      <c r="B24" s="13">
        <f>Données!B23</f>
        <v>0</v>
      </c>
      <c r="C24" s="13">
        <f>Données!C23</f>
        <v>0</v>
      </c>
      <c r="D24" s="13">
        <f>Données!E23</f>
        <v>0</v>
      </c>
      <c r="E24" s="13">
        <f>Données!L23</f>
        <v>0</v>
      </c>
      <c r="F24" s="13">
        <f>Données!K23</f>
        <v>0</v>
      </c>
      <c r="G24" s="13">
        <f>Données!M23</f>
        <v>0</v>
      </c>
      <c r="H24" s="13">
        <f>Données!P23</f>
        <v>0</v>
      </c>
      <c r="I24" s="13" t="s">
        <v>25</v>
      </c>
      <c r="J24" s="13" t="e">
        <f>+VLOOKUP(Données!I23,Managers!$E$3:$H$27,3,FALSE)</f>
        <v>#N/A</v>
      </c>
      <c r="K24" s="13" t="e">
        <f>+VLOOKUP(Données!I23,Managers!$E$3:$H$27,4,FALSE)</f>
        <v>#N/A</v>
      </c>
      <c r="L24" s="14">
        <f>Données!Q23</f>
        <v>0</v>
      </c>
      <c r="M24" s="13" t="s">
        <v>26</v>
      </c>
      <c r="N24" s="13" t="s">
        <v>27</v>
      </c>
      <c r="O24" s="13">
        <f>Données!L23</f>
        <v>0</v>
      </c>
    </row>
    <row r="25" spans="1:15" x14ac:dyDescent="0.35">
      <c r="A25" s="13">
        <f>Données!D24</f>
        <v>0</v>
      </c>
      <c r="B25" s="13">
        <f>Données!B24</f>
        <v>0</v>
      </c>
      <c r="C25" s="13">
        <f>Données!C24</f>
        <v>0</v>
      </c>
      <c r="D25" s="13">
        <f>Données!E24</f>
        <v>0</v>
      </c>
      <c r="E25" s="13">
        <f>Données!L24</f>
        <v>0</v>
      </c>
      <c r="F25" s="13">
        <f>Données!K24</f>
        <v>0</v>
      </c>
      <c r="G25" s="13">
        <f>Données!M24</f>
        <v>0</v>
      </c>
      <c r="H25" s="13">
        <f>Données!P24</f>
        <v>0</v>
      </c>
      <c r="I25" s="13" t="s">
        <v>25</v>
      </c>
      <c r="J25" s="13" t="e">
        <f>+VLOOKUP(Données!I24,Managers!$E$3:$H$27,3,FALSE)</f>
        <v>#N/A</v>
      </c>
      <c r="K25" s="13" t="e">
        <f>+VLOOKUP(Données!I24,Managers!$E$3:$H$27,4,FALSE)</f>
        <v>#N/A</v>
      </c>
      <c r="L25" s="14">
        <f>Données!Q24</f>
        <v>0</v>
      </c>
      <c r="M25" s="13" t="s">
        <v>26</v>
      </c>
      <c r="N25" s="13" t="s">
        <v>27</v>
      </c>
      <c r="O25" s="13">
        <f>Données!L24</f>
        <v>0</v>
      </c>
    </row>
    <row r="26" spans="1:15" x14ac:dyDescent="0.35">
      <c r="A26" s="13">
        <f>Données!D25</f>
        <v>0</v>
      </c>
      <c r="B26" s="13">
        <f>Données!B25</f>
        <v>0</v>
      </c>
      <c r="C26" s="13">
        <f>Données!C25</f>
        <v>0</v>
      </c>
      <c r="D26" s="13">
        <f>Données!E25</f>
        <v>0</v>
      </c>
      <c r="E26" s="13">
        <f>Données!L25</f>
        <v>0</v>
      </c>
      <c r="F26" s="13">
        <f>Données!K25</f>
        <v>0</v>
      </c>
      <c r="G26" s="13">
        <f>Données!M25</f>
        <v>0</v>
      </c>
      <c r="H26" s="13">
        <f>Données!P25</f>
        <v>0</v>
      </c>
      <c r="I26" s="13" t="s">
        <v>25</v>
      </c>
      <c r="J26" s="13" t="e">
        <f>+VLOOKUP(Données!I25,Managers!$E$3:$H$27,3,FALSE)</f>
        <v>#N/A</v>
      </c>
      <c r="K26" s="13" t="e">
        <f>+VLOOKUP(Données!I25,Managers!$E$3:$H$27,4,FALSE)</f>
        <v>#N/A</v>
      </c>
      <c r="L26" s="14">
        <f>Données!Q25</f>
        <v>0</v>
      </c>
      <c r="M26" s="13" t="s">
        <v>26</v>
      </c>
      <c r="N26" s="13" t="s">
        <v>27</v>
      </c>
      <c r="O26" s="13">
        <f>Données!L25</f>
        <v>0</v>
      </c>
    </row>
    <row r="27" spans="1:15" x14ac:dyDescent="0.35">
      <c r="A27" s="13">
        <f>Données!D26</f>
        <v>0</v>
      </c>
      <c r="B27" s="13">
        <f>Données!B26</f>
        <v>0</v>
      </c>
      <c r="C27" s="13">
        <f>Données!C26</f>
        <v>0</v>
      </c>
      <c r="D27" s="13">
        <f>Données!E26</f>
        <v>0</v>
      </c>
      <c r="E27" s="13">
        <f>Données!L26</f>
        <v>0</v>
      </c>
      <c r="F27" s="13">
        <f>Données!K26</f>
        <v>0</v>
      </c>
      <c r="G27" s="13">
        <f>Données!M26</f>
        <v>0</v>
      </c>
      <c r="H27" s="13">
        <f>Données!P26</f>
        <v>0</v>
      </c>
      <c r="I27" s="13" t="s">
        <v>25</v>
      </c>
      <c r="J27" s="13" t="e">
        <f>+VLOOKUP(Données!I26,Managers!$E$3:$H$27,3,FALSE)</f>
        <v>#N/A</v>
      </c>
      <c r="K27" s="13" t="e">
        <f>+VLOOKUP(Données!I26,Managers!$E$3:$H$27,4,FALSE)</f>
        <v>#N/A</v>
      </c>
      <c r="L27" s="14">
        <f>Données!Q26</f>
        <v>0</v>
      </c>
      <c r="M27" s="13" t="s">
        <v>26</v>
      </c>
      <c r="N27" s="13" t="s">
        <v>27</v>
      </c>
      <c r="O27" s="13">
        <f>Données!L26</f>
        <v>0</v>
      </c>
    </row>
    <row r="28" spans="1:15" x14ac:dyDescent="0.35">
      <c r="A28" s="13">
        <f>Données!D27</f>
        <v>0</v>
      </c>
      <c r="B28" s="13">
        <f>Données!B27</f>
        <v>0</v>
      </c>
      <c r="C28" s="13">
        <f>Données!C27</f>
        <v>0</v>
      </c>
      <c r="D28" s="13">
        <f>Données!E27</f>
        <v>0</v>
      </c>
      <c r="E28" s="13">
        <f>Données!L27</f>
        <v>0</v>
      </c>
      <c r="F28" s="13">
        <f>Données!K27</f>
        <v>0</v>
      </c>
      <c r="G28" s="13">
        <f>Données!M27</f>
        <v>0</v>
      </c>
      <c r="H28" s="13">
        <f>Données!P27</f>
        <v>0</v>
      </c>
      <c r="I28" s="13" t="s">
        <v>25</v>
      </c>
      <c r="J28" s="13" t="e">
        <f>+VLOOKUP(Données!I27,Managers!$E$3:$H$27,3,FALSE)</f>
        <v>#N/A</v>
      </c>
      <c r="K28" s="13" t="e">
        <f>+VLOOKUP(Données!I27,Managers!$E$3:$H$27,4,FALSE)</f>
        <v>#N/A</v>
      </c>
      <c r="L28" s="14">
        <f>Données!Q27</f>
        <v>0</v>
      </c>
      <c r="M28" s="13" t="s">
        <v>26</v>
      </c>
      <c r="N28" s="13" t="s">
        <v>27</v>
      </c>
      <c r="O28" s="13">
        <f>Données!L27</f>
        <v>0</v>
      </c>
    </row>
    <row r="29" spans="1:15" x14ac:dyDescent="0.35">
      <c r="A29" s="13">
        <f>Données!D28</f>
        <v>0</v>
      </c>
      <c r="B29" s="13">
        <f>Données!B28</f>
        <v>0</v>
      </c>
      <c r="C29" s="13">
        <f>Données!C28</f>
        <v>0</v>
      </c>
      <c r="D29" s="13">
        <f>Données!E28</f>
        <v>0</v>
      </c>
      <c r="E29" s="13">
        <f>Données!L28</f>
        <v>0</v>
      </c>
      <c r="F29" s="13">
        <f>Données!K28</f>
        <v>0</v>
      </c>
      <c r="G29" s="13">
        <f>Données!M28</f>
        <v>0</v>
      </c>
      <c r="H29" s="13">
        <f>Données!P28</f>
        <v>0</v>
      </c>
      <c r="I29" s="13" t="s">
        <v>25</v>
      </c>
      <c r="J29" s="13" t="e">
        <f>+VLOOKUP(Données!I28,Managers!$E$3:$H$27,3,FALSE)</f>
        <v>#N/A</v>
      </c>
      <c r="K29" s="13" t="e">
        <f>+VLOOKUP(Données!I28,Managers!$E$3:$H$27,4,FALSE)</f>
        <v>#N/A</v>
      </c>
      <c r="L29" s="14">
        <f>Données!Q28</f>
        <v>0</v>
      </c>
      <c r="M29" s="13" t="s">
        <v>26</v>
      </c>
      <c r="N29" s="13" t="s">
        <v>27</v>
      </c>
      <c r="O29" s="13">
        <f>Données!L28</f>
        <v>0</v>
      </c>
    </row>
    <row r="30" spans="1:15" x14ac:dyDescent="0.35">
      <c r="A30" s="13">
        <f>Données!D29</f>
        <v>0</v>
      </c>
      <c r="B30" s="13">
        <f>Données!B29</f>
        <v>0</v>
      </c>
      <c r="C30" s="13">
        <f>Données!C29</f>
        <v>0</v>
      </c>
      <c r="D30" s="13">
        <f>Données!E29</f>
        <v>0</v>
      </c>
      <c r="E30" s="13">
        <f>Données!L29</f>
        <v>0</v>
      </c>
      <c r="F30" s="13">
        <f>Données!K29</f>
        <v>0</v>
      </c>
      <c r="G30" s="13">
        <f>Données!M29</f>
        <v>0</v>
      </c>
      <c r="H30" s="13">
        <f>Données!P29</f>
        <v>0</v>
      </c>
      <c r="I30" s="13" t="s">
        <v>25</v>
      </c>
      <c r="J30" s="13" t="e">
        <f>+VLOOKUP(Données!I29,Managers!$E$3:$H$27,3,FALSE)</f>
        <v>#N/A</v>
      </c>
      <c r="K30" s="13" t="e">
        <f>+VLOOKUP(Données!I29,Managers!$E$3:$H$27,4,FALSE)</f>
        <v>#N/A</v>
      </c>
      <c r="L30" s="14">
        <f>Données!Q29</f>
        <v>0</v>
      </c>
      <c r="M30" s="13" t="s">
        <v>26</v>
      </c>
      <c r="N30" s="13" t="s">
        <v>27</v>
      </c>
      <c r="O30" s="13">
        <f>Données!L29</f>
        <v>0</v>
      </c>
    </row>
    <row r="31" spans="1:15" x14ac:dyDescent="0.35">
      <c r="A31" s="13">
        <f>Données!D30</f>
        <v>0</v>
      </c>
      <c r="B31" s="13">
        <f>Données!B30</f>
        <v>0</v>
      </c>
      <c r="C31" s="13">
        <f>Données!C30</f>
        <v>0</v>
      </c>
      <c r="D31" s="13">
        <f>Données!E30</f>
        <v>0</v>
      </c>
      <c r="E31" s="13">
        <f>Données!L30</f>
        <v>0</v>
      </c>
      <c r="F31" s="13">
        <f>Données!K30</f>
        <v>0</v>
      </c>
      <c r="G31" s="13">
        <f>Données!M30</f>
        <v>0</v>
      </c>
      <c r="H31" s="13">
        <f>Données!P30</f>
        <v>0</v>
      </c>
      <c r="I31" s="13" t="s">
        <v>25</v>
      </c>
      <c r="J31" s="13" t="e">
        <f>+VLOOKUP(Données!I30,Managers!$E$3:$H$27,3,FALSE)</f>
        <v>#N/A</v>
      </c>
      <c r="K31" s="13" t="e">
        <f>+VLOOKUP(Données!I30,Managers!$E$3:$H$27,4,FALSE)</f>
        <v>#N/A</v>
      </c>
      <c r="L31" s="14">
        <f>Données!Q30</f>
        <v>0</v>
      </c>
      <c r="M31" s="13" t="s">
        <v>26</v>
      </c>
      <c r="N31" s="13" t="s">
        <v>27</v>
      </c>
      <c r="O31" s="13">
        <f>Données!L30</f>
        <v>0</v>
      </c>
    </row>
    <row r="32" spans="1:15" x14ac:dyDescent="0.35">
      <c r="A32" s="13">
        <f>Données!D31</f>
        <v>0</v>
      </c>
      <c r="B32" s="13">
        <f>Données!B31</f>
        <v>0</v>
      </c>
      <c r="C32" s="13">
        <f>Données!C31</f>
        <v>0</v>
      </c>
      <c r="D32" s="13">
        <f>Données!E31</f>
        <v>0</v>
      </c>
      <c r="E32" s="13">
        <f>Données!L31</f>
        <v>0</v>
      </c>
      <c r="F32" s="13">
        <f>Données!K31</f>
        <v>0</v>
      </c>
      <c r="G32" s="13">
        <f>Données!M31</f>
        <v>0</v>
      </c>
      <c r="H32" s="13">
        <f>Données!P31</f>
        <v>0</v>
      </c>
      <c r="I32" s="13" t="s">
        <v>25</v>
      </c>
      <c r="J32" s="13" t="e">
        <f>+VLOOKUP(Données!I31,Managers!$E$3:$H$27,3,FALSE)</f>
        <v>#N/A</v>
      </c>
      <c r="K32" s="13" t="e">
        <f>+VLOOKUP(Données!I31,Managers!$E$3:$H$27,4,FALSE)</f>
        <v>#N/A</v>
      </c>
      <c r="L32" s="14">
        <f>Données!Q31</f>
        <v>0</v>
      </c>
      <c r="M32" s="13" t="s">
        <v>26</v>
      </c>
      <c r="N32" s="13" t="s">
        <v>27</v>
      </c>
      <c r="O32" s="13">
        <f>Données!L31</f>
        <v>0</v>
      </c>
    </row>
    <row r="33" spans="1:15" x14ac:dyDescent="0.35">
      <c r="A33" s="13">
        <f>Données!D32</f>
        <v>0</v>
      </c>
      <c r="B33" s="13">
        <f>Données!B32</f>
        <v>0</v>
      </c>
      <c r="C33" s="13">
        <f>Données!C32</f>
        <v>0</v>
      </c>
      <c r="D33" s="13">
        <f>Données!E32</f>
        <v>0</v>
      </c>
      <c r="E33" s="13">
        <f>Données!L32</f>
        <v>0</v>
      </c>
      <c r="F33" s="13">
        <f>Données!K32</f>
        <v>0</v>
      </c>
      <c r="G33" s="13">
        <f>Données!M32</f>
        <v>0</v>
      </c>
      <c r="H33" s="13">
        <f>Données!P32</f>
        <v>0</v>
      </c>
      <c r="I33" s="13" t="s">
        <v>25</v>
      </c>
      <c r="J33" s="13" t="e">
        <f>+VLOOKUP(Données!I32,Managers!$E$3:$H$27,3,FALSE)</f>
        <v>#N/A</v>
      </c>
      <c r="K33" s="13" t="e">
        <f>+VLOOKUP(Données!I32,Managers!$E$3:$H$27,4,FALSE)</f>
        <v>#N/A</v>
      </c>
      <c r="L33" s="14">
        <f>Données!Q32</f>
        <v>0</v>
      </c>
      <c r="M33" s="13" t="s">
        <v>26</v>
      </c>
      <c r="N33" s="13" t="s">
        <v>27</v>
      </c>
      <c r="O33" s="13">
        <f>Données!L32</f>
        <v>0</v>
      </c>
    </row>
    <row r="34" spans="1:15" x14ac:dyDescent="0.35">
      <c r="A34" s="13">
        <f>Données!D33</f>
        <v>0</v>
      </c>
      <c r="B34" s="13">
        <f>Données!B33</f>
        <v>0</v>
      </c>
      <c r="C34" s="13">
        <f>Données!C33</f>
        <v>0</v>
      </c>
      <c r="D34" s="13">
        <f>Données!E33</f>
        <v>0</v>
      </c>
      <c r="E34" s="13">
        <f>Données!L33</f>
        <v>0</v>
      </c>
      <c r="F34" s="13">
        <f>Données!K33</f>
        <v>0</v>
      </c>
      <c r="G34" s="13">
        <f>Données!M33</f>
        <v>0</v>
      </c>
      <c r="H34" s="13">
        <f>Données!P33</f>
        <v>0</v>
      </c>
      <c r="I34" s="13" t="s">
        <v>25</v>
      </c>
      <c r="J34" s="13" t="e">
        <f>+VLOOKUP(Données!I33,Managers!$E$3:$H$27,3,FALSE)</f>
        <v>#N/A</v>
      </c>
      <c r="K34" s="13" t="e">
        <f>+VLOOKUP(Données!I33,Managers!$E$3:$H$27,4,FALSE)</f>
        <v>#N/A</v>
      </c>
      <c r="L34" s="14">
        <f>Données!Q33</f>
        <v>0</v>
      </c>
      <c r="M34" s="13" t="s">
        <v>26</v>
      </c>
      <c r="N34" s="13" t="s">
        <v>27</v>
      </c>
      <c r="O34" s="13">
        <f>Données!L33</f>
        <v>0</v>
      </c>
    </row>
    <row r="35" spans="1:15" x14ac:dyDescent="0.35">
      <c r="A35" s="13">
        <f>Données!D34</f>
        <v>0</v>
      </c>
      <c r="B35" s="13">
        <f>Données!B34</f>
        <v>0</v>
      </c>
      <c r="C35" s="13">
        <f>Données!C34</f>
        <v>0</v>
      </c>
      <c r="D35" s="13">
        <f>Données!E34</f>
        <v>0</v>
      </c>
      <c r="E35" s="13">
        <f>Données!L34</f>
        <v>0</v>
      </c>
      <c r="F35" s="13">
        <f>Données!K34</f>
        <v>0</v>
      </c>
      <c r="G35" s="13">
        <f>Données!M34</f>
        <v>0</v>
      </c>
      <c r="H35" s="13">
        <f>Données!P34</f>
        <v>0</v>
      </c>
      <c r="I35" s="13" t="s">
        <v>25</v>
      </c>
      <c r="J35" s="13" t="e">
        <f>+VLOOKUP(Données!I34,Managers!$E$3:$H$27,3,FALSE)</f>
        <v>#N/A</v>
      </c>
      <c r="K35" s="13" t="e">
        <f>+VLOOKUP(Données!I34,Managers!$E$3:$H$27,4,FALSE)</f>
        <v>#N/A</v>
      </c>
      <c r="L35" s="14">
        <f>Données!Q34</f>
        <v>0</v>
      </c>
      <c r="M35" s="13" t="s">
        <v>26</v>
      </c>
      <c r="N35" s="13" t="s">
        <v>27</v>
      </c>
      <c r="O35" s="13">
        <f>Données!L34</f>
        <v>0</v>
      </c>
    </row>
    <row r="36" spans="1:15" x14ac:dyDescent="0.35">
      <c r="A36" s="13">
        <f>Données!D35</f>
        <v>0</v>
      </c>
      <c r="B36" s="13">
        <f>Données!B35</f>
        <v>0</v>
      </c>
      <c r="C36" s="13">
        <f>Données!C35</f>
        <v>0</v>
      </c>
      <c r="D36" s="13">
        <f>Données!E35</f>
        <v>0</v>
      </c>
      <c r="E36" s="13">
        <f>Données!L35</f>
        <v>0</v>
      </c>
      <c r="F36" s="13">
        <f>Données!K35</f>
        <v>0</v>
      </c>
      <c r="G36" s="13">
        <f>Données!M35</f>
        <v>0</v>
      </c>
      <c r="H36" s="13">
        <f>Données!P35</f>
        <v>0</v>
      </c>
      <c r="I36" s="13" t="s">
        <v>25</v>
      </c>
      <c r="J36" s="13" t="e">
        <f>+VLOOKUP(Données!I35,Managers!$E$3:$H$27,3,FALSE)</f>
        <v>#N/A</v>
      </c>
      <c r="K36" s="13" t="e">
        <f>+VLOOKUP(Données!I35,Managers!$E$3:$H$27,4,FALSE)</f>
        <v>#N/A</v>
      </c>
      <c r="L36" s="14">
        <f>Données!Q35</f>
        <v>0</v>
      </c>
      <c r="M36" s="13" t="s">
        <v>26</v>
      </c>
      <c r="N36" s="13" t="s">
        <v>27</v>
      </c>
      <c r="O36" s="13">
        <f>Données!L35</f>
        <v>0</v>
      </c>
    </row>
    <row r="37" spans="1:15" x14ac:dyDescent="0.35">
      <c r="A37" s="13">
        <f>Données!D36</f>
        <v>0</v>
      </c>
      <c r="B37" s="13">
        <f>Données!B36</f>
        <v>0</v>
      </c>
      <c r="C37" s="13">
        <f>Données!C36</f>
        <v>0</v>
      </c>
      <c r="D37" s="13">
        <f>Données!E36</f>
        <v>0</v>
      </c>
      <c r="E37" s="13">
        <f>Données!L36</f>
        <v>0</v>
      </c>
      <c r="F37" s="13">
        <f>Données!K36</f>
        <v>0</v>
      </c>
      <c r="G37" s="13">
        <f>Données!M36</f>
        <v>0</v>
      </c>
      <c r="H37" s="13">
        <f>Données!P36</f>
        <v>0</v>
      </c>
      <c r="I37" s="13" t="s">
        <v>25</v>
      </c>
      <c r="J37" s="13" t="e">
        <f>+VLOOKUP(Données!I36,Managers!$E$3:$H$27,3,FALSE)</f>
        <v>#N/A</v>
      </c>
      <c r="K37" s="13" t="e">
        <f>+VLOOKUP(Données!I36,Managers!$E$3:$H$27,4,FALSE)</f>
        <v>#N/A</v>
      </c>
      <c r="L37" s="14">
        <f>Données!Q36</f>
        <v>0</v>
      </c>
      <c r="M37" s="13" t="s">
        <v>26</v>
      </c>
      <c r="N37" s="13" t="s">
        <v>27</v>
      </c>
      <c r="O37" s="13">
        <f>Données!L36</f>
        <v>0</v>
      </c>
    </row>
    <row r="38" spans="1:15" x14ac:dyDescent="0.35">
      <c r="A38" s="13">
        <f>Données!D37</f>
        <v>0</v>
      </c>
      <c r="B38" s="13">
        <f>Données!B37</f>
        <v>0</v>
      </c>
      <c r="C38" s="13">
        <f>Données!C37</f>
        <v>0</v>
      </c>
      <c r="D38" s="13">
        <f>Données!E37</f>
        <v>0</v>
      </c>
      <c r="E38" s="13">
        <f>Données!L37</f>
        <v>0</v>
      </c>
      <c r="F38" s="13">
        <f>Données!K37</f>
        <v>0</v>
      </c>
      <c r="G38" s="13">
        <f>Données!M37</f>
        <v>0</v>
      </c>
      <c r="H38" s="13">
        <f>Données!P37</f>
        <v>0</v>
      </c>
      <c r="I38" s="13" t="s">
        <v>25</v>
      </c>
      <c r="J38" s="13" t="e">
        <f>+VLOOKUP(Données!I37,Managers!$E$3:$H$27,3,FALSE)</f>
        <v>#N/A</v>
      </c>
      <c r="K38" s="13" t="e">
        <f>+VLOOKUP(Données!I37,Managers!$E$3:$H$27,4,FALSE)</f>
        <v>#N/A</v>
      </c>
      <c r="L38" s="14">
        <f>Données!Q37</f>
        <v>0</v>
      </c>
      <c r="M38" s="13" t="s">
        <v>26</v>
      </c>
      <c r="N38" s="13" t="s">
        <v>27</v>
      </c>
      <c r="O38" s="13">
        <f>Données!L37</f>
        <v>0</v>
      </c>
    </row>
    <row r="39" spans="1:15" x14ac:dyDescent="0.35">
      <c r="A39" s="13">
        <f>Données!D38</f>
        <v>0</v>
      </c>
      <c r="B39" s="13">
        <f>Données!B38</f>
        <v>0</v>
      </c>
      <c r="C39" s="13">
        <f>Données!C38</f>
        <v>0</v>
      </c>
      <c r="D39" s="13">
        <f>Données!E38</f>
        <v>0</v>
      </c>
      <c r="E39" s="13">
        <f>Données!L38</f>
        <v>0</v>
      </c>
      <c r="F39" s="13">
        <f>Données!K38</f>
        <v>0</v>
      </c>
      <c r="G39" s="13">
        <f>Données!M38</f>
        <v>0</v>
      </c>
      <c r="H39" s="13">
        <f>Données!P38</f>
        <v>0</v>
      </c>
      <c r="I39" s="13" t="s">
        <v>25</v>
      </c>
      <c r="J39" s="13" t="e">
        <f>+VLOOKUP(Données!I38,Managers!$E$3:$H$27,3,FALSE)</f>
        <v>#N/A</v>
      </c>
      <c r="K39" s="13" t="e">
        <f>+VLOOKUP(Données!I38,Managers!$E$3:$H$27,4,FALSE)</f>
        <v>#N/A</v>
      </c>
      <c r="L39" s="14">
        <f>Données!Q38</f>
        <v>0</v>
      </c>
      <c r="M39" s="13" t="s">
        <v>26</v>
      </c>
      <c r="N39" s="13" t="s">
        <v>27</v>
      </c>
      <c r="O39" s="13">
        <f>Données!L38</f>
        <v>0</v>
      </c>
    </row>
    <row r="40" spans="1:15" x14ac:dyDescent="0.35">
      <c r="A40" s="13">
        <f>Données!D39</f>
        <v>0</v>
      </c>
      <c r="B40" s="13">
        <f>Données!B39</f>
        <v>0</v>
      </c>
      <c r="C40" s="13">
        <f>Données!C39</f>
        <v>0</v>
      </c>
      <c r="D40" s="13">
        <f>Données!E39</f>
        <v>0</v>
      </c>
      <c r="E40" s="13">
        <f>Données!L39</f>
        <v>0</v>
      </c>
      <c r="F40" s="13">
        <f>Données!K39</f>
        <v>0</v>
      </c>
      <c r="G40" s="13">
        <f>Données!M39</f>
        <v>0</v>
      </c>
      <c r="H40" s="13">
        <f>Données!P39</f>
        <v>0</v>
      </c>
      <c r="I40" s="13" t="s">
        <v>25</v>
      </c>
      <c r="J40" s="13" t="e">
        <f>+VLOOKUP(Données!I39,Managers!$E$3:$H$27,3,FALSE)</f>
        <v>#N/A</v>
      </c>
      <c r="K40" s="13" t="e">
        <f>+VLOOKUP(Données!I39,Managers!$E$3:$H$27,4,FALSE)</f>
        <v>#N/A</v>
      </c>
      <c r="L40" s="14">
        <f>Données!Q39</f>
        <v>0</v>
      </c>
      <c r="M40" s="13" t="s">
        <v>26</v>
      </c>
      <c r="N40" s="13" t="s">
        <v>27</v>
      </c>
      <c r="O40" s="13">
        <f>Données!L39</f>
        <v>0</v>
      </c>
    </row>
    <row r="41" spans="1:15" x14ac:dyDescent="0.35">
      <c r="A41" s="13">
        <f>Données!D40</f>
        <v>0</v>
      </c>
      <c r="B41" s="13">
        <f>Données!B40</f>
        <v>0</v>
      </c>
      <c r="C41" s="13">
        <f>Données!C40</f>
        <v>0</v>
      </c>
      <c r="D41" s="13">
        <f>Données!E40</f>
        <v>0</v>
      </c>
      <c r="E41" s="13">
        <f>Données!L40</f>
        <v>0</v>
      </c>
      <c r="F41" s="13">
        <f>Données!K40</f>
        <v>0</v>
      </c>
      <c r="G41" s="13">
        <f>Données!M40</f>
        <v>0</v>
      </c>
      <c r="H41" s="13">
        <f>Données!P40</f>
        <v>0</v>
      </c>
      <c r="I41" s="13" t="s">
        <v>25</v>
      </c>
      <c r="J41" s="13" t="e">
        <f>+VLOOKUP(Données!I40,Managers!$E$3:$H$27,3,FALSE)</f>
        <v>#N/A</v>
      </c>
      <c r="K41" s="13" t="e">
        <f>+VLOOKUP(Données!I40,Managers!$E$3:$H$27,4,FALSE)</f>
        <v>#N/A</v>
      </c>
      <c r="L41" s="14">
        <f>Données!Q40</f>
        <v>0</v>
      </c>
      <c r="M41" s="13" t="s">
        <v>26</v>
      </c>
      <c r="N41" s="13" t="s">
        <v>27</v>
      </c>
      <c r="O41" s="13">
        <f>Données!L40</f>
        <v>0</v>
      </c>
    </row>
    <row r="42" spans="1:15" x14ac:dyDescent="0.35">
      <c r="A42" s="13">
        <f>Données!D41</f>
        <v>0</v>
      </c>
      <c r="B42" s="13">
        <f>Données!B41</f>
        <v>0</v>
      </c>
      <c r="C42" s="13">
        <f>Données!C41</f>
        <v>0</v>
      </c>
      <c r="D42" s="13">
        <f>Données!E41</f>
        <v>0</v>
      </c>
      <c r="E42" s="13">
        <f>Données!L41</f>
        <v>0</v>
      </c>
      <c r="F42" s="13">
        <f>Données!K41</f>
        <v>0</v>
      </c>
      <c r="G42" s="13">
        <f>Données!M41</f>
        <v>0</v>
      </c>
      <c r="H42" s="13">
        <f>Données!P41</f>
        <v>0</v>
      </c>
      <c r="I42" s="13" t="s">
        <v>25</v>
      </c>
      <c r="J42" s="13" t="e">
        <f>+VLOOKUP(Données!I41,Managers!$E$3:$H$27,3,FALSE)</f>
        <v>#N/A</v>
      </c>
      <c r="K42" s="13" t="e">
        <f>+VLOOKUP(Données!I41,Managers!$E$3:$H$27,4,FALSE)</f>
        <v>#N/A</v>
      </c>
      <c r="L42" s="14">
        <f>Données!Q41</f>
        <v>0</v>
      </c>
      <c r="M42" s="13" t="s">
        <v>26</v>
      </c>
      <c r="N42" s="13" t="s">
        <v>27</v>
      </c>
      <c r="O42" s="13">
        <f>Données!L41</f>
        <v>0</v>
      </c>
    </row>
    <row r="43" spans="1:15" x14ac:dyDescent="0.35">
      <c r="A43" s="13">
        <f>Données!D42</f>
        <v>0</v>
      </c>
      <c r="B43" s="13">
        <f>Données!B42</f>
        <v>0</v>
      </c>
      <c r="C43" s="13">
        <f>Données!C42</f>
        <v>0</v>
      </c>
      <c r="D43" s="13">
        <f>Données!E42</f>
        <v>0</v>
      </c>
      <c r="E43" s="13">
        <f>Données!L42</f>
        <v>0</v>
      </c>
      <c r="F43" s="13">
        <f>Données!K42</f>
        <v>0</v>
      </c>
      <c r="G43" s="13">
        <f>Données!M42</f>
        <v>0</v>
      </c>
      <c r="H43" s="13">
        <f>Données!P42</f>
        <v>0</v>
      </c>
      <c r="I43" s="13" t="s">
        <v>25</v>
      </c>
      <c r="J43" s="13" t="e">
        <f>+VLOOKUP(Données!I42,Managers!$E$3:$H$27,3,FALSE)</f>
        <v>#N/A</v>
      </c>
      <c r="K43" s="13" t="e">
        <f>+VLOOKUP(Données!I42,Managers!$E$3:$H$27,4,FALSE)</f>
        <v>#N/A</v>
      </c>
      <c r="L43" s="14">
        <f>Données!Q42</f>
        <v>0</v>
      </c>
      <c r="M43" s="13" t="s">
        <v>26</v>
      </c>
      <c r="N43" s="13" t="s">
        <v>27</v>
      </c>
      <c r="O43" s="13">
        <f>Données!L42</f>
        <v>0</v>
      </c>
    </row>
    <row r="44" spans="1:15" x14ac:dyDescent="0.35">
      <c r="A44" s="13">
        <f>Données!D43</f>
        <v>0</v>
      </c>
      <c r="B44" s="13">
        <f>Données!B43</f>
        <v>0</v>
      </c>
      <c r="C44" s="13">
        <f>Données!C43</f>
        <v>0</v>
      </c>
      <c r="D44" s="13">
        <f>Données!E43</f>
        <v>0</v>
      </c>
      <c r="E44" s="13">
        <f>Données!L43</f>
        <v>0</v>
      </c>
      <c r="F44" s="13">
        <f>Données!K43</f>
        <v>0</v>
      </c>
      <c r="G44" s="13">
        <f>Données!M43</f>
        <v>0</v>
      </c>
      <c r="H44" s="13">
        <f>Données!P43</f>
        <v>0</v>
      </c>
      <c r="I44" s="13" t="s">
        <v>25</v>
      </c>
      <c r="J44" s="13" t="e">
        <f>+VLOOKUP(Données!I43,Managers!$E$3:$H$27,3,FALSE)</f>
        <v>#N/A</v>
      </c>
      <c r="K44" s="13" t="e">
        <f>+VLOOKUP(Données!I43,Managers!$E$3:$H$27,4,FALSE)</f>
        <v>#N/A</v>
      </c>
      <c r="L44" s="14">
        <f>Données!Q43</f>
        <v>0</v>
      </c>
      <c r="M44" s="13" t="s">
        <v>26</v>
      </c>
      <c r="N44" s="13" t="s">
        <v>27</v>
      </c>
      <c r="O44" s="13">
        <f>Données!L43</f>
        <v>0</v>
      </c>
    </row>
    <row r="45" spans="1:15" x14ac:dyDescent="0.35">
      <c r="A45" s="13">
        <f>Données!D44</f>
        <v>0</v>
      </c>
      <c r="B45" s="13">
        <f>Données!B44</f>
        <v>0</v>
      </c>
      <c r="C45" s="13">
        <f>Données!C44</f>
        <v>0</v>
      </c>
      <c r="D45" s="13">
        <f>Données!E44</f>
        <v>0</v>
      </c>
      <c r="E45" s="13">
        <f>Données!L44</f>
        <v>0</v>
      </c>
      <c r="F45" s="13">
        <f>Données!K44</f>
        <v>0</v>
      </c>
      <c r="G45" s="13">
        <f>Données!M44</f>
        <v>0</v>
      </c>
      <c r="H45" s="13">
        <f>Données!P44</f>
        <v>0</v>
      </c>
      <c r="I45" s="13" t="s">
        <v>25</v>
      </c>
      <c r="J45" s="13" t="e">
        <f>+VLOOKUP(Données!I44,Managers!$E$3:$H$27,3,FALSE)</f>
        <v>#N/A</v>
      </c>
      <c r="K45" s="13" t="e">
        <f>+VLOOKUP(Données!I44,Managers!$E$3:$H$27,4,FALSE)</f>
        <v>#N/A</v>
      </c>
      <c r="L45" s="14">
        <f>Données!Q44</f>
        <v>0</v>
      </c>
      <c r="M45" s="13" t="s">
        <v>26</v>
      </c>
      <c r="N45" s="13" t="s">
        <v>27</v>
      </c>
      <c r="O45" s="13">
        <f>Données!L44</f>
        <v>0</v>
      </c>
    </row>
    <row r="46" spans="1:15" x14ac:dyDescent="0.35">
      <c r="A46" s="13">
        <f>Données!D45</f>
        <v>0</v>
      </c>
      <c r="B46" s="13">
        <f>Données!B45</f>
        <v>0</v>
      </c>
      <c r="C46" s="13">
        <f>Données!C45</f>
        <v>0</v>
      </c>
      <c r="D46" s="13">
        <f>Données!E45</f>
        <v>0</v>
      </c>
      <c r="E46" s="13">
        <f>Données!L45</f>
        <v>0</v>
      </c>
      <c r="F46" s="13">
        <f>Données!K45</f>
        <v>0</v>
      </c>
      <c r="G46" s="13">
        <f>Données!M45</f>
        <v>0</v>
      </c>
      <c r="H46" s="13">
        <f>Données!P45</f>
        <v>0</v>
      </c>
      <c r="I46" s="13" t="s">
        <v>25</v>
      </c>
      <c r="J46" s="13" t="e">
        <f>+VLOOKUP(Données!I45,Managers!$E$3:$H$27,3,FALSE)</f>
        <v>#N/A</v>
      </c>
      <c r="K46" s="13" t="e">
        <f>+VLOOKUP(Données!I45,Managers!$E$3:$H$27,4,FALSE)</f>
        <v>#N/A</v>
      </c>
      <c r="L46" s="14">
        <f>Données!Q45</f>
        <v>0</v>
      </c>
      <c r="M46" s="13" t="s">
        <v>26</v>
      </c>
      <c r="N46" s="13" t="s">
        <v>27</v>
      </c>
      <c r="O46" s="13">
        <f>Données!L45</f>
        <v>0</v>
      </c>
    </row>
    <row r="47" spans="1:15" x14ac:dyDescent="0.35">
      <c r="A47" s="13">
        <f>Données!D46</f>
        <v>0</v>
      </c>
      <c r="B47" s="13">
        <f>Données!B46</f>
        <v>0</v>
      </c>
      <c r="C47" s="13">
        <f>Données!C46</f>
        <v>0</v>
      </c>
      <c r="D47" s="13">
        <f>Données!E46</f>
        <v>0</v>
      </c>
      <c r="E47" s="13">
        <f>Données!L46</f>
        <v>0</v>
      </c>
      <c r="F47" s="13">
        <f>Données!K46</f>
        <v>0</v>
      </c>
      <c r="G47" s="13">
        <f>Données!M46</f>
        <v>0</v>
      </c>
      <c r="H47" s="13">
        <f>Données!P46</f>
        <v>0</v>
      </c>
      <c r="I47" s="13" t="s">
        <v>25</v>
      </c>
      <c r="J47" s="13" t="e">
        <f>+VLOOKUP(Données!I46,Managers!$E$3:$H$27,3,FALSE)</f>
        <v>#N/A</v>
      </c>
      <c r="K47" s="13" t="e">
        <f>+VLOOKUP(Données!I46,Managers!$E$3:$H$27,4,FALSE)</f>
        <v>#N/A</v>
      </c>
      <c r="L47" s="14">
        <f>Données!Q46</f>
        <v>0</v>
      </c>
      <c r="M47" s="13" t="s">
        <v>26</v>
      </c>
      <c r="N47" s="13" t="s">
        <v>27</v>
      </c>
      <c r="O47" s="13">
        <f>Données!L46</f>
        <v>0</v>
      </c>
    </row>
    <row r="48" spans="1:15" x14ac:dyDescent="0.35">
      <c r="A48" s="13">
        <f>Données!D47</f>
        <v>0</v>
      </c>
      <c r="B48" s="13">
        <f>Données!B47</f>
        <v>0</v>
      </c>
      <c r="C48" s="13">
        <f>Données!C47</f>
        <v>0</v>
      </c>
      <c r="D48" s="13">
        <f>Données!E47</f>
        <v>0</v>
      </c>
      <c r="E48" s="13">
        <f>Données!L47</f>
        <v>0</v>
      </c>
      <c r="F48" s="13">
        <f>Données!K47</f>
        <v>0</v>
      </c>
      <c r="G48" s="13">
        <f>Données!M47</f>
        <v>0</v>
      </c>
      <c r="H48" s="13">
        <f>Données!P47</f>
        <v>0</v>
      </c>
      <c r="I48" s="13" t="s">
        <v>25</v>
      </c>
      <c r="J48" s="13" t="e">
        <f>+VLOOKUP(Données!I47,Managers!$E$3:$H$27,3,FALSE)</f>
        <v>#N/A</v>
      </c>
      <c r="K48" s="13" t="e">
        <f>+VLOOKUP(Données!I47,Managers!$E$3:$H$27,4,FALSE)</f>
        <v>#N/A</v>
      </c>
      <c r="L48" s="14">
        <f>Données!Q47</f>
        <v>0</v>
      </c>
      <c r="M48" s="13" t="s">
        <v>26</v>
      </c>
      <c r="N48" s="13" t="s">
        <v>27</v>
      </c>
      <c r="O48" s="13">
        <f>Données!L47</f>
        <v>0</v>
      </c>
    </row>
    <row r="49" spans="1:15" x14ac:dyDescent="0.35">
      <c r="A49" s="13">
        <f>Données!D48</f>
        <v>0</v>
      </c>
      <c r="B49" s="13">
        <f>Données!B48</f>
        <v>0</v>
      </c>
      <c r="C49" s="13">
        <f>Données!C48</f>
        <v>0</v>
      </c>
      <c r="D49" s="13">
        <f>Données!E48</f>
        <v>0</v>
      </c>
      <c r="E49" s="13">
        <f>Données!L48</f>
        <v>0</v>
      </c>
      <c r="F49" s="13">
        <f>Données!K48</f>
        <v>0</v>
      </c>
      <c r="G49" s="13">
        <f>Données!M48</f>
        <v>0</v>
      </c>
      <c r="H49" s="13">
        <f>Données!P48</f>
        <v>0</v>
      </c>
      <c r="I49" s="13" t="s">
        <v>25</v>
      </c>
      <c r="J49" s="13" t="e">
        <f>+VLOOKUP(Données!I48,Managers!$E$3:$H$27,3,FALSE)</f>
        <v>#N/A</v>
      </c>
      <c r="K49" s="13" t="e">
        <f>+VLOOKUP(Données!I48,Managers!$E$3:$H$27,4,FALSE)</f>
        <v>#N/A</v>
      </c>
      <c r="L49" s="14">
        <f>Données!Q48</f>
        <v>0</v>
      </c>
      <c r="M49" s="13" t="s">
        <v>26</v>
      </c>
      <c r="N49" s="13" t="s">
        <v>27</v>
      </c>
      <c r="O49" s="13">
        <f>Données!L48</f>
        <v>0</v>
      </c>
    </row>
    <row r="50" spans="1:15" x14ac:dyDescent="0.35">
      <c r="A50" s="13">
        <f>Données!D49</f>
        <v>0</v>
      </c>
      <c r="B50" s="13">
        <f>Données!B49</f>
        <v>0</v>
      </c>
      <c r="C50" s="13">
        <f>Données!C49</f>
        <v>0</v>
      </c>
      <c r="D50" s="13">
        <f>Données!E49</f>
        <v>0</v>
      </c>
      <c r="E50" s="13">
        <f>Données!L49</f>
        <v>0</v>
      </c>
      <c r="F50" s="13">
        <f>Données!K49</f>
        <v>0</v>
      </c>
      <c r="G50" s="13">
        <f>Données!M49</f>
        <v>0</v>
      </c>
      <c r="H50" s="13">
        <f>Données!P49</f>
        <v>0</v>
      </c>
      <c r="I50" s="13" t="s">
        <v>25</v>
      </c>
      <c r="J50" s="13" t="e">
        <f>+VLOOKUP(Données!I49,Managers!$E$3:$H$27,3,FALSE)</f>
        <v>#N/A</v>
      </c>
      <c r="K50" s="13" t="e">
        <f>+VLOOKUP(Données!I49,Managers!$E$3:$H$27,4,FALSE)</f>
        <v>#N/A</v>
      </c>
      <c r="L50" s="14">
        <f>Données!Q49</f>
        <v>0</v>
      </c>
      <c r="M50" s="13" t="s">
        <v>26</v>
      </c>
      <c r="N50" s="13" t="s">
        <v>27</v>
      </c>
      <c r="O50" s="13">
        <f>Données!L49</f>
        <v>0</v>
      </c>
    </row>
    <row r="51" spans="1:15" x14ac:dyDescent="0.35">
      <c r="A51" s="13">
        <f>Données!D50</f>
        <v>0</v>
      </c>
      <c r="B51" s="13">
        <f>Données!B50</f>
        <v>0</v>
      </c>
      <c r="C51" s="13">
        <f>Données!C50</f>
        <v>0</v>
      </c>
      <c r="D51" s="13">
        <f>Données!E50</f>
        <v>0</v>
      </c>
      <c r="E51" s="13">
        <f>Données!L50</f>
        <v>0</v>
      </c>
      <c r="F51" s="13">
        <f>Données!K50</f>
        <v>0</v>
      </c>
      <c r="G51" s="13">
        <f>Données!M50</f>
        <v>0</v>
      </c>
      <c r="H51" s="13">
        <f>Données!P50</f>
        <v>0</v>
      </c>
      <c r="I51" s="13" t="s">
        <v>25</v>
      </c>
      <c r="J51" s="13" t="e">
        <f>+VLOOKUP(Données!I50,Managers!$E$3:$H$27,3,FALSE)</f>
        <v>#N/A</v>
      </c>
      <c r="K51" s="13" t="e">
        <f>+VLOOKUP(Données!I50,Managers!$E$3:$H$27,4,FALSE)</f>
        <v>#N/A</v>
      </c>
      <c r="L51" s="14">
        <f>Données!Q50</f>
        <v>0</v>
      </c>
      <c r="M51" s="13" t="s">
        <v>26</v>
      </c>
      <c r="N51" s="13" t="s">
        <v>27</v>
      </c>
      <c r="O51" s="13">
        <f>Données!L50</f>
        <v>0</v>
      </c>
    </row>
    <row r="52" spans="1:15" x14ac:dyDescent="0.35">
      <c r="A52" s="13">
        <f>Données!D51</f>
        <v>0</v>
      </c>
      <c r="B52" s="13">
        <f>Données!B51</f>
        <v>0</v>
      </c>
      <c r="C52" s="13">
        <f>Données!C51</f>
        <v>0</v>
      </c>
      <c r="D52" s="13">
        <f>Données!E51</f>
        <v>0</v>
      </c>
      <c r="E52" s="13">
        <f>Données!L51</f>
        <v>0</v>
      </c>
      <c r="F52" s="13">
        <f>Données!K51</f>
        <v>0</v>
      </c>
      <c r="G52" s="13">
        <f>Données!M51</f>
        <v>0</v>
      </c>
      <c r="H52" s="13">
        <f>Données!P51</f>
        <v>0</v>
      </c>
      <c r="I52" s="13" t="s">
        <v>25</v>
      </c>
      <c r="J52" s="13" t="e">
        <f>+VLOOKUP(Données!I51,Managers!$E$3:$H$27,3,FALSE)</f>
        <v>#N/A</v>
      </c>
      <c r="K52" s="13" t="e">
        <f>+VLOOKUP(Données!I51,Managers!$E$3:$H$27,4,FALSE)</f>
        <v>#N/A</v>
      </c>
      <c r="L52" s="14">
        <f>Données!Q51</f>
        <v>0</v>
      </c>
      <c r="M52" s="13" t="s">
        <v>26</v>
      </c>
      <c r="N52" s="13" t="s">
        <v>27</v>
      </c>
      <c r="O52" s="13">
        <f>Données!L51</f>
        <v>0</v>
      </c>
    </row>
    <row r="53" spans="1:15" x14ac:dyDescent="0.35">
      <c r="A53" s="13">
        <f>Données!D52</f>
        <v>0</v>
      </c>
      <c r="B53" s="13">
        <f>Données!B52</f>
        <v>0</v>
      </c>
      <c r="C53" s="13">
        <f>Données!C52</f>
        <v>0</v>
      </c>
      <c r="D53" s="13">
        <f>Données!E52</f>
        <v>0</v>
      </c>
      <c r="E53" s="13">
        <f>Données!L52</f>
        <v>0</v>
      </c>
      <c r="F53" s="13">
        <f>Données!K52</f>
        <v>0</v>
      </c>
      <c r="G53" s="13">
        <f>Données!M52</f>
        <v>0</v>
      </c>
      <c r="H53" s="13">
        <f>Données!P52</f>
        <v>0</v>
      </c>
      <c r="I53" s="13" t="s">
        <v>25</v>
      </c>
      <c r="J53" s="13" t="e">
        <f>+VLOOKUP(Données!I52,Managers!$E$3:$H$27,3,FALSE)</f>
        <v>#N/A</v>
      </c>
      <c r="K53" s="13" t="e">
        <f>+VLOOKUP(Données!I52,Managers!$E$3:$H$27,4,FALSE)</f>
        <v>#N/A</v>
      </c>
      <c r="L53" s="14">
        <f>Données!Q52</f>
        <v>0</v>
      </c>
      <c r="M53" s="13" t="s">
        <v>26</v>
      </c>
      <c r="N53" s="13" t="s">
        <v>27</v>
      </c>
      <c r="O53" s="13">
        <f>Données!L52</f>
        <v>0</v>
      </c>
    </row>
    <row r="54" spans="1:15" x14ac:dyDescent="0.35">
      <c r="A54" s="13">
        <f>Données!D53</f>
        <v>0</v>
      </c>
      <c r="B54" s="13">
        <f>Données!B53</f>
        <v>0</v>
      </c>
      <c r="C54" s="13">
        <f>Données!C53</f>
        <v>0</v>
      </c>
      <c r="D54" s="13">
        <f>Données!E53</f>
        <v>0</v>
      </c>
      <c r="E54" s="13">
        <f>Données!L53</f>
        <v>0</v>
      </c>
      <c r="F54" s="13">
        <f>Données!K53</f>
        <v>0</v>
      </c>
      <c r="G54" s="13">
        <f>Données!M53</f>
        <v>0</v>
      </c>
      <c r="H54" s="13">
        <f>Données!P53</f>
        <v>0</v>
      </c>
      <c r="I54" s="13" t="s">
        <v>25</v>
      </c>
      <c r="J54" s="13" t="e">
        <f>+VLOOKUP(Données!I53,Managers!$E$3:$H$27,3,FALSE)</f>
        <v>#N/A</v>
      </c>
      <c r="K54" s="13" t="e">
        <f>+VLOOKUP(Données!I53,Managers!$E$3:$H$27,4,FALSE)</f>
        <v>#N/A</v>
      </c>
      <c r="L54" s="14">
        <f>Données!Q53</f>
        <v>0</v>
      </c>
      <c r="M54" s="13" t="s">
        <v>26</v>
      </c>
      <c r="N54" s="13" t="s">
        <v>27</v>
      </c>
      <c r="O54" s="13">
        <f>Données!L53</f>
        <v>0</v>
      </c>
    </row>
    <row r="55" spans="1:15" x14ac:dyDescent="0.35">
      <c r="A55" s="13">
        <f>Données!D54</f>
        <v>0</v>
      </c>
      <c r="B55" s="13">
        <f>Données!B54</f>
        <v>0</v>
      </c>
      <c r="C55" s="13">
        <f>Données!C54</f>
        <v>0</v>
      </c>
      <c r="D55" s="13">
        <f>Données!E54</f>
        <v>0</v>
      </c>
      <c r="E55" s="13">
        <f>Données!L54</f>
        <v>0</v>
      </c>
      <c r="F55" s="13">
        <f>Données!K54</f>
        <v>0</v>
      </c>
      <c r="G55" s="13">
        <f>Données!M54</f>
        <v>0</v>
      </c>
      <c r="H55" s="13">
        <f>Données!P54</f>
        <v>0</v>
      </c>
      <c r="I55" s="13" t="s">
        <v>25</v>
      </c>
      <c r="J55" s="13" t="e">
        <f>+VLOOKUP(Données!I54,Managers!$E$3:$H$27,3,FALSE)</f>
        <v>#N/A</v>
      </c>
      <c r="K55" s="13" t="e">
        <f>+VLOOKUP(Données!I54,Managers!$E$3:$H$27,4,FALSE)</f>
        <v>#N/A</v>
      </c>
      <c r="L55" s="14">
        <f>Données!Q54</f>
        <v>0</v>
      </c>
      <c r="M55" s="13" t="s">
        <v>26</v>
      </c>
      <c r="N55" s="13" t="s">
        <v>27</v>
      </c>
      <c r="O55" s="13">
        <f>Données!L54</f>
        <v>0</v>
      </c>
    </row>
    <row r="56" spans="1:15" x14ac:dyDescent="0.35">
      <c r="A56" s="13">
        <f>Données!D55</f>
        <v>0</v>
      </c>
      <c r="B56" s="13">
        <f>Données!B55</f>
        <v>0</v>
      </c>
      <c r="C56" s="13">
        <f>Données!C55</f>
        <v>0</v>
      </c>
      <c r="D56" s="13">
        <f>Données!E55</f>
        <v>0</v>
      </c>
      <c r="E56" s="13">
        <f>Données!L55</f>
        <v>0</v>
      </c>
      <c r="F56" s="13">
        <f>Données!K55</f>
        <v>0</v>
      </c>
      <c r="G56" s="13">
        <f>Données!M55</f>
        <v>0</v>
      </c>
      <c r="H56" s="13">
        <f>Données!P55</f>
        <v>0</v>
      </c>
      <c r="I56" s="13" t="s">
        <v>25</v>
      </c>
      <c r="J56" s="13" t="e">
        <f>+VLOOKUP(Données!I55,Managers!$E$3:$H$27,3,FALSE)</f>
        <v>#N/A</v>
      </c>
      <c r="K56" s="13" t="e">
        <f>+VLOOKUP(Données!I55,Managers!$E$3:$H$27,4,FALSE)</f>
        <v>#N/A</v>
      </c>
      <c r="L56" s="14">
        <f>Données!Q55</f>
        <v>0</v>
      </c>
      <c r="M56" s="13" t="s">
        <v>26</v>
      </c>
      <c r="N56" s="13" t="s">
        <v>27</v>
      </c>
      <c r="O56" s="13">
        <f>Données!L55</f>
        <v>0</v>
      </c>
    </row>
    <row r="57" spans="1:15" x14ac:dyDescent="0.35">
      <c r="A57" s="13">
        <f>Données!D56</f>
        <v>0</v>
      </c>
      <c r="B57" s="13">
        <f>Données!B56</f>
        <v>0</v>
      </c>
      <c r="C57" s="13">
        <f>Données!C56</f>
        <v>0</v>
      </c>
      <c r="D57" s="13">
        <f>Données!E56</f>
        <v>0</v>
      </c>
      <c r="E57" s="13">
        <f>Données!L56</f>
        <v>0</v>
      </c>
      <c r="F57" s="13">
        <f>Données!K56</f>
        <v>0</v>
      </c>
      <c r="G57" s="13">
        <f>Données!M56</f>
        <v>0</v>
      </c>
      <c r="H57" s="13">
        <f>Données!P56</f>
        <v>0</v>
      </c>
      <c r="I57" s="13" t="s">
        <v>25</v>
      </c>
      <c r="J57" s="13" t="e">
        <f>+VLOOKUP(Données!I56,Managers!$E$3:$H$27,3,FALSE)</f>
        <v>#N/A</v>
      </c>
      <c r="K57" s="13" t="e">
        <f>+VLOOKUP(Données!I56,Managers!$E$3:$H$27,4,FALSE)</f>
        <v>#N/A</v>
      </c>
      <c r="L57" s="14">
        <f>Données!Q56</f>
        <v>0</v>
      </c>
      <c r="M57" s="13" t="s">
        <v>26</v>
      </c>
      <c r="N57" s="13" t="s">
        <v>27</v>
      </c>
      <c r="O57" s="13">
        <f>Données!L56</f>
        <v>0</v>
      </c>
    </row>
    <row r="58" spans="1:15" x14ac:dyDescent="0.35">
      <c r="A58" s="13">
        <f>Données!D57</f>
        <v>0</v>
      </c>
      <c r="B58" s="13">
        <f>Données!B57</f>
        <v>0</v>
      </c>
      <c r="C58" s="13">
        <f>Données!C57</f>
        <v>0</v>
      </c>
      <c r="D58" s="13">
        <f>Données!E57</f>
        <v>0</v>
      </c>
      <c r="E58" s="13">
        <f>Données!L57</f>
        <v>0</v>
      </c>
      <c r="F58" s="13">
        <f>Données!K57</f>
        <v>0</v>
      </c>
      <c r="G58" s="13">
        <f>Données!M57</f>
        <v>0</v>
      </c>
      <c r="H58" s="13">
        <f>Données!P57</f>
        <v>0</v>
      </c>
      <c r="I58" s="13" t="s">
        <v>25</v>
      </c>
      <c r="J58" s="13" t="e">
        <f>+VLOOKUP(Données!I57,Managers!$E$3:$H$27,3,FALSE)</f>
        <v>#N/A</v>
      </c>
      <c r="K58" s="13" t="e">
        <f>+VLOOKUP(Données!I57,Managers!$E$3:$H$27,4,FALSE)</f>
        <v>#N/A</v>
      </c>
      <c r="L58" s="14">
        <f>Données!Q57</f>
        <v>0</v>
      </c>
      <c r="M58" s="13" t="s">
        <v>26</v>
      </c>
      <c r="N58" s="13" t="s">
        <v>27</v>
      </c>
      <c r="O58" s="13">
        <f>Données!L57</f>
        <v>0</v>
      </c>
    </row>
    <row r="59" spans="1:15" x14ac:dyDescent="0.35">
      <c r="A59" s="13">
        <f>Données!D58</f>
        <v>0</v>
      </c>
      <c r="B59" s="13">
        <f>Données!B58</f>
        <v>0</v>
      </c>
      <c r="C59" s="13">
        <f>Données!C58</f>
        <v>0</v>
      </c>
      <c r="D59" s="13">
        <f>Données!E58</f>
        <v>0</v>
      </c>
      <c r="E59" s="13">
        <f>Données!L58</f>
        <v>0</v>
      </c>
      <c r="F59" s="13">
        <f>Données!K58</f>
        <v>0</v>
      </c>
      <c r="G59" s="13">
        <f>Données!M58</f>
        <v>0</v>
      </c>
      <c r="H59" s="13">
        <f>Données!P58</f>
        <v>0</v>
      </c>
      <c r="I59" s="13" t="s">
        <v>25</v>
      </c>
      <c r="J59" s="13" t="e">
        <f>+VLOOKUP(Données!I58,Managers!$E$3:$H$27,3,FALSE)</f>
        <v>#N/A</v>
      </c>
      <c r="K59" s="13" t="e">
        <f>+VLOOKUP(Données!I58,Managers!$E$3:$H$27,4,FALSE)</f>
        <v>#N/A</v>
      </c>
      <c r="L59" s="14">
        <f>Données!Q58</f>
        <v>0</v>
      </c>
      <c r="M59" s="13" t="s">
        <v>26</v>
      </c>
      <c r="N59" s="13" t="s">
        <v>27</v>
      </c>
      <c r="O59" s="13">
        <f>Données!L58</f>
        <v>0</v>
      </c>
    </row>
    <row r="60" spans="1:15" x14ac:dyDescent="0.35">
      <c r="A60" s="13">
        <f>Données!D59</f>
        <v>0</v>
      </c>
      <c r="B60" s="13">
        <f>Données!B59</f>
        <v>0</v>
      </c>
      <c r="C60" s="13">
        <f>Données!C59</f>
        <v>0</v>
      </c>
      <c r="D60" s="13">
        <f>Données!E59</f>
        <v>0</v>
      </c>
      <c r="E60" s="13">
        <f>Données!L59</f>
        <v>0</v>
      </c>
      <c r="F60" s="13">
        <f>Données!K59</f>
        <v>0</v>
      </c>
      <c r="G60" s="13">
        <f>Données!M59</f>
        <v>0</v>
      </c>
      <c r="H60" s="13">
        <f>Données!P59</f>
        <v>0</v>
      </c>
      <c r="I60" s="13" t="s">
        <v>25</v>
      </c>
      <c r="J60" s="13" t="e">
        <f>+VLOOKUP(Données!I59,Managers!$E$3:$H$27,3,FALSE)</f>
        <v>#N/A</v>
      </c>
      <c r="K60" s="13" t="e">
        <f>+VLOOKUP(Données!I59,Managers!$E$3:$H$27,4,FALSE)</f>
        <v>#N/A</v>
      </c>
      <c r="L60" s="14">
        <f>Données!Q59</f>
        <v>0</v>
      </c>
      <c r="M60" s="13" t="s">
        <v>26</v>
      </c>
      <c r="N60" s="13" t="s">
        <v>27</v>
      </c>
      <c r="O60" s="13">
        <f>Données!L59</f>
        <v>0</v>
      </c>
    </row>
    <row r="61" spans="1:15" x14ac:dyDescent="0.35">
      <c r="A61" s="13">
        <f>Données!D60</f>
        <v>0</v>
      </c>
      <c r="B61" s="13">
        <f>Données!B60</f>
        <v>0</v>
      </c>
      <c r="C61" s="13">
        <f>Données!C60</f>
        <v>0</v>
      </c>
      <c r="D61" s="13">
        <f>Données!E60</f>
        <v>0</v>
      </c>
      <c r="E61" s="13">
        <f>Données!L60</f>
        <v>0</v>
      </c>
      <c r="F61" s="13">
        <f>Données!K60</f>
        <v>0</v>
      </c>
      <c r="G61" s="13">
        <f>Données!M60</f>
        <v>0</v>
      </c>
      <c r="H61" s="13">
        <f>Données!P60</f>
        <v>0</v>
      </c>
      <c r="I61" s="13" t="s">
        <v>25</v>
      </c>
      <c r="J61" s="13" t="e">
        <f>+VLOOKUP(Données!I60,Managers!$E$3:$H$27,3,FALSE)</f>
        <v>#N/A</v>
      </c>
      <c r="K61" s="13" t="e">
        <f>+VLOOKUP(Données!I60,Managers!$E$3:$H$27,4,FALSE)</f>
        <v>#N/A</v>
      </c>
      <c r="L61" s="14">
        <f>Données!Q60</f>
        <v>0</v>
      </c>
      <c r="M61" s="13" t="s">
        <v>26</v>
      </c>
      <c r="N61" s="13" t="s">
        <v>27</v>
      </c>
      <c r="O61" s="13">
        <f>Données!L60</f>
        <v>0</v>
      </c>
    </row>
    <row r="62" spans="1:15" x14ac:dyDescent="0.35">
      <c r="A62" s="13">
        <f>Données!D61</f>
        <v>0</v>
      </c>
      <c r="B62" s="13">
        <f>Données!B61</f>
        <v>0</v>
      </c>
      <c r="C62" s="13">
        <f>Données!C61</f>
        <v>0</v>
      </c>
      <c r="D62" s="13">
        <f>Données!E61</f>
        <v>0</v>
      </c>
      <c r="E62" s="13">
        <f>Données!L61</f>
        <v>0</v>
      </c>
      <c r="F62" s="13">
        <f>Données!K61</f>
        <v>0</v>
      </c>
      <c r="G62" s="13">
        <f>Données!M61</f>
        <v>0</v>
      </c>
      <c r="H62" s="13">
        <f>Données!P61</f>
        <v>0</v>
      </c>
      <c r="I62" s="13" t="s">
        <v>25</v>
      </c>
      <c r="J62" s="13" t="e">
        <f>+VLOOKUP(Données!I61,Managers!$E$3:$H$27,3,FALSE)</f>
        <v>#N/A</v>
      </c>
      <c r="K62" s="13" t="e">
        <f>+VLOOKUP(Données!I61,Managers!$E$3:$H$27,4,FALSE)</f>
        <v>#N/A</v>
      </c>
      <c r="L62" s="14">
        <f>Données!Q61</f>
        <v>0</v>
      </c>
      <c r="M62" s="13" t="s">
        <v>26</v>
      </c>
      <c r="N62" s="13" t="s">
        <v>27</v>
      </c>
      <c r="O62" s="13">
        <f>Données!L61</f>
        <v>0</v>
      </c>
    </row>
    <row r="63" spans="1:15" x14ac:dyDescent="0.35">
      <c r="A63" s="13">
        <f>Données!D62</f>
        <v>0</v>
      </c>
      <c r="B63" s="13">
        <f>Données!B62</f>
        <v>0</v>
      </c>
      <c r="C63" s="13">
        <f>Données!C62</f>
        <v>0</v>
      </c>
      <c r="D63" s="13">
        <f>Données!E62</f>
        <v>0</v>
      </c>
      <c r="E63" s="13">
        <f>Données!L62</f>
        <v>0</v>
      </c>
      <c r="F63" s="13">
        <f>Données!K62</f>
        <v>0</v>
      </c>
      <c r="G63" s="13">
        <f>Données!M62</f>
        <v>0</v>
      </c>
      <c r="H63" s="13">
        <f>Données!P62</f>
        <v>0</v>
      </c>
      <c r="I63" s="13" t="s">
        <v>25</v>
      </c>
      <c r="J63" s="13" t="e">
        <f>+VLOOKUP(Données!I62,Managers!$E$3:$H$27,3,FALSE)</f>
        <v>#N/A</v>
      </c>
      <c r="K63" s="13" t="e">
        <f>+VLOOKUP(Données!I62,Managers!$E$3:$H$27,4,FALSE)</f>
        <v>#N/A</v>
      </c>
      <c r="L63" s="14">
        <f>Données!Q62</f>
        <v>0</v>
      </c>
      <c r="M63" s="13" t="s">
        <v>26</v>
      </c>
      <c r="N63" s="13" t="s">
        <v>27</v>
      </c>
      <c r="O63" s="13">
        <f>Données!L62</f>
        <v>0</v>
      </c>
    </row>
    <row r="64" spans="1:15" x14ac:dyDescent="0.35">
      <c r="A64" s="13">
        <f>Données!D63</f>
        <v>0</v>
      </c>
      <c r="B64" s="13">
        <f>Données!B63</f>
        <v>0</v>
      </c>
      <c r="C64" s="13">
        <f>Données!C63</f>
        <v>0</v>
      </c>
      <c r="D64" s="13">
        <f>Données!E63</f>
        <v>0</v>
      </c>
      <c r="E64" s="13">
        <f>Données!L63</f>
        <v>0</v>
      </c>
      <c r="F64" s="13">
        <f>Données!K63</f>
        <v>0</v>
      </c>
      <c r="G64" s="13">
        <f>Données!M63</f>
        <v>0</v>
      </c>
      <c r="H64" s="13">
        <f>Données!P63</f>
        <v>0</v>
      </c>
      <c r="I64" s="13" t="s">
        <v>25</v>
      </c>
      <c r="J64" s="13" t="e">
        <f>+VLOOKUP(Données!I63,Managers!$E$3:$H$27,3,FALSE)</f>
        <v>#N/A</v>
      </c>
      <c r="K64" s="13" t="e">
        <f>+VLOOKUP(Données!I63,Managers!$E$3:$H$27,4,FALSE)</f>
        <v>#N/A</v>
      </c>
      <c r="L64" s="14">
        <f>Données!Q63</f>
        <v>0</v>
      </c>
      <c r="M64" s="13" t="s">
        <v>26</v>
      </c>
      <c r="N64" s="13" t="s">
        <v>27</v>
      </c>
      <c r="O64" s="13">
        <f>Données!L63</f>
        <v>0</v>
      </c>
    </row>
    <row r="65" spans="1:15" x14ac:dyDescent="0.35">
      <c r="A65" s="13">
        <f>Données!D64</f>
        <v>0</v>
      </c>
      <c r="B65" s="13">
        <f>Données!B64</f>
        <v>0</v>
      </c>
      <c r="C65" s="13">
        <f>Données!C64</f>
        <v>0</v>
      </c>
      <c r="D65" s="13">
        <f>Données!E64</f>
        <v>0</v>
      </c>
      <c r="E65" s="13">
        <f>Données!L64</f>
        <v>0</v>
      </c>
      <c r="F65" s="13">
        <f>Données!K64</f>
        <v>0</v>
      </c>
      <c r="G65" s="13">
        <f>Données!M64</f>
        <v>0</v>
      </c>
      <c r="H65" s="13">
        <f>Données!P64</f>
        <v>0</v>
      </c>
      <c r="I65" s="13" t="s">
        <v>25</v>
      </c>
      <c r="J65" s="13" t="e">
        <f>+VLOOKUP(Données!I64,Managers!$E$3:$H$27,3,FALSE)</f>
        <v>#N/A</v>
      </c>
      <c r="K65" s="13" t="e">
        <f>+VLOOKUP(Données!I64,Managers!$E$3:$H$27,4,FALSE)</f>
        <v>#N/A</v>
      </c>
      <c r="L65" s="14">
        <f>Données!Q64</f>
        <v>0</v>
      </c>
      <c r="M65" s="13" t="s">
        <v>26</v>
      </c>
      <c r="N65" s="13" t="s">
        <v>27</v>
      </c>
      <c r="O65" s="13">
        <f>Données!L64</f>
        <v>0</v>
      </c>
    </row>
    <row r="66" spans="1:15" x14ac:dyDescent="0.35">
      <c r="A66" s="13">
        <f>Données!D65</f>
        <v>0</v>
      </c>
      <c r="B66" s="13">
        <f>Données!B65</f>
        <v>0</v>
      </c>
      <c r="C66" s="13">
        <f>Données!C65</f>
        <v>0</v>
      </c>
      <c r="D66" s="13">
        <f>Données!E65</f>
        <v>0</v>
      </c>
      <c r="E66" s="13">
        <f>Données!L65</f>
        <v>0</v>
      </c>
      <c r="F66" s="13">
        <f>Données!K65</f>
        <v>0</v>
      </c>
      <c r="G66" s="13">
        <f>Données!M65</f>
        <v>0</v>
      </c>
      <c r="H66" s="13">
        <f>Données!P65</f>
        <v>0</v>
      </c>
      <c r="I66" s="13" t="s">
        <v>25</v>
      </c>
      <c r="J66" s="13" t="e">
        <f>+VLOOKUP(Données!I65,Managers!$E$3:$H$27,3,FALSE)</f>
        <v>#N/A</v>
      </c>
      <c r="K66" s="13" t="e">
        <f>+VLOOKUP(Données!I65,Managers!$E$3:$H$27,4,FALSE)</f>
        <v>#N/A</v>
      </c>
      <c r="L66" s="14">
        <f>Données!Q65</f>
        <v>0</v>
      </c>
      <c r="M66" s="13" t="s">
        <v>26</v>
      </c>
      <c r="N66" s="13" t="s">
        <v>27</v>
      </c>
      <c r="O66" s="13">
        <f>Données!L65</f>
        <v>0</v>
      </c>
    </row>
    <row r="67" spans="1:15" x14ac:dyDescent="0.35">
      <c r="A67" s="13">
        <f>Données!D66</f>
        <v>0</v>
      </c>
      <c r="B67" s="13">
        <f>Données!B66</f>
        <v>0</v>
      </c>
      <c r="C67" s="13">
        <f>Données!C66</f>
        <v>0</v>
      </c>
      <c r="D67" s="13">
        <f>Données!E66</f>
        <v>0</v>
      </c>
      <c r="E67" s="13">
        <f>Données!L66</f>
        <v>0</v>
      </c>
      <c r="F67" s="13">
        <f>Données!K66</f>
        <v>0</v>
      </c>
      <c r="G67" s="13">
        <f>Données!M66</f>
        <v>0</v>
      </c>
      <c r="H67" s="13">
        <f>Données!P66</f>
        <v>0</v>
      </c>
      <c r="I67" s="13" t="s">
        <v>25</v>
      </c>
      <c r="J67" s="13" t="e">
        <f>+VLOOKUP(Données!I66,Managers!$E$3:$H$27,3,FALSE)</f>
        <v>#N/A</v>
      </c>
      <c r="K67" s="13" t="e">
        <f>+VLOOKUP(Données!I66,Managers!$E$3:$H$27,4,FALSE)</f>
        <v>#N/A</v>
      </c>
      <c r="L67" s="14">
        <f>Données!Q66</f>
        <v>0</v>
      </c>
      <c r="M67" s="13" t="s">
        <v>26</v>
      </c>
      <c r="N67" s="13" t="s">
        <v>27</v>
      </c>
      <c r="O67" s="13">
        <f>Données!L66</f>
        <v>0</v>
      </c>
    </row>
    <row r="68" spans="1:15" x14ac:dyDescent="0.35">
      <c r="A68" s="13">
        <f>Données!D67</f>
        <v>0</v>
      </c>
      <c r="B68" s="13">
        <f>Données!B67</f>
        <v>0</v>
      </c>
      <c r="C68" s="13">
        <f>Données!C67</f>
        <v>0</v>
      </c>
      <c r="D68" s="13">
        <f>Données!E67</f>
        <v>0</v>
      </c>
      <c r="E68" s="13">
        <f>Données!L67</f>
        <v>0</v>
      </c>
      <c r="F68" s="13">
        <f>Données!K67</f>
        <v>0</v>
      </c>
      <c r="G68" s="13">
        <f>Données!M67</f>
        <v>0</v>
      </c>
      <c r="H68" s="13">
        <f>Données!P67</f>
        <v>0</v>
      </c>
      <c r="I68" s="13" t="s">
        <v>25</v>
      </c>
      <c r="J68" s="13" t="e">
        <f>+VLOOKUP(Données!I67,Managers!$E$3:$H$27,3,FALSE)</f>
        <v>#N/A</v>
      </c>
      <c r="K68" s="13" t="e">
        <f>+VLOOKUP(Données!I67,Managers!$E$3:$H$27,4,FALSE)</f>
        <v>#N/A</v>
      </c>
      <c r="L68" s="14">
        <f>Données!Q67</f>
        <v>0</v>
      </c>
      <c r="M68" s="13" t="s">
        <v>26</v>
      </c>
      <c r="N68" s="13" t="s">
        <v>27</v>
      </c>
      <c r="O68" s="13">
        <f>Données!L67</f>
        <v>0</v>
      </c>
    </row>
    <row r="69" spans="1:15" x14ac:dyDescent="0.35">
      <c r="A69" s="13">
        <f>Données!D68</f>
        <v>0</v>
      </c>
      <c r="B69" s="13">
        <f>Données!B68</f>
        <v>0</v>
      </c>
      <c r="C69" s="13">
        <f>Données!C68</f>
        <v>0</v>
      </c>
      <c r="D69" s="13">
        <f>Données!E68</f>
        <v>0</v>
      </c>
      <c r="E69" s="13">
        <f>Données!L68</f>
        <v>0</v>
      </c>
      <c r="F69" s="13">
        <f>Données!K68</f>
        <v>0</v>
      </c>
      <c r="G69" s="13">
        <f>Données!M68</f>
        <v>0</v>
      </c>
      <c r="H69" s="13">
        <f>Données!P68</f>
        <v>0</v>
      </c>
      <c r="I69" s="13" t="s">
        <v>25</v>
      </c>
      <c r="J69" s="13" t="e">
        <f>+VLOOKUP(Données!I68,Managers!$E$3:$H$27,3,FALSE)</f>
        <v>#N/A</v>
      </c>
      <c r="K69" s="13" t="e">
        <f>+VLOOKUP(Données!I68,Managers!$E$3:$H$27,4,FALSE)</f>
        <v>#N/A</v>
      </c>
      <c r="L69" s="14">
        <f>Données!Q68</f>
        <v>0</v>
      </c>
      <c r="M69" s="13" t="s">
        <v>26</v>
      </c>
      <c r="N69" s="13" t="s">
        <v>27</v>
      </c>
      <c r="O69" s="13">
        <f>Données!L68</f>
        <v>0</v>
      </c>
    </row>
    <row r="70" spans="1:15" x14ac:dyDescent="0.35">
      <c r="A70" s="13">
        <f>Données!D69</f>
        <v>0</v>
      </c>
      <c r="B70" s="13">
        <f>Données!B69</f>
        <v>0</v>
      </c>
      <c r="C70" s="13">
        <f>Données!C69</f>
        <v>0</v>
      </c>
      <c r="D70" s="13">
        <f>Données!E69</f>
        <v>0</v>
      </c>
      <c r="E70" s="13">
        <f>Données!L69</f>
        <v>0</v>
      </c>
      <c r="F70" s="13">
        <f>Données!K69</f>
        <v>0</v>
      </c>
      <c r="G70" s="13">
        <f>Données!M69</f>
        <v>0</v>
      </c>
      <c r="H70" s="13">
        <f>Données!P69</f>
        <v>0</v>
      </c>
      <c r="I70" s="13" t="s">
        <v>25</v>
      </c>
      <c r="J70" s="13" t="e">
        <f>+VLOOKUP(Données!I69,Managers!$E$3:$H$27,3,FALSE)</f>
        <v>#N/A</v>
      </c>
      <c r="K70" s="13" t="e">
        <f>+VLOOKUP(Données!I69,Managers!$E$3:$H$27,4,FALSE)</f>
        <v>#N/A</v>
      </c>
      <c r="L70" s="14">
        <f>Données!Q69</f>
        <v>0</v>
      </c>
      <c r="M70" s="13" t="s">
        <v>26</v>
      </c>
      <c r="N70" s="13" t="s">
        <v>27</v>
      </c>
      <c r="O70" s="13">
        <f>Données!L69</f>
        <v>0</v>
      </c>
    </row>
    <row r="71" spans="1:15" x14ac:dyDescent="0.35">
      <c r="A71" s="13">
        <f>Données!D70</f>
        <v>0</v>
      </c>
      <c r="B71" s="13">
        <f>Données!B70</f>
        <v>0</v>
      </c>
      <c r="C71" s="13">
        <f>Données!C70</f>
        <v>0</v>
      </c>
      <c r="D71" s="13">
        <f>Données!E70</f>
        <v>0</v>
      </c>
      <c r="E71" s="13">
        <f>Données!L70</f>
        <v>0</v>
      </c>
      <c r="F71" s="13">
        <f>Données!K70</f>
        <v>0</v>
      </c>
      <c r="G71" s="13">
        <f>Données!M70</f>
        <v>0</v>
      </c>
      <c r="H71" s="13">
        <f>Données!P70</f>
        <v>0</v>
      </c>
      <c r="I71" s="13" t="s">
        <v>25</v>
      </c>
      <c r="J71" s="13" t="e">
        <f>+VLOOKUP(Données!I70,Managers!$E$3:$H$27,3,FALSE)</f>
        <v>#N/A</v>
      </c>
      <c r="K71" s="13" t="e">
        <f>+VLOOKUP(Données!I70,Managers!$E$3:$H$27,4,FALSE)</f>
        <v>#N/A</v>
      </c>
      <c r="L71" s="14">
        <f>Données!Q70</f>
        <v>0</v>
      </c>
      <c r="M71" s="13" t="s">
        <v>26</v>
      </c>
      <c r="N71" s="13" t="s">
        <v>27</v>
      </c>
      <c r="O71" s="13">
        <f>Données!L70</f>
        <v>0</v>
      </c>
    </row>
    <row r="72" spans="1:15" x14ac:dyDescent="0.35">
      <c r="A72" s="13">
        <f>Données!D71</f>
        <v>0</v>
      </c>
      <c r="B72" s="13">
        <f>Données!B71</f>
        <v>0</v>
      </c>
      <c r="C72" s="13">
        <f>Données!C71</f>
        <v>0</v>
      </c>
      <c r="D72" s="13">
        <f>Données!E71</f>
        <v>0</v>
      </c>
      <c r="E72" s="13">
        <f>Données!L71</f>
        <v>0</v>
      </c>
      <c r="F72" s="13">
        <f>Données!K71</f>
        <v>0</v>
      </c>
      <c r="G72" s="13">
        <f>Données!M71</f>
        <v>0</v>
      </c>
      <c r="H72" s="13">
        <f>Données!P71</f>
        <v>0</v>
      </c>
      <c r="I72" s="13" t="s">
        <v>25</v>
      </c>
      <c r="J72" s="13" t="e">
        <f>+VLOOKUP(Données!I71,Managers!$E$3:$H$27,3,FALSE)</f>
        <v>#N/A</v>
      </c>
      <c r="K72" s="13" t="e">
        <f>+VLOOKUP(Données!I71,Managers!$E$3:$H$27,4,FALSE)</f>
        <v>#N/A</v>
      </c>
      <c r="L72" s="14">
        <f>Données!Q71</f>
        <v>0</v>
      </c>
      <c r="M72" s="13" t="s">
        <v>26</v>
      </c>
      <c r="N72" s="13" t="s">
        <v>27</v>
      </c>
      <c r="O72" s="13">
        <f>Données!L71</f>
        <v>0</v>
      </c>
    </row>
    <row r="73" spans="1:15" x14ac:dyDescent="0.35">
      <c r="A73" s="13">
        <f>Données!D72</f>
        <v>0</v>
      </c>
      <c r="B73" s="13">
        <f>Données!B72</f>
        <v>0</v>
      </c>
      <c r="C73" s="13">
        <f>Données!C72</f>
        <v>0</v>
      </c>
      <c r="D73" s="13">
        <f>Données!E72</f>
        <v>0</v>
      </c>
      <c r="E73" s="13">
        <f>Données!L72</f>
        <v>0</v>
      </c>
      <c r="F73" s="13">
        <f>Données!K72</f>
        <v>0</v>
      </c>
      <c r="G73" s="13">
        <f>Données!M72</f>
        <v>0</v>
      </c>
      <c r="H73" s="13">
        <f>Données!P72</f>
        <v>0</v>
      </c>
      <c r="I73" s="13" t="s">
        <v>25</v>
      </c>
      <c r="J73" s="13" t="e">
        <f>+VLOOKUP(Données!I72,Managers!$E$3:$H$27,3,FALSE)</f>
        <v>#N/A</v>
      </c>
      <c r="K73" s="13" t="e">
        <f>+VLOOKUP(Données!I72,Managers!$E$3:$H$27,4,FALSE)</f>
        <v>#N/A</v>
      </c>
      <c r="L73" s="14">
        <f>Données!Q72</f>
        <v>0</v>
      </c>
      <c r="M73" s="13" t="s">
        <v>26</v>
      </c>
      <c r="N73" s="13" t="s">
        <v>27</v>
      </c>
      <c r="O73" s="13">
        <f>Données!L72</f>
        <v>0</v>
      </c>
    </row>
    <row r="74" spans="1:15" x14ac:dyDescent="0.35">
      <c r="A74" s="13">
        <f>Données!D73</f>
        <v>0</v>
      </c>
      <c r="B74" s="13">
        <f>Données!B73</f>
        <v>0</v>
      </c>
      <c r="C74" s="13">
        <f>Données!C73</f>
        <v>0</v>
      </c>
      <c r="D74" s="13">
        <f>Données!E73</f>
        <v>0</v>
      </c>
      <c r="E74" s="13">
        <f>Données!L73</f>
        <v>0</v>
      </c>
      <c r="F74" s="13">
        <f>Données!K73</f>
        <v>0</v>
      </c>
      <c r="G74" s="13">
        <f>Données!M73</f>
        <v>0</v>
      </c>
      <c r="H74" s="13">
        <f>Données!P73</f>
        <v>0</v>
      </c>
      <c r="I74" s="13" t="s">
        <v>25</v>
      </c>
      <c r="J74" s="13" t="e">
        <f>+VLOOKUP(Données!I73,Managers!$E$3:$H$27,3,FALSE)</f>
        <v>#N/A</v>
      </c>
      <c r="K74" s="13" t="e">
        <f>+VLOOKUP(Données!I73,Managers!$E$3:$H$27,4,FALSE)</f>
        <v>#N/A</v>
      </c>
      <c r="L74" s="14">
        <f>Données!Q73</f>
        <v>0</v>
      </c>
      <c r="M74" s="13" t="s">
        <v>26</v>
      </c>
      <c r="N74" s="13" t="s">
        <v>27</v>
      </c>
      <c r="O74" s="13">
        <f>Données!L73</f>
        <v>0</v>
      </c>
    </row>
    <row r="75" spans="1:15" x14ac:dyDescent="0.35">
      <c r="A75" s="13">
        <f>Données!D74</f>
        <v>0</v>
      </c>
      <c r="B75" s="13">
        <f>Données!B74</f>
        <v>0</v>
      </c>
      <c r="C75" s="13">
        <f>Données!C74</f>
        <v>0</v>
      </c>
      <c r="D75" s="13">
        <f>Données!E74</f>
        <v>0</v>
      </c>
      <c r="E75" s="13">
        <f>Données!L74</f>
        <v>0</v>
      </c>
      <c r="F75" s="13">
        <f>Données!K74</f>
        <v>0</v>
      </c>
      <c r="G75" s="13">
        <f>Données!M74</f>
        <v>0</v>
      </c>
      <c r="H75" s="13">
        <f>Données!P74</f>
        <v>0</v>
      </c>
      <c r="I75" s="13" t="s">
        <v>25</v>
      </c>
      <c r="J75" s="13" t="e">
        <f>+VLOOKUP(Données!I74,Managers!$E$3:$H$27,3,FALSE)</f>
        <v>#N/A</v>
      </c>
      <c r="K75" s="13" t="e">
        <f>+VLOOKUP(Données!I74,Managers!$E$3:$H$27,4,FALSE)</f>
        <v>#N/A</v>
      </c>
      <c r="L75" s="14">
        <f>Données!Q74</f>
        <v>0</v>
      </c>
      <c r="M75" s="13" t="s">
        <v>26</v>
      </c>
      <c r="N75" s="13" t="s">
        <v>27</v>
      </c>
      <c r="O75" s="13">
        <f>Données!L74</f>
        <v>0</v>
      </c>
    </row>
    <row r="76" spans="1:15" x14ac:dyDescent="0.35">
      <c r="A76" s="13">
        <f>Données!D75</f>
        <v>0</v>
      </c>
      <c r="B76" s="13">
        <f>Données!B75</f>
        <v>0</v>
      </c>
      <c r="C76" s="13">
        <f>Données!C75</f>
        <v>0</v>
      </c>
      <c r="D76" s="13">
        <f>Données!E75</f>
        <v>0</v>
      </c>
      <c r="E76" s="13">
        <f>Données!L75</f>
        <v>0</v>
      </c>
      <c r="F76" s="13">
        <f>Données!K75</f>
        <v>0</v>
      </c>
      <c r="G76" s="13">
        <f>Données!M75</f>
        <v>0</v>
      </c>
      <c r="H76" s="13">
        <f>Données!P75</f>
        <v>0</v>
      </c>
      <c r="I76" s="13" t="s">
        <v>25</v>
      </c>
      <c r="J76" s="13" t="e">
        <f>+VLOOKUP(Données!I75,Managers!$E$3:$H$27,3,FALSE)</f>
        <v>#N/A</v>
      </c>
      <c r="K76" s="13" t="e">
        <f>+VLOOKUP(Données!I75,Managers!$E$3:$H$27,4,FALSE)</f>
        <v>#N/A</v>
      </c>
      <c r="L76" s="14">
        <f>Données!Q75</f>
        <v>0</v>
      </c>
      <c r="M76" s="13" t="s">
        <v>26</v>
      </c>
      <c r="N76" s="13" t="s">
        <v>27</v>
      </c>
      <c r="O76" s="13">
        <f>Données!L75</f>
        <v>0</v>
      </c>
    </row>
    <row r="77" spans="1:15" x14ac:dyDescent="0.35">
      <c r="A77" s="13">
        <f>Données!D76</f>
        <v>0</v>
      </c>
      <c r="B77" s="13">
        <f>Données!B76</f>
        <v>0</v>
      </c>
      <c r="C77" s="13">
        <f>Données!C76</f>
        <v>0</v>
      </c>
      <c r="D77" s="13">
        <f>Données!E76</f>
        <v>0</v>
      </c>
      <c r="E77" s="13">
        <f>Données!L76</f>
        <v>0</v>
      </c>
      <c r="F77" s="13">
        <f>Données!K76</f>
        <v>0</v>
      </c>
      <c r="G77" s="13">
        <f>Données!M76</f>
        <v>0</v>
      </c>
      <c r="H77" s="13">
        <f>Données!P76</f>
        <v>0</v>
      </c>
      <c r="I77" s="13" t="s">
        <v>25</v>
      </c>
      <c r="J77" s="13" t="e">
        <f>+VLOOKUP(Données!I76,Managers!$E$3:$H$27,3,FALSE)</f>
        <v>#N/A</v>
      </c>
      <c r="K77" s="13" t="e">
        <f>+VLOOKUP(Données!I76,Managers!$E$3:$H$27,4,FALSE)</f>
        <v>#N/A</v>
      </c>
      <c r="L77" s="14">
        <f>Données!Q76</f>
        <v>0</v>
      </c>
      <c r="M77" s="13" t="s">
        <v>26</v>
      </c>
      <c r="N77" s="13" t="s">
        <v>27</v>
      </c>
      <c r="O77" s="13">
        <f>Données!L76</f>
        <v>0</v>
      </c>
    </row>
    <row r="78" spans="1:15" x14ac:dyDescent="0.35">
      <c r="A78" s="13">
        <f>Données!D77</f>
        <v>0</v>
      </c>
      <c r="B78" s="13">
        <f>Données!B77</f>
        <v>0</v>
      </c>
      <c r="C78" s="13">
        <f>Données!C77</f>
        <v>0</v>
      </c>
      <c r="D78" s="13">
        <f>Données!E77</f>
        <v>0</v>
      </c>
      <c r="E78" s="13">
        <f>Données!L77</f>
        <v>0</v>
      </c>
      <c r="F78" s="13">
        <f>Données!K77</f>
        <v>0</v>
      </c>
      <c r="G78" s="13">
        <f>Données!M77</f>
        <v>0</v>
      </c>
      <c r="H78" s="13">
        <f>Données!P77</f>
        <v>0</v>
      </c>
      <c r="I78" s="13" t="s">
        <v>25</v>
      </c>
      <c r="J78" s="13" t="e">
        <f>+VLOOKUP(Données!I77,Managers!$E$3:$H$27,3,FALSE)</f>
        <v>#N/A</v>
      </c>
      <c r="K78" s="13" t="e">
        <f>+VLOOKUP(Données!I77,Managers!$E$3:$H$27,4,FALSE)</f>
        <v>#N/A</v>
      </c>
      <c r="L78" s="14">
        <f>Données!Q77</f>
        <v>0</v>
      </c>
      <c r="M78" s="13" t="s">
        <v>26</v>
      </c>
      <c r="N78" s="13" t="s">
        <v>27</v>
      </c>
      <c r="O78" s="13">
        <f>Données!L77</f>
        <v>0</v>
      </c>
    </row>
    <row r="79" spans="1:15" x14ac:dyDescent="0.35">
      <c r="A79" s="13">
        <f>Données!D78</f>
        <v>0</v>
      </c>
      <c r="B79" s="13">
        <f>Données!B78</f>
        <v>0</v>
      </c>
      <c r="C79" s="13">
        <f>Données!C78</f>
        <v>0</v>
      </c>
      <c r="D79" s="13">
        <f>Données!E78</f>
        <v>0</v>
      </c>
      <c r="E79" s="13">
        <f>Données!L78</f>
        <v>0</v>
      </c>
      <c r="F79" s="13">
        <f>Données!K78</f>
        <v>0</v>
      </c>
      <c r="G79" s="13">
        <f>Données!M78</f>
        <v>0</v>
      </c>
      <c r="H79" s="13">
        <f>Données!P78</f>
        <v>0</v>
      </c>
      <c r="I79" s="13" t="s">
        <v>25</v>
      </c>
      <c r="J79" s="13" t="e">
        <f>+VLOOKUP(Données!I78,Managers!$E$3:$H$27,3,FALSE)</f>
        <v>#N/A</v>
      </c>
      <c r="K79" s="13" t="e">
        <f>+VLOOKUP(Données!I78,Managers!$E$3:$H$27,4,FALSE)</f>
        <v>#N/A</v>
      </c>
      <c r="L79" s="14">
        <f>Données!Q78</f>
        <v>0</v>
      </c>
      <c r="M79" s="13" t="s">
        <v>26</v>
      </c>
      <c r="N79" s="13" t="s">
        <v>27</v>
      </c>
      <c r="O79" s="13">
        <f>Données!L78</f>
        <v>0</v>
      </c>
    </row>
    <row r="80" spans="1:15" x14ac:dyDescent="0.35">
      <c r="A80" s="13">
        <f>Données!D79</f>
        <v>0</v>
      </c>
      <c r="B80" s="13">
        <f>Données!B79</f>
        <v>0</v>
      </c>
      <c r="C80" s="13">
        <f>Données!C79</f>
        <v>0</v>
      </c>
      <c r="D80" s="13">
        <f>Données!E79</f>
        <v>0</v>
      </c>
      <c r="E80" s="13">
        <f>Données!L79</f>
        <v>0</v>
      </c>
      <c r="F80" s="13">
        <f>Données!K79</f>
        <v>0</v>
      </c>
      <c r="G80" s="13">
        <f>Données!M79</f>
        <v>0</v>
      </c>
      <c r="H80" s="13">
        <f>Données!P79</f>
        <v>0</v>
      </c>
      <c r="I80" s="13" t="s">
        <v>25</v>
      </c>
      <c r="J80" s="13" t="e">
        <f>+VLOOKUP(Données!I79,Managers!$E$3:$H$27,3,FALSE)</f>
        <v>#N/A</v>
      </c>
      <c r="K80" s="13" t="e">
        <f>+VLOOKUP(Données!I79,Managers!$E$3:$H$27,4,FALSE)</f>
        <v>#N/A</v>
      </c>
      <c r="L80" s="14">
        <f>Données!Q79</f>
        <v>0</v>
      </c>
      <c r="M80" s="13" t="s">
        <v>26</v>
      </c>
      <c r="N80" s="13" t="s">
        <v>27</v>
      </c>
      <c r="O80" s="13">
        <f>Données!L79</f>
        <v>0</v>
      </c>
    </row>
    <row r="81" spans="1:15" x14ac:dyDescent="0.35">
      <c r="A81" s="13">
        <f>Données!D80</f>
        <v>0</v>
      </c>
      <c r="B81" s="13">
        <f>Données!B80</f>
        <v>0</v>
      </c>
      <c r="C81" s="13">
        <f>Données!C80</f>
        <v>0</v>
      </c>
      <c r="D81" s="13">
        <f>Données!E80</f>
        <v>0</v>
      </c>
      <c r="E81" s="13">
        <f>Données!L80</f>
        <v>0</v>
      </c>
      <c r="F81" s="13">
        <f>Données!K80</f>
        <v>0</v>
      </c>
      <c r="G81" s="13">
        <f>Données!M80</f>
        <v>0</v>
      </c>
      <c r="H81" s="13">
        <f>Données!P80</f>
        <v>0</v>
      </c>
      <c r="I81" s="13" t="s">
        <v>25</v>
      </c>
      <c r="J81" s="13" t="e">
        <f>+VLOOKUP(Données!I80,Managers!$E$3:$H$27,3,FALSE)</f>
        <v>#N/A</v>
      </c>
      <c r="K81" s="13" t="e">
        <f>+VLOOKUP(Données!I80,Managers!$E$3:$H$27,4,FALSE)</f>
        <v>#N/A</v>
      </c>
      <c r="L81" s="14">
        <f>Données!Q80</f>
        <v>0</v>
      </c>
      <c r="M81" s="13" t="s">
        <v>26</v>
      </c>
      <c r="N81" s="13" t="s">
        <v>27</v>
      </c>
      <c r="O81" s="13">
        <f>Données!L80</f>
        <v>0</v>
      </c>
    </row>
    <row r="82" spans="1:15" x14ac:dyDescent="0.35">
      <c r="A82" s="13">
        <f>Données!D81</f>
        <v>0</v>
      </c>
      <c r="B82" s="13">
        <f>Données!B81</f>
        <v>0</v>
      </c>
      <c r="C82" s="13">
        <f>Données!C81</f>
        <v>0</v>
      </c>
      <c r="D82" s="13">
        <f>Données!E81</f>
        <v>0</v>
      </c>
      <c r="E82" s="13">
        <f>Données!L81</f>
        <v>0</v>
      </c>
      <c r="F82" s="13">
        <f>Données!K81</f>
        <v>0</v>
      </c>
      <c r="G82" s="13">
        <f>Données!M81</f>
        <v>0</v>
      </c>
      <c r="H82" s="13">
        <f>Données!P81</f>
        <v>0</v>
      </c>
      <c r="I82" s="13" t="s">
        <v>25</v>
      </c>
      <c r="J82" s="13" t="e">
        <f>+VLOOKUP(Données!I81,Managers!$E$3:$H$27,3,FALSE)</f>
        <v>#N/A</v>
      </c>
      <c r="K82" s="13" t="e">
        <f>+VLOOKUP(Données!I81,Managers!$E$3:$H$27,4,FALSE)</f>
        <v>#N/A</v>
      </c>
      <c r="L82" s="14">
        <f>Données!Q81</f>
        <v>0</v>
      </c>
      <c r="M82" s="13" t="s">
        <v>26</v>
      </c>
      <c r="N82" s="13" t="s">
        <v>27</v>
      </c>
      <c r="O82" s="13">
        <f>Données!L81</f>
        <v>0</v>
      </c>
    </row>
    <row r="83" spans="1:15" x14ac:dyDescent="0.35">
      <c r="A83" s="13">
        <f>Données!D82</f>
        <v>0</v>
      </c>
      <c r="B83" s="13">
        <f>Données!B82</f>
        <v>0</v>
      </c>
      <c r="C83" s="13">
        <f>Données!C82</f>
        <v>0</v>
      </c>
      <c r="D83" s="13">
        <f>Données!E82</f>
        <v>0</v>
      </c>
      <c r="E83" s="13">
        <f>Données!L82</f>
        <v>0</v>
      </c>
      <c r="F83" s="13">
        <f>Données!K82</f>
        <v>0</v>
      </c>
      <c r="G83" s="13">
        <f>Données!M82</f>
        <v>0</v>
      </c>
      <c r="H83" s="13">
        <f>Données!P82</f>
        <v>0</v>
      </c>
      <c r="I83" s="13" t="s">
        <v>25</v>
      </c>
      <c r="J83" s="13" t="e">
        <f>+VLOOKUP(Données!I82,Managers!$E$3:$H$27,3,FALSE)</f>
        <v>#N/A</v>
      </c>
      <c r="K83" s="13" t="e">
        <f>+VLOOKUP(Données!I82,Managers!$E$3:$H$27,4,FALSE)</f>
        <v>#N/A</v>
      </c>
      <c r="L83" s="14">
        <f>Données!Q82</f>
        <v>0</v>
      </c>
      <c r="M83" s="13" t="s">
        <v>26</v>
      </c>
      <c r="N83" s="13" t="s">
        <v>27</v>
      </c>
      <c r="O83" s="13">
        <f>Données!L82</f>
        <v>0</v>
      </c>
    </row>
    <row r="84" spans="1:15" x14ac:dyDescent="0.35">
      <c r="A84" s="13">
        <f>Données!D83</f>
        <v>0</v>
      </c>
      <c r="B84" s="13">
        <f>Données!B83</f>
        <v>0</v>
      </c>
      <c r="C84" s="13">
        <f>Données!C83</f>
        <v>0</v>
      </c>
      <c r="D84" s="13">
        <f>Données!E83</f>
        <v>0</v>
      </c>
      <c r="E84" s="13">
        <f>Données!L83</f>
        <v>0</v>
      </c>
      <c r="F84" s="13">
        <f>Données!K83</f>
        <v>0</v>
      </c>
      <c r="G84" s="13">
        <f>Données!M83</f>
        <v>0</v>
      </c>
      <c r="H84" s="13">
        <f>Données!P83</f>
        <v>0</v>
      </c>
      <c r="I84" s="13" t="s">
        <v>25</v>
      </c>
      <c r="J84" s="13" t="e">
        <f>+VLOOKUP(Données!I83,Managers!$E$3:$H$27,3,FALSE)</f>
        <v>#N/A</v>
      </c>
      <c r="K84" s="13" t="e">
        <f>+VLOOKUP(Données!I83,Managers!$E$3:$H$27,4,FALSE)</f>
        <v>#N/A</v>
      </c>
      <c r="L84" s="14">
        <f>Données!Q83</f>
        <v>0</v>
      </c>
      <c r="M84" s="13" t="s">
        <v>26</v>
      </c>
      <c r="N84" s="13" t="s">
        <v>27</v>
      </c>
      <c r="O84" s="13">
        <f>Données!L83</f>
        <v>0</v>
      </c>
    </row>
    <row r="85" spans="1:15" x14ac:dyDescent="0.35">
      <c r="A85" s="13">
        <f>Données!D84</f>
        <v>0</v>
      </c>
      <c r="B85" s="13">
        <f>Données!B84</f>
        <v>0</v>
      </c>
      <c r="C85" s="13">
        <f>Données!C84</f>
        <v>0</v>
      </c>
      <c r="D85" s="13">
        <f>Données!E84</f>
        <v>0</v>
      </c>
      <c r="E85" s="13">
        <f>Données!L84</f>
        <v>0</v>
      </c>
      <c r="F85" s="13">
        <f>Données!K84</f>
        <v>0</v>
      </c>
      <c r="G85" s="13">
        <f>Données!M84</f>
        <v>0</v>
      </c>
      <c r="H85" s="13">
        <f>Données!P84</f>
        <v>0</v>
      </c>
      <c r="I85" s="13" t="s">
        <v>25</v>
      </c>
      <c r="J85" s="13" t="e">
        <f>+VLOOKUP(Données!I84,Managers!$E$3:$H$27,3,FALSE)</f>
        <v>#N/A</v>
      </c>
      <c r="K85" s="13" t="e">
        <f>+VLOOKUP(Données!I84,Managers!$E$3:$H$27,4,FALSE)</f>
        <v>#N/A</v>
      </c>
      <c r="L85" s="14">
        <f>Données!Q84</f>
        <v>0</v>
      </c>
      <c r="M85" s="13" t="s">
        <v>26</v>
      </c>
      <c r="N85" s="13" t="s">
        <v>27</v>
      </c>
      <c r="O85" s="13">
        <f>Données!L84</f>
        <v>0</v>
      </c>
    </row>
    <row r="86" spans="1:15" x14ac:dyDescent="0.35">
      <c r="A86" s="13">
        <f>Données!D85</f>
        <v>0</v>
      </c>
      <c r="B86" s="13">
        <f>Données!B85</f>
        <v>0</v>
      </c>
      <c r="C86" s="13">
        <f>Données!C85</f>
        <v>0</v>
      </c>
      <c r="D86" s="13">
        <f>Données!E85</f>
        <v>0</v>
      </c>
      <c r="E86" s="13">
        <f>Données!L85</f>
        <v>0</v>
      </c>
      <c r="F86" s="13">
        <f>Données!K85</f>
        <v>0</v>
      </c>
      <c r="G86" s="13">
        <f>Données!M85</f>
        <v>0</v>
      </c>
      <c r="H86" s="13">
        <f>Données!P85</f>
        <v>0</v>
      </c>
      <c r="I86" s="13" t="s">
        <v>25</v>
      </c>
      <c r="J86" s="13" t="e">
        <f>+VLOOKUP(Données!I85,Managers!$E$3:$H$27,3,FALSE)</f>
        <v>#N/A</v>
      </c>
      <c r="K86" s="13" t="e">
        <f>+VLOOKUP(Données!I85,Managers!$E$3:$H$27,4,FALSE)</f>
        <v>#N/A</v>
      </c>
      <c r="L86" s="14">
        <f>Données!Q85</f>
        <v>0</v>
      </c>
      <c r="M86" s="13" t="s">
        <v>26</v>
      </c>
      <c r="N86" s="13" t="s">
        <v>27</v>
      </c>
      <c r="O86" s="13">
        <f>Données!L85</f>
        <v>0</v>
      </c>
    </row>
    <row r="87" spans="1:15" x14ac:dyDescent="0.35">
      <c r="A87" s="13">
        <f>Données!D86</f>
        <v>0</v>
      </c>
      <c r="B87" s="13">
        <f>Données!B86</f>
        <v>0</v>
      </c>
      <c r="C87" s="13">
        <f>Données!C86</f>
        <v>0</v>
      </c>
      <c r="D87" s="13">
        <f>Données!E86</f>
        <v>0</v>
      </c>
      <c r="E87" s="13">
        <f>Données!L86</f>
        <v>0</v>
      </c>
      <c r="F87" s="13">
        <f>Données!K86</f>
        <v>0</v>
      </c>
      <c r="G87" s="13">
        <f>Données!M86</f>
        <v>0</v>
      </c>
      <c r="H87" s="13">
        <f>Données!P86</f>
        <v>0</v>
      </c>
      <c r="I87" s="13" t="s">
        <v>25</v>
      </c>
      <c r="J87" s="13" t="e">
        <f>+VLOOKUP(Données!I86,Managers!$E$3:$H$27,3,FALSE)</f>
        <v>#N/A</v>
      </c>
      <c r="K87" s="13" t="e">
        <f>+VLOOKUP(Données!I86,Managers!$E$3:$H$27,4,FALSE)</f>
        <v>#N/A</v>
      </c>
      <c r="L87" s="14">
        <f>Données!Q86</f>
        <v>0</v>
      </c>
      <c r="M87" s="13" t="s">
        <v>26</v>
      </c>
      <c r="N87" s="13" t="s">
        <v>27</v>
      </c>
      <c r="O87" s="13">
        <f>Données!L86</f>
        <v>0</v>
      </c>
    </row>
    <row r="88" spans="1:15" x14ac:dyDescent="0.35">
      <c r="A88" s="13">
        <f>Données!D87</f>
        <v>0</v>
      </c>
      <c r="B88" s="13">
        <f>Données!B87</f>
        <v>0</v>
      </c>
      <c r="C88" s="13">
        <f>Données!C87</f>
        <v>0</v>
      </c>
      <c r="D88" s="13">
        <f>Données!E87</f>
        <v>0</v>
      </c>
      <c r="E88" s="13">
        <f>Données!L87</f>
        <v>0</v>
      </c>
      <c r="F88" s="13">
        <f>Données!K87</f>
        <v>0</v>
      </c>
      <c r="G88" s="13">
        <f>Données!M87</f>
        <v>0</v>
      </c>
      <c r="H88" s="13">
        <f>Données!P87</f>
        <v>0</v>
      </c>
      <c r="I88" s="13" t="s">
        <v>25</v>
      </c>
      <c r="J88" s="13" t="e">
        <f>+VLOOKUP(Données!I87,Managers!$E$3:$H$27,3,FALSE)</f>
        <v>#N/A</v>
      </c>
      <c r="K88" s="13" t="e">
        <f>+VLOOKUP(Données!I87,Managers!$E$3:$H$27,4,FALSE)</f>
        <v>#N/A</v>
      </c>
      <c r="L88" s="14">
        <f>Données!Q87</f>
        <v>0</v>
      </c>
      <c r="M88" s="13" t="s">
        <v>26</v>
      </c>
      <c r="N88" s="13" t="s">
        <v>27</v>
      </c>
      <c r="O88" s="13">
        <f>Données!L87</f>
        <v>0</v>
      </c>
    </row>
    <row r="89" spans="1:15" x14ac:dyDescent="0.35">
      <c r="A89" s="13">
        <f>Données!D88</f>
        <v>0</v>
      </c>
      <c r="B89" s="13">
        <f>Données!B88</f>
        <v>0</v>
      </c>
      <c r="C89" s="13">
        <f>Données!C88</f>
        <v>0</v>
      </c>
      <c r="D89" s="13">
        <f>Données!E88</f>
        <v>0</v>
      </c>
      <c r="E89" s="13">
        <f>Données!L88</f>
        <v>0</v>
      </c>
      <c r="F89" s="13">
        <f>Données!K88</f>
        <v>0</v>
      </c>
      <c r="G89" s="13">
        <f>Données!M88</f>
        <v>0</v>
      </c>
      <c r="H89" s="13">
        <f>Données!P88</f>
        <v>0</v>
      </c>
      <c r="I89" s="13" t="s">
        <v>25</v>
      </c>
      <c r="J89" s="13" t="e">
        <f>+VLOOKUP(Données!I88,Managers!$E$3:$H$27,3,FALSE)</f>
        <v>#N/A</v>
      </c>
      <c r="K89" s="13" t="e">
        <f>+VLOOKUP(Données!I88,Managers!$E$3:$H$27,4,FALSE)</f>
        <v>#N/A</v>
      </c>
      <c r="L89" s="14">
        <f>Données!Q88</f>
        <v>0</v>
      </c>
      <c r="M89" s="13" t="s">
        <v>26</v>
      </c>
      <c r="N89" s="13" t="s">
        <v>27</v>
      </c>
      <c r="O89" s="13">
        <f>Données!L88</f>
        <v>0</v>
      </c>
    </row>
    <row r="90" spans="1:15" x14ac:dyDescent="0.35">
      <c r="A90" s="13">
        <f>Données!D89</f>
        <v>0</v>
      </c>
      <c r="B90" s="13">
        <f>Données!B89</f>
        <v>0</v>
      </c>
      <c r="C90" s="13">
        <f>Données!C89</f>
        <v>0</v>
      </c>
      <c r="D90" s="13">
        <f>Données!E89</f>
        <v>0</v>
      </c>
      <c r="E90" s="13">
        <f>Données!L89</f>
        <v>0</v>
      </c>
      <c r="F90" s="13">
        <f>Données!K89</f>
        <v>0</v>
      </c>
      <c r="G90" s="13">
        <f>Données!M89</f>
        <v>0</v>
      </c>
      <c r="H90" s="13">
        <f>Données!P89</f>
        <v>0</v>
      </c>
      <c r="I90" s="13" t="s">
        <v>25</v>
      </c>
      <c r="J90" s="13" t="e">
        <f>+VLOOKUP(Données!I89,Managers!$E$3:$H$27,3,FALSE)</f>
        <v>#N/A</v>
      </c>
      <c r="K90" s="13" t="e">
        <f>+VLOOKUP(Données!I89,Managers!$E$3:$H$27,4,FALSE)</f>
        <v>#N/A</v>
      </c>
      <c r="L90" s="14">
        <f>Données!Q89</f>
        <v>0</v>
      </c>
      <c r="M90" s="13" t="s">
        <v>26</v>
      </c>
      <c r="N90" s="13" t="s">
        <v>27</v>
      </c>
      <c r="O90" s="13">
        <f>Données!L89</f>
        <v>0</v>
      </c>
    </row>
    <row r="91" spans="1:15" x14ac:dyDescent="0.35">
      <c r="A91" s="13">
        <f>Données!D90</f>
        <v>0</v>
      </c>
      <c r="B91" s="13">
        <f>Données!B90</f>
        <v>0</v>
      </c>
      <c r="C91" s="13">
        <f>Données!C90</f>
        <v>0</v>
      </c>
      <c r="D91" s="13">
        <f>Données!E90</f>
        <v>0</v>
      </c>
      <c r="E91" s="13">
        <f>Données!L90</f>
        <v>0</v>
      </c>
      <c r="F91" s="13">
        <f>Données!K90</f>
        <v>0</v>
      </c>
      <c r="G91" s="13">
        <f>Données!M90</f>
        <v>0</v>
      </c>
      <c r="H91" s="13">
        <f>Données!P90</f>
        <v>0</v>
      </c>
      <c r="I91" s="13" t="s">
        <v>25</v>
      </c>
      <c r="J91" s="13" t="e">
        <f>+VLOOKUP(Données!I90,Managers!$E$3:$H$27,3,FALSE)</f>
        <v>#N/A</v>
      </c>
      <c r="K91" s="13" t="e">
        <f>+VLOOKUP(Données!I90,Managers!$E$3:$H$27,4,FALSE)</f>
        <v>#N/A</v>
      </c>
      <c r="L91" s="14">
        <f>Données!Q90</f>
        <v>0</v>
      </c>
      <c r="M91" s="13" t="s">
        <v>26</v>
      </c>
      <c r="N91" s="13" t="s">
        <v>27</v>
      </c>
      <c r="O91" s="13">
        <f>Données!L90</f>
        <v>0</v>
      </c>
    </row>
    <row r="92" spans="1:15" x14ac:dyDescent="0.35">
      <c r="A92" s="13">
        <f>Données!D91</f>
        <v>0</v>
      </c>
      <c r="B92" s="13">
        <f>Données!B91</f>
        <v>0</v>
      </c>
      <c r="C92" s="13">
        <f>Données!C91</f>
        <v>0</v>
      </c>
      <c r="D92" s="13">
        <f>Données!E91</f>
        <v>0</v>
      </c>
      <c r="E92" s="13">
        <f>Données!L91</f>
        <v>0</v>
      </c>
      <c r="F92" s="13">
        <f>Données!K91</f>
        <v>0</v>
      </c>
      <c r="G92" s="13">
        <f>Données!M91</f>
        <v>0</v>
      </c>
      <c r="H92" s="13">
        <f>Données!P91</f>
        <v>0</v>
      </c>
      <c r="I92" s="13" t="s">
        <v>25</v>
      </c>
      <c r="J92" s="13" t="e">
        <f>+VLOOKUP(Données!I91,Managers!$E$3:$H$27,3,FALSE)</f>
        <v>#N/A</v>
      </c>
      <c r="K92" s="13" t="e">
        <f>+VLOOKUP(Données!I91,Managers!$E$3:$H$27,4,FALSE)</f>
        <v>#N/A</v>
      </c>
      <c r="L92" s="14">
        <f>Données!Q91</f>
        <v>0</v>
      </c>
      <c r="M92" s="13" t="s">
        <v>26</v>
      </c>
      <c r="N92" s="13" t="s">
        <v>27</v>
      </c>
      <c r="O92" s="13">
        <f>Données!L91</f>
        <v>0</v>
      </c>
    </row>
    <row r="93" spans="1:15" x14ac:dyDescent="0.35">
      <c r="A93" s="13">
        <f>Données!D92</f>
        <v>0</v>
      </c>
      <c r="B93" s="13">
        <f>Données!B92</f>
        <v>0</v>
      </c>
      <c r="C93" s="13">
        <f>Données!C92</f>
        <v>0</v>
      </c>
      <c r="D93" s="13">
        <f>Données!E92</f>
        <v>0</v>
      </c>
      <c r="E93" s="13">
        <f>Données!L92</f>
        <v>0</v>
      </c>
      <c r="F93" s="13">
        <f>Données!K92</f>
        <v>0</v>
      </c>
      <c r="G93" s="13">
        <f>Données!M92</f>
        <v>0</v>
      </c>
      <c r="H93" s="13">
        <f>Données!P92</f>
        <v>0</v>
      </c>
      <c r="I93" s="13" t="s">
        <v>25</v>
      </c>
      <c r="J93" s="13" t="e">
        <f>+VLOOKUP(Données!I92,Managers!$E$3:$H$27,3,FALSE)</f>
        <v>#N/A</v>
      </c>
      <c r="K93" s="13" t="e">
        <f>+VLOOKUP(Données!I92,Managers!$E$3:$H$27,4,FALSE)</f>
        <v>#N/A</v>
      </c>
      <c r="L93" s="14">
        <f>Données!Q92</f>
        <v>0</v>
      </c>
      <c r="M93" s="13" t="s">
        <v>26</v>
      </c>
      <c r="N93" s="13" t="s">
        <v>27</v>
      </c>
      <c r="O93" s="13">
        <f>Données!L92</f>
        <v>0</v>
      </c>
    </row>
    <row r="94" spans="1:15" x14ac:dyDescent="0.35">
      <c r="A94" s="13">
        <f>Données!D93</f>
        <v>0</v>
      </c>
      <c r="B94" s="13">
        <f>Données!B93</f>
        <v>0</v>
      </c>
      <c r="C94" s="13">
        <f>Données!C93</f>
        <v>0</v>
      </c>
      <c r="D94" s="13">
        <f>Données!E93</f>
        <v>0</v>
      </c>
      <c r="E94" s="13">
        <f>Données!L93</f>
        <v>0</v>
      </c>
      <c r="F94" s="13">
        <f>Données!K93</f>
        <v>0</v>
      </c>
      <c r="G94" s="13">
        <f>Données!M93</f>
        <v>0</v>
      </c>
      <c r="H94" s="13">
        <f>Données!P93</f>
        <v>0</v>
      </c>
      <c r="I94" s="13" t="s">
        <v>25</v>
      </c>
      <c r="J94" s="13" t="e">
        <f>+VLOOKUP(Données!I93,Managers!$E$3:$H$27,3,FALSE)</f>
        <v>#N/A</v>
      </c>
      <c r="K94" s="13" t="e">
        <f>+VLOOKUP(Données!I93,Managers!$E$3:$H$27,4,FALSE)</f>
        <v>#N/A</v>
      </c>
      <c r="L94" s="14">
        <f>Données!Q93</f>
        <v>0</v>
      </c>
      <c r="M94" s="13" t="s">
        <v>26</v>
      </c>
      <c r="N94" s="13" t="s">
        <v>27</v>
      </c>
      <c r="O94" s="13">
        <f>Données!L93</f>
        <v>0</v>
      </c>
    </row>
    <row r="95" spans="1:15" x14ac:dyDescent="0.35">
      <c r="A95" s="13">
        <f>Données!D94</f>
        <v>0</v>
      </c>
      <c r="B95" s="13">
        <f>Données!B94</f>
        <v>0</v>
      </c>
      <c r="C95" s="13">
        <f>Données!C94</f>
        <v>0</v>
      </c>
      <c r="D95" s="13">
        <f>Données!E94</f>
        <v>0</v>
      </c>
      <c r="E95" s="13">
        <f>Données!L94</f>
        <v>0</v>
      </c>
      <c r="F95" s="13">
        <f>Données!K94</f>
        <v>0</v>
      </c>
      <c r="G95" s="13">
        <f>Données!M94</f>
        <v>0</v>
      </c>
      <c r="H95" s="13">
        <f>Données!P94</f>
        <v>0</v>
      </c>
      <c r="I95" s="13" t="s">
        <v>25</v>
      </c>
      <c r="J95" s="13" t="e">
        <f>+VLOOKUP(Données!I94,Managers!$E$3:$H$27,3,FALSE)</f>
        <v>#N/A</v>
      </c>
      <c r="K95" s="13" t="e">
        <f>+VLOOKUP(Données!I94,Managers!$E$3:$H$27,4,FALSE)</f>
        <v>#N/A</v>
      </c>
      <c r="L95" s="14">
        <f>Données!Q94</f>
        <v>0</v>
      </c>
      <c r="M95" s="13" t="s">
        <v>26</v>
      </c>
      <c r="N95" s="13" t="s">
        <v>27</v>
      </c>
      <c r="O95" s="13">
        <f>Données!L94</f>
        <v>0</v>
      </c>
    </row>
    <row r="96" spans="1:15" x14ac:dyDescent="0.35">
      <c r="A96" s="13">
        <f>Données!D95</f>
        <v>0</v>
      </c>
      <c r="B96" s="13">
        <f>Données!B95</f>
        <v>0</v>
      </c>
      <c r="C96" s="13">
        <f>Données!C95</f>
        <v>0</v>
      </c>
      <c r="D96" s="13">
        <f>Données!E95</f>
        <v>0</v>
      </c>
      <c r="E96" s="13">
        <f>Données!L95</f>
        <v>0</v>
      </c>
      <c r="F96" s="13">
        <f>Données!K95</f>
        <v>0</v>
      </c>
      <c r="G96" s="13">
        <f>Données!M95</f>
        <v>0</v>
      </c>
      <c r="H96" s="13">
        <f>Données!P95</f>
        <v>0</v>
      </c>
      <c r="I96" s="13" t="s">
        <v>25</v>
      </c>
      <c r="J96" s="13" t="e">
        <f>+VLOOKUP(Données!I95,Managers!$E$3:$H$27,3,FALSE)</f>
        <v>#N/A</v>
      </c>
      <c r="K96" s="13" t="e">
        <f>+VLOOKUP(Données!I95,Managers!$E$3:$H$27,4,FALSE)</f>
        <v>#N/A</v>
      </c>
      <c r="L96" s="14">
        <f>Données!Q95</f>
        <v>0</v>
      </c>
      <c r="M96" s="13" t="s">
        <v>26</v>
      </c>
      <c r="N96" s="13" t="s">
        <v>27</v>
      </c>
      <c r="O96" s="13">
        <f>Données!L95</f>
        <v>0</v>
      </c>
    </row>
    <row r="97" spans="1:15" x14ac:dyDescent="0.35">
      <c r="A97" s="13">
        <f>Données!D96</f>
        <v>0</v>
      </c>
      <c r="B97" s="13">
        <f>Données!B96</f>
        <v>0</v>
      </c>
      <c r="C97" s="13">
        <f>Données!C96</f>
        <v>0</v>
      </c>
      <c r="D97" s="13">
        <f>Données!E96</f>
        <v>0</v>
      </c>
      <c r="E97" s="13">
        <f>Données!L96</f>
        <v>0</v>
      </c>
      <c r="F97" s="13">
        <f>Données!K96</f>
        <v>0</v>
      </c>
      <c r="G97" s="13">
        <f>Données!M96</f>
        <v>0</v>
      </c>
      <c r="H97" s="13">
        <f>Données!P96</f>
        <v>0</v>
      </c>
      <c r="I97" s="13" t="s">
        <v>25</v>
      </c>
      <c r="J97" s="13" t="e">
        <f>+VLOOKUP(Données!I96,Managers!$E$3:$H$27,3,FALSE)</f>
        <v>#N/A</v>
      </c>
      <c r="K97" s="13" t="e">
        <f>+VLOOKUP(Données!I96,Managers!$E$3:$H$27,4,FALSE)</f>
        <v>#N/A</v>
      </c>
      <c r="L97" s="14">
        <f>Données!Q96</f>
        <v>0</v>
      </c>
      <c r="M97" s="13" t="s">
        <v>26</v>
      </c>
      <c r="N97" s="13" t="s">
        <v>27</v>
      </c>
      <c r="O97" s="13">
        <f>Données!L96</f>
        <v>0</v>
      </c>
    </row>
    <row r="98" spans="1:15" x14ac:dyDescent="0.35">
      <c r="A98" s="13">
        <f>Données!D97</f>
        <v>0</v>
      </c>
      <c r="B98" s="13">
        <f>Données!B97</f>
        <v>0</v>
      </c>
      <c r="C98" s="13">
        <f>Données!C97</f>
        <v>0</v>
      </c>
      <c r="D98" s="13">
        <f>Données!E97</f>
        <v>0</v>
      </c>
      <c r="E98" s="13">
        <f>Données!L97</f>
        <v>0</v>
      </c>
      <c r="F98" s="13">
        <f>Données!K97</f>
        <v>0</v>
      </c>
      <c r="G98" s="13">
        <f>Données!M97</f>
        <v>0</v>
      </c>
      <c r="H98" s="13">
        <f>Données!P97</f>
        <v>0</v>
      </c>
      <c r="I98" s="13" t="s">
        <v>25</v>
      </c>
      <c r="J98" s="13" t="e">
        <f>+VLOOKUP(Données!I97,Managers!$E$3:$H$27,3,FALSE)</f>
        <v>#N/A</v>
      </c>
      <c r="K98" s="13" t="e">
        <f>+VLOOKUP(Données!I97,Managers!$E$3:$H$27,4,FALSE)</f>
        <v>#N/A</v>
      </c>
      <c r="L98" s="14">
        <f>Données!Q97</f>
        <v>0</v>
      </c>
      <c r="M98" s="13" t="s">
        <v>26</v>
      </c>
      <c r="N98" s="13" t="s">
        <v>27</v>
      </c>
      <c r="O98" s="13">
        <f>Données!L97</f>
        <v>0</v>
      </c>
    </row>
    <row r="99" spans="1:15" x14ac:dyDescent="0.35">
      <c r="A99" s="13">
        <f>Données!D98</f>
        <v>0</v>
      </c>
      <c r="B99" s="13">
        <f>Données!B98</f>
        <v>0</v>
      </c>
      <c r="C99" s="13">
        <f>Données!C98</f>
        <v>0</v>
      </c>
      <c r="D99" s="13">
        <f>Données!E98</f>
        <v>0</v>
      </c>
      <c r="E99" s="13">
        <f>Données!L98</f>
        <v>0</v>
      </c>
      <c r="F99" s="13">
        <f>Données!K98</f>
        <v>0</v>
      </c>
      <c r="G99" s="13">
        <f>Données!M98</f>
        <v>0</v>
      </c>
      <c r="H99" s="13">
        <f>Données!P98</f>
        <v>0</v>
      </c>
      <c r="I99" s="13" t="s">
        <v>25</v>
      </c>
      <c r="J99" s="13" t="e">
        <f>+VLOOKUP(Données!I98,Managers!$E$3:$H$27,3,FALSE)</f>
        <v>#N/A</v>
      </c>
      <c r="K99" s="13" t="e">
        <f>+VLOOKUP(Données!I98,Managers!$E$3:$H$27,4,FALSE)</f>
        <v>#N/A</v>
      </c>
      <c r="L99" s="14">
        <f>Données!Q98</f>
        <v>0</v>
      </c>
      <c r="M99" s="13" t="s">
        <v>26</v>
      </c>
      <c r="N99" s="13" t="s">
        <v>27</v>
      </c>
      <c r="O99" s="13">
        <f>Données!L98</f>
        <v>0</v>
      </c>
    </row>
    <row r="100" spans="1:15" x14ac:dyDescent="0.35">
      <c r="A100" s="13">
        <f>Données!D99</f>
        <v>0</v>
      </c>
      <c r="B100" s="13">
        <f>Données!B99</f>
        <v>0</v>
      </c>
      <c r="C100" s="13">
        <f>Données!C99</f>
        <v>0</v>
      </c>
      <c r="D100" s="13">
        <f>Données!E99</f>
        <v>0</v>
      </c>
      <c r="E100" s="13">
        <f>Données!L99</f>
        <v>0</v>
      </c>
      <c r="F100" s="13">
        <f>Données!K99</f>
        <v>0</v>
      </c>
      <c r="G100" s="13">
        <f>Données!M99</f>
        <v>0</v>
      </c>
      <c r="H100" s="13">
        <f>Données!P99</f>
        <v>0</v>
      </c>
      <c r="I100" s="13" t="s">
        <v>25</v>
      </c>
      <c r="J100" s="13" t="e">
        <f>+VLOOKUP(Données!I99,Managers!$E$3:$H$27,3,FALSE)</f>
        <v>#N/A</v>
      </c>
      <c r="K100" s="13" t="e">
        <f>+VLOOKUP(Données!I99,Managers!$E$3:$H$27,4,FALSE)</f>
        <v>#N/A</v>
      </c>
      <c r="L100" s="14">
        <f>Données!Q99</f>
        <v>0</v>
      </c>
      <c r="M100" s="13" t="s">
        <v>26</v>
      </c>
      <c r="N100" s="13" t="s">
        <v>27</v>
      </c>
      <c r="O100" s="13">
        <f>Données!L99</f>
        <v>0</v>
      </c>
    </row>
    <row r="101" spans="1:15" x14ac:dyDescent="0.35">
      <c r="A101" s="13">
        <f>Données!D100</f>
        <v>0</v>
      </c>
      <c r="B101" s="13">
        <f>Données!B100</f>
        <v>0</v>
      </c>
      <c r="C101" s="13">
        <f>Données!C100</f>
        <v>0</v>
      </c>
      <c r="D101" s="13">
        <f>Données!E100</f>
        <v>0</v>
      </c>
      <c r="E101" s="13">
        <f>Données!L100</f>
        <v>0</v>
      </c>
      <c r="F101" s="13">
        <f>Données!K100</f>
        <v>0</v>
      </c>
      <c r="G101" s="13">
        <f>Données!M100</f>
        <v>0</v>
      </c>
      <c r="H101" s="13">
        <f>Données!P100</f>
        <v>0</v>
      </c>
      <c r="I101" s="13" t="s">
        <v>25</v>
      </c>
      <c r="J101" s="13" t="e">
        <f>+VLOOKUP(Données!I100,Managers!$E$3:$H$27,3,FALSE)</f>
        <v>#N/A</v>
      </c>
      <c r="K101" s="13" t="e">
        <f>+VLOOKUP(Données!I100,Managers!$E$3:$H$27,4,FALSE)</f>
        <v>#N/A</v>
      </c>
      <c r="L101" s="14">
        <f>Données!Q100</f>
        <v>0</v>
      </c>
      <c r="M101" s="13" t="s">
        <v>26</v>
      </c>
      <c r="N101" s="13" t="s">
        <v>27</v>
      </c>
      <c r="O101" s="13">
        <f>Données!L100</f>
        <v>0</v>
      </c>
    </row>
    <row r="102" spans="1:15" x14ac:dyDescent="0.35">
      <c r="A102" s="13">
        <f>Données!D101</f>
        <v>0</v>
      </c>
      <c r="B102" s="13">
        <f>Données!B101</f>
        <v>0</v>
      </c>
      <c r="C102" s="13">
        <f>Données!C101</f>
        <v>0</v>
      </c>
      <c r="D102" s="13">
        <f>Données!E101</f>
        <v>0</v>
      </c>
      <c r="E102" s="13">
        <f>Données!L101</f>
        <v>0</v>
      </c>
      <c r="F102" s="13">
        <f>Données!K101</f>
        <v>0</v>
      </c>
      <c r="G102" s="13">
        <f>Données!M101</f>
        <v>0</v>
      </c>
      <c r="H102" s="13">
        <f>Données!P101</f>
        <v>0</v>
      </c>
      <c r="I102" s="13" t="s">
        <v>25</v>
      </c>
      <c r="J102" s="13" t="e">
        <f>+VLOOKUP(Données!I101,Managers!$E$3:$H$27,3,FALSE)</f>
        <v>#N/A</v>
      </c>
      <c r="K102" s="13" t="e">
        <f>+VLOOKUP(Données!I101,Managers!$E$3:$H$27,4,FALSE)</f>
        <v>#N/A</v>
      </c>
      <c r="L102" s="14">
        <f>Données!Q101</f>
        <v>0</v>
      </c>
      <c r="M102" s="13" t="s">
        <v>26</v>
      </c>
      <c r="N102" s="13" t="s">
        <v>27</v>
      </c>
      <c r="O102" s="13">
        <f>Données!L101</f>
        <v>0</v>
      </c>
    </row>
    <row r="103" spans="1:15" x14ac:dyDescent="0.35">
      <c r="A103" s="13">
        <f>Données!D102</f>
        <v>0</v>
      </c>
      <c r="B103" s="13">
        <f>Données!B102</f>
        <v>0</v>
      </c>
      <c r="C103" s="13">
        <f>Données!C102</f>
        <v>0</v>
      </c>
      <c r="D103" s="13">
        <f>Données!E102</f>
        <v>0</v>
      </c>
      <c r="E103" s="13">
        <f>Données!L102</f>
        <v>0</v>
      </c>
      <c r="F103" s="13">
        <f>Données!K102</f>
        <v>0</v>
      </c>
      <c r="G103" s="13">
        <f>Données!M102</f>
        <v>0</v>
      </c>
      <c r="H103" s="13">
        <f>Données!P102</f>
        <v>0</v>
      </c>
      <c r="I103" s="13" t="s">
        <v>25</v>
      </c>
      <c r="J103" s="13" t="e">
        <f>+VLOOKUP(Données!I102,Managers!$E$3:$H$27,3,FALSE)</f>
        <v>#N/A</v>
      </c>
      <c r="K103" s="13" t="e">
        <f>+VLOOKUP(Données!I102,Managers!$E$3:$H$27,4,FALSE)</f>
        <v>#N/A</v>
      </c>
      <c r="L103" s="14">
        <f>Données!Q102</f>
        <v>0</v>
      </c>
      <c r="M103" s="13" t="s">
        <v>26</v>
      </c>
      <c r="N103" s="13" t="s">
        <v>27</v>
      </c>
      <c r="O103" s="13">
        <f>Données!L102</f>
        <v>0</v>
      </c>
    </row>
    <row r="104" spans="1:15" x14ac:dyDescent="0.35">
      <c r="A104" s="13">
        <f>Données!D103</f>
        <v>0</v>
      </c>
      <c r="B104" s="13">
        <f>Données!B103</f>
        <v>0</v>
      </c>
      <c r="C104" s="13">
        <f>Données!C103</f>
        <v>0</v>
      </c>
      <c r="D104" s="13">
        <f>Données!E103</f>
        <v>0</v>
      </c>
      <c r="E104" s="13">
        <f>Données!L103</f>
        <v>0</v>
      </c>
      <c r="F104" s="13">
        <f>Données!K103</f>
        <v>0</v>
      </c>
      <c r="G104" s="13">
        <f>Données!M103</f>
        <v>0</v>
      </c>
      <c r="H104" s="13">
        <f>Données!P103</f>
        <v>0</v>
      </c>
      <c r="I104" s="13" t="s">
        <v>25</v>
      </c>
      <c r="J104" s="13" t="e">
        <f>+VLOOKUP(Données!I103,Managers!$E$3:$H$27,3,FALSE)</f>
        <v>#N/A</v>
      </c>
      <c r="K104" s="13" t="e">
        <f>+VLOOKUP(Données!I103,Managers!$E$3:$H$27,4,FALSE)</f>
        <v>#N/A</v>
      </c>
      <c r="L104" s="14">
        <f>Données!Q103</f>
        <v>0</v>
      </c>
      <c r="M104" s="13" t="s">
        <v>26</v>
      </c>
      <c r="N104" s="13" t="s">
        <v>27</v>
      </c>
      <c r="O104" s="13">
        <f>Données!L103</f>
        <v>0</v>
      </c>
    </row>
    <row r="105" spans="1:15" x14ac:dyDescent="0.35">
      <c r="A105" s="13">
        <f>Données!D104</f>
        <v>0</v>
      </c>
      <c r="B105" s="13">
        <f>Données!B104</f>
        <v>0</v>
      </c>
      <c r="C105" s="13">
        <f>Données!C104</f>
        <v>0</v>
      </c>
      <c r="D105" s="13">
        <f>Données!E104</f>
        <v>0</v>
      </c>
      <c r="E105" s="13">
        <f>Données!L104</f>
        <v>0</v>
      </c>
      <c r="F105" s="13">
        <f>Données!K104</f>
        <v>0</v>
      </c>
      <c r="G105" s="13">
        <f>Données!M104</f>
        <v>0</v>
      </c>
      <c r="H105" s="13">
        <f>Données!P104</f>
        <v>0</v>
      </c>
      <c r="I105" s="13" t="s">
        <v>25</v>
      </c>
      <c r="J105" s="13" t="e">
        <f>+VLOOKUP(Données!I104,Managers!$E$3:$H$27,3,FALSE)</f>
        <v>#N/A</v>
      </c>
      <c r="K105" s="13" t="e">
        <f>+VLOOKUP(Données!I104,Managers!$E$3:$H$27,4,FALSE)</f>
        <v>#N/A</v>
      </c>
      <c r="L105" s="14">
        <f>Données!Q104</f>
        <v>0</v>
      </c>
      <c r="M105" s="13" t="s">
        <v>26</v>
      </c>
      <c r="N105" s="13" t="s">
        <v>27</v>
      </c>
      <c r="O105" s="13">
        <f>Données!L104</f>
        <v>0</v>
      </c>
    </row>
    <row r="106" spans="1:15" x14ac:dyDescent="0.35">
      <c r="A106" s="13">
        <f>Données!D105</f>
        <v>0</v>
      </c>
      <c r="B106" s="13">
        <f>Données!B105</f>
        <v>0</v>
      </c>
      <c r="C106" s="13">
        <f>Données!C105</f>
        <v>0</v>
      </c>
      <c r="D106" s="13">
        <f>Données!E105</f>
        <v>0</v>
      </c>
      <c r="E106" s="13">
        <f>Données!L105</f>
        <v>0</v>
      </c>
      <c r="F106" s="13">
        <f>Données!K105</f>
        <v>0</v>
      </c>
      <c r="G106" s="13">
        <f>Données!M105</f>
        <v>0</v>
      </c>
      <c r="H106" s="13">
        <f>Données!P105</f>
        <v>0</v>
      </c>
      <c r="I106" s="13" t="s">
        <v>25</v>
      </c>
      <c r="J106" s="13" t="e">
        <f>+VLOOKUP(Données!I105,Managers!$E$3:$H$27,3,FALSE)</f>
        <v>#N/A</v>
      </c>
      <c r="K106" s="13" t="e">
        <f>+VLOOKUP(Données!I105,Managers!$E$3:$H$27,4,FALSE)</f>
        <v>#N/A</v>
      </c>
      <c r="L106" s="14">
        <f>Données!Q105</f>
        <v>0</v>
      </c>
      <c r="M106" s="13" t="s">
        <v>26</v>
      </c>
      <c r="N106" s="13" t="s">
        <v>27</v>
      </c>
      <c r="O106" s="13">
        <f>Données!L105</f>
        <v>0</v>
      </c>
    </row>
    <row r="107" spans="1:15" x14ac:dyDescent="0.35">
      <c r="A107" s="13">
        <f>Données!D106</f>
        <v>0</v>
      </c>
      <c r="B107" s="13">
        <f>Données!B106</f>
        <v>0</v>
      </c>
      <c r="C107" s="13">
        <f>Données!C106</f>
        <v>0</v>
      </c>
      <c r="D107" s="13">
        <f>Données!E106</f>
        <v>0</v>
      </c>
      <c r="E107" s="13">
        <f>Données!L106</f>
        <v>0</v>
      </c>
      <c r="F107" s="13">
        <f>Données!K106</f>
        <v>0</v>
      </c>
      <c r="G107" s="13">
        <f>Données!M106</f>
        <v>0</v>
      </c>
      <c r="H107" s="13">
        <f>Données!P106</f>
        <v>0</v>
      </c>
      <c r="I107" s="13" t="s">
        <v>25</v>
      </c>
      <c r="J107" s="13" t="e">
        <f>+VLOOKUP(Données!I106,Managers!$E$3:$H$27,3,FALSE)</f>
        <v>#N/A</v>
      </c>
      <c r="K107" s="13" t="e">
        <f>+VLOOKUP(Données!I106,Managers!$E$3:$H$27,4,FALSE)</f>
        <v>#N/A</v>
      </c>
      <c r="L107" s="14">
        <f>Données!Q106</f>
        <v>0</v>
      </c>
      <c r="M107" s="13" t="s">
        <v>26</v>
      </c>
      <c r="N107" s="13" t="s">
        <v>27</v>
      </c>
      <c r="O107" s="13">
        <f>Données!L106</f>
        <v>0</v>
      </c>
    </row>
    <row r="108" spans="1:15" x14ac:dyDescent="0.35">
      <c r="A108" s="13">
        <f>Données!D107</f>
        <v>0</v>
      </c>
      <c r="B108" s="13">
        <f>Données!B107</f>
        <v>0</v>
      </c>
      <c r="C108" s="13">
        <f>Données!C107</f>
        <v>0</v>
      </c>
      <c r="D108" s="13">
        <f>Données!E107</f>
        <v>0</v>
      </c>
      <c r="E108" s="13">
        <f>Données!L107</f>
        <v>0</v>
      </c>
      <c r="F108" s="13">
        <f>Données!K107</f>
        <v>0</v>
      </c>
      <c r="G108" s="13">
        <f>Données!M107</f>
        <v>0</v>
      </c>
      <c r="H108" s="13">
        <f>Données!P107</f>
        <v>0</v>
      </c>
      <c r="I108" s="13" t="s">
        <v>25</v>
      </c>
      <c r="J108" s="13" t="e">
        <f>+VLOOKUP(Données!I107,Managers!$E$3:$H$27,3,FALSE)</f>
        <v>#N/A</v>
      </c>
      <c r="K108" s="13" t="e">
        <f>+VLOOKUP(Données!I107,Managers!$E$3:$H$27,4,FALSE)</f>
        <v>#N/A</v>
      </c>
      <c r="L108" s="14">
        <f>Données!Q107</f>
        <v>0</v>
      </c>
      <c r="M108" s="13" t="s">
        <v>26</v>
      </c>
      <c r="N108" s="13" t="s">
        <v>27</v>
      </c>
      <c r="O108" s="13">
        <f>Données!L107</f>
        <v>0</v>
      </c>
    </row>
    <row r="109" spans="1:15" x14ac:dyDescent="0.35">
      <c r="A109" s="13">
        <f>Données!D108</f>
        <v>0</v>
      </c>
      <c r="B109" s="13">
        <f>Données!B108</f>
        <v>0</v>
      </c>
      <c r="C109" s="13">
        <f>Données!C108</f>
        <v>0</v>
      </c>
      <c r="D109" s="13">
        <f>Données!E108</f>
        <v>0</v>
      </c>
      <c r="E109" s="13">
        <f>Données!L108</f>
        <v>0</v>
      </c>
      <c r="F109" s="13">
        <f>Données!K108</f>
        <v>0</v>
      </c>
      <c r="G109" s="13">
        <f>Données!M108</f>
        <v>0</v>
      </c>
      <c r="H109" s="13">
        <f>Données!P108</f>
        <v>0</v>
      </c>
      <c r="I109" s="13" t="s">
        <v>25</v>
      </c>
      <c r="J109" s="13" t="e">
        <f>+VLOOKUP(Données!I108,Managers!$E$3:$H$27,3,FALSE)</f>
        <v>#N/A</v>
      </c>
      <c r="K109" s="13" t="e">
        <f>+VLOOKUP(Données!I108,Managers!$E$3:$H$27,4,FALSE)</f>
        <v>#N/A</v>
      </c>
      <c r="L109" s="14">
        <f>Données!Q108</f>
        <v>0</v>
      </c>
      <c r="M109" s="13" t="s">
        <v>26</v>
      </c>
      <c r="N109" s="13" t="s">
        <v>27</v>
      </c>
      <c r="O109" s="13">
        <f>Données!L108</f>
        <v>0</v>
      </c>
    </row>
    <row r="110" spans="1:15" x14ac:dyDescent="0.35">
      <c r="A110" s="13">
        <f>Données!D109</f>
        <v>0</v>
      </c>
      <c r="B110" s="13">
        <f>Données!B109</f>
        <v>0</v>
      </c>
      <c r="C110" s="13">
        <f>Données!C109</f>
        <v>0</v>
      </c>
      <c r="D110" s="13">
        <f>Données!E109</f>
        <v>0</v>
      </c>
      <c r="E110" s="13">
        <f>Données!L109</f>
        <v>0</v>
      </c>
      <c r="F110" s="13">
        <f>Données!K109</f>
        <v>0</v>
      </c>
      <c r="G110" s="13">
        <f>Données!M109</f>
        <v>0</v>
      </c>
      <c r="H110" s="13">
        <f>Données!P109</f>
        <v>0</v>
      </c>
      <c r="I110" s="13" t="s">
        <v>25</v>
      </c>
      <c r="J110" s="13" t="e">
        <f>+VLOOKUP(Données!I109,Managers!$E$3:$H$27,3,FALSE)</f>
        <v>#N/A</v>
      </c>
      <c r="K110" s="13" t="e">
        <f>+VLOOKUP(Données!I109,Managers!$E$3:$H$27,4,FALSE)</f>
        <v>#N/A</v>
      </c>
      <c r="L110" s="14">
        <f>Données!Q109</f>
        <v>0</v>
      </c>
      <c r="M110" s="13" t="s">
        <v>26</v>
      </c>
      <c r="N110" s="13" t="s">
        <v>27</v>
      </c>
      <c r="O110" s="13">
        <f>Données!L109</f>
        <v>0</v>
      </c>
    </row>
    <row r="111" spans="1:15" x14ac:dyDescent="0.35">
      <c r="A111" s="13">
        <f>Données!D110</f>
        <v>0</v>
      </c>
      <c r="B111" s="13">
        <f>Données!B110</f>
        <v>0</v>
      </c>
      <c r="C111" s="13">
        <f>Données!C110</f>
        <v>0</v>
      </c>
      <c r="D111" s="13">
        <f>Données!E110</f>
        <v>0</v>
      </c>
      <c r="E111" s="13">
        <f>Données!L110</f>
        <v>0</v>
      </c>
      <c r="F111" s="13">
        <f>Données!K110</f>
        <v>0</v>
      </c>
      <c r="G111" s="13">
        <f>Données!M110</f>
        <v>0</v>
      </c>
      <c r="H111" s="13">
        <f>Données!P110</f>
        <v>0</v>
      </c>
      <c r="I111" s="13" t="s">
        <v>25</v>
      </c>
      <c r="J111" s="13" t="e">
        <f>+VLOOKUP(Données!I110,Managers!$E$3:$H$27,3,FALSE)</f>
        <v>#N/A</v>
      </c>
      <c r="K111" s="13" t="e">
        <f>+VLOOKUP(Données!I110,Managers!$E$3:$H$27,4,FALSE)</f>
        <v>#N/A</v>
      </c>
      <c r="L111" s="14">
        <f>Données!Q110</f>
        <v>0</v>
      </c>
      <c r="M111" s="13" t="s">
        <v>26</v>
      </c>
      <c r="N111" s="13" t="s">
        <v>27</v>
      </c>
      <c r="O111" s="13">
        <f>Données!L110</f>
        <v>0</v>
      </c>
    </row>
    <row r="112" spans="1:15" x14ac:dyDescent="0.35">
      <c r="A112" s="13">
        <f>Données!D111</f>
        <v>0</v>
      </c>
      <c r="B112" s="13">
        <f>Données!B111</f>
        <v>0</v>
      </c>
      <c r="C112" s="13">
        <f>Données!C111</f>
        <v>0</v>
      </c>
      <c r="D112" s="13">
        <f>Données!E111</f>
        <v>0</v>
      </c>
      <c r="E112" s="13">
        <f>Données!L111</f>
        <v>0</v>
      </c>
      <c r="F112" s="13">
        <f>Données!K111</f>
        <v>0</v>
      </c>
      <c r="G112" s="13">
        <f>Données!M111</f>
        <v>0</v>
      </c>
      <c r="H112" s="13">
        <f>Données!P111</f>
        <v>0</v>
      </c>
      <c r="I112" s="13" t="s">
        <v>25</v>
      </c>
      <c r="J112" s="13" t="e">
        <f>+VLOOKUP(Données!I111,Managers!$E$3:$H$27,3,FALSE)</f>
        <v>#N/A</v>
      </c>
      <c r="K112" s="13" t="e">
        <f>+VLOOKUP(Données!I111,Managers!$E$3:$H$27,4,FALSE)</f>
        <v>#N/A</v>
      </c>
      <c r="L112" s="14">
        <f>Données!Q111</f>
        <v>0</v>
      </c>
      <c r="M112" s="13" t="s">
        <v>26</v>
      </c>
      <c r="N112" s="13" t="s">
        <v>27</v>
      </c>
      <c r="O112" s="13">
        <f>Données!L111</f>
        <v>0</v>
      </c>
    </row>
    <row r="113" spans="1:15" x14ac:dyDescent="0.35">
      <c r="A113" s="13">
        <f>Données!D112</f>
        <v>0</v>
      </c>
      <c r="B113" s="13">
        <f>Données!B112</f>
        <v>0</v>
      </c>
      <c r="C113" s="13">
        <f>Données!C112</f>
        <v>0</v>
      </c>
      <c r="D113" s="13">
        <f>Données!E112</f>
        <v>0</v>
      </c>
      <c r="E113" s="13">
        <f>Données!L112</f>
        <v>0</v>
      </c>
      <c r="F113" s="13">
        <f>Données!K112</f>
        <v>0</v>
      </c>
      <c r="G113" s="13">
        <f>Données!M112</f>
        <v>0</v>
      </c>
      <c r="H113" s="13">
        <f>Données!P112</f>
        <v>0</v>
      </c>
      <c r="I113" s="13" t="s">
        <v>25</v>
      </c>
      <c r="J113" s="13" t="e">
        <f>+VLOOKUP(Données!I112,Managers!$E$3:$H$27,3,FALSE)</f>
        <v>#N/A</v>
      </c>
      <c r="K113" s="13" t="e">
        <f>+VLOOKUP(Données!I112,Managers!$E$3:$H$27,4,FALSE)</f>
        <v>#N/A</v>
      </c>
      <c r="L113" s="14">
        <f>Données!Q112</f>
        <v>0</v>
      </c>
      <c r="M113" s="13" t="s">
        <v>26</v>
      </c>
      <c r="N113" s="13" t="s">
        <v>27</v>
      </c>
      <c r="O113" s="13">
        <f>Données!L112</f>
        <v>0</v>
      </c>
    </row>
    <row r="114" spans="1:15" x14ac:dyDescent="0.35">
      <c r="A114" s="13">
        <f>Données!D113</f>
        <v>0</v>
      </c>
      <c r="B114" s="13">
        <f>Données!B113</f>
        <v>0</v>
      </c>
      <c r="C114" s="13">
        <f>Données!C113</f>
        <v>0</v>
      </c>
      <c r="D114" s="13">
        <f>Données!E113</f>
        <v>0</v>
      </c>
      <c r="E114" s="13">
        <f>Données!L113</f>
        <v>0</v>
      </c>
      <c r="F114" s="13">
        <f>Données!K113</f>
        <v>0</v>
      </c>
      <c r="G114" s="13">
        <f>Données!M113</f>
        <v>0</v>
      </c>
      <c r="H114" s="13">
        <f>Données!P113</f>
        <v>0</v>
      </c>
      <c r="I114" s="13" t="s">
        <v>25</v>
      </c>
      <c r="J114" s="13" t="e">
        <f>+VLOOKUP(Données!I113,Managers!$E$3:$H$27,3,FALSE)</f>
        <v>#N/A</v>
      </c>
      <c r="K114" s="13" t="e">
        <f>+VLOOKUP(Données!I113,Managers!$E$3:$H$27,4,FALSE)</f>
        <v>#N/A</v>
      </c>
      <c r="L114" s="14">
        <f>Données!Q113</f>
        <v>0</v>
      </c>
      <c r="M114" s="13" t="s">
        <v>26</v>
      </c>
      <c r="N114" s="13" t="s">
        <v>27</v>
      </c>
      <c r="O114" s="13">
        <f>Données!L113</f>
        <v>0</v>
      </c>
    </row>
    <row r="115" spans="1:15" x14ac:dyDescent="0.35">
      <c r="A115" s="13">
        <f>Données!D114</f>
        <v>0</v>
      </c>
      <c r="B115" s="13">
        <f>Données!B114</f>
        <v>0</v>
      </c>
      <c r="C115" s="13">
        <f>Données!C114</f>
        <v>0</v>
      </c>
      <c r="D115" s="13">
        <f>Données!E114</f>
        <v>0</v>
      </c>
      <c r="E115" s="13">
        <f>Données!L114</f>
        <v>0</v>
      </c>
      <c r="F115" s="13">
        <f>Données!K114</f>
        <v>0</v>
      </c>
      <c r="G115" s="13">
        <f>Données!M114</f>
        <v>0</v>
      </c>
      <c r="H115" s="13">
        <f>Données!P114</f>
        <v>0</v>
      </c>
      <c r="I115" s="13" t="s">
        <v>25</v>
      </c>
      <c r="J115" s="13" t="e">
        <f>+VLOOKUP(Données!I114,Managers!$E$3:$H$27,3,FALSE)</f>
        <v>#N/A</v>
      </c>
      <c r="K115" s="13" t="e">
        <f>+VLOOKUP(Données!I114,Managers!$E$3:$H$27,4,FALSE)</f>
        <v>#N/A</v>
      </c>
      <c r="L115" s="14">
        <f>Données!Q114</f>
        <v>0</v>
      </c>
      <c r="M115" s="13" t="s">
        <v>26</v>
      </c>
      <c r="N115" s="13" t="s">
        <v>27</v>
      </c>
      <c r="O115" s="13">
        <f>Données!L114</f>
        <v>0</v>
      </c>
    </row>
    <row r="116" spans="1:15" x14ac:dyDescent="0.35">
      <c r="A116" s="13">
        <f>Données!D115</f>
        <v>0</v>
      </c>
      <c r="B116" s="13">
        <f>Données!B115</f>
        <v>0</v>
      </c>
      <c r="C116" s="13">
        <f>Données!C115</f>
        <v>0</v>
      </c>
      <c r="D116" s="13">
        <f>Données!E115</f>
        <v>0</v>
      </c>
      <c r="E116" s="13">
        <f>Données!L115</f>
        <v>0</v>
      </c>
      <c r="F116" s="13">
        <f>Données!K115</f>
        <v>0</v>
      </c>
      <c r="G116" s="13">
        <f>Données!M115</f>
        <v>0</v>
      </c>
      <c r="H116" s="13">
        <f>Données!P115</f>
        <v>0</v>
      </c>
      <c r="I116" s="13" t="s">
        <v>25</v>
      </c>
      <c r="J116" s="13" t="e">
        <f>+VLOOKUP(Données!I115,Managers!$E$3:$H$27,3,FALSE)</f>
        <v>#N/A</v>
      </c>
      <c r="K116" s="13" t="e">
        <f>+VLOOKUP(Données!I115,Managers!$E$3:$H$27,4,FALSE)</f>
        <v>#N/A</v>
      </c>
      <c r="L116" s="14">
        <f>Données!Q115</f>
        <v>0</v>
      </c>
      <c r="M116" s="13" t="s">
        <v>26</v>
      </c>
      <c r="N116" s="13" t="s">
        <v>27</v>
      </c>
      <c r="O116" s="13">
        <f>Données!L115</f>
        <v>0</v>
      </c>
    </row>
    <row r="117" spans="1:15" x14ac:dyDescent="0.35">
      <c r="A117" s="13">
        <f>Données!D116</f>
        <v>0</v>
      </c>
      <c r="B117" s="13">
        <f>Données!B116</f>
        <v>0</v>
      </c>
      <c r="C117" s="13">
        <f>Données!C116</f>
        <v>0</v>
      </c>
      <c r="D117" s="13">
        <f>Données!E116</f>
        <v>0</v>
      </c>
      <c r="E117" s="13">
        <f>Données!L116</f>
        <v>0</v>
      </c>
      <c r="F117" s="13">
        <f>Données!K116</f>
        <v>0</v>
      </c>
      <c r="G117" s="13">
        <f>Données!M116</f>
        <v>0</v>
      </c>
      <c r="H117" s="13">
        <f>Données!P116</f>
        <v>0</v>
      </c>
      <c r="I117" s="13" t="s">
        <v>25</v>
      </c>
      <c r="J117" s="13" t="e">
        <f>+VLOOKUP(Données!I116,Managers!$E$3:$H$27,3,FALSE)</f>
        <v>#N/A</v>
      </c>
      <c r="K117" s="13" t="e">
        <f>+VLOOKUP(Données!I116,Managers!$E$3:$H$27,4,FALSE)</f>
        <v>#N/A</v>
      </c>
      <c r="L117" s="14">
        <f>Données!Q116</f>
        <v>0</v>
      </c>
      <c r="M117" s="13" t="s">
        <v>26</v>
      </c>
      <c r="N117" s="13" t="s">
        <v>27</v>
      </c>
      <c r="O117" s="13">
        <f>Données!L116</f>
        <v>0</v>
      </c>
    </row>
    <row r="118" spans="1:15" x14ac:dyDescent="0.35">
      <c r="A118" s="13">
        <f>Données!D117</f>
        <v>0</v>
      </c>
      <c r="B118" s="13">
        <f>Données!B117</f>
        <v>0</v>
      </c>
      <c r="C118" s="13">
        <f>Données!C117</f>
        <v>0</v>
      </c>
      <c r="D118" s="13">
        <f>Données!E117</f>
        <v>0</v>
      </c>
      <c r="E118" s="13">
        <f>Données!L117</f>
        <v>0</v>
      </c>
      <c r="F118" s="13">
        <f>Données!K117</f>
        <v>0</v>
      </c>
      <c r="G118" s="13">
        <f>Données!M117</f>
        <v>0</v>
      </c>
      <c r="H118" s="13">
        <f>Données!P117</f>
        <v>0</v>
      </c>
      <c r="I118" s="13" t="s">
        <v>25</v>
      </c>
      <c r="J118" s="13" t="e">
        <f>+VLOOKUP(Données!I117,Managers!$E$3:$H$27,3,FALSE)</f>
        <v>#N/A</v>
      </c>
      <c r="K118" s="13" t="e">
        <f>+VLOOKUP(Données!I117,Managers!$E$3:$H$27,4,FALSE)</f>
        <v>#N/A</v>
      </c>
      <c r="L118" s="14">
        <f>Données!Q117</f>
        <v>0</v>
      </c>
      <c r="M118" s="13" t="s">
        <v>26</v>
      </c>
      <c r="N118" s="13" t="s">
        <v>27</v>
      </c>
      <c r="O118" s="13">
        <f>Données!L117</f>
        <v>0</v>
      </c>
    </row>
    <row r="119" spans="1:15" x14ac:dyDescent="0.35">
      <c r="A119" s="13">
        <f>Données!D118</f>
        <v>0</v>
      </c>
      <c r="B119" s="13">
        <f>Données!B118</f>
        <v>0</v>
      </c>
      <c r="C119" s="13">
        <f>Données!C118</f>
        <v>0</v>
      </c>
      <c r="D119" s="13">
        <f>Données!E118</f>
        <v>0</v>
      </c>
      <c r="E119" s="13">
        <f>Données!L118</f>
        <v>0</v>
      </c>
      <c r="F119" s="13">
        <f>Données!K118</f>
        <v>0</v>
      </c>
      <c r="G119" s="13">
        <f>Données!M118</f>
        <v>0</v>
      </c>
      <c r="H119" s="13">
        <f>Données!P118</f>
        <v>0</v>
      </c>
      <c r="I119" s="13" t="s">
        <v>25</v>
      </c>
      <c r="J119" s="13" t="e">
        <f>+VLOOKUP(Données!I118,Managers!$E$3:$H$27,3,FALSE)</f>
        <v>#N/A</v>
      </c>
      <c r="K119" s="13" t="e">
        <f>+VLOOKUP(Données!I118,Managers!$E$3:$H$27,4,FALSE)</f>
        <v>#N/A</v>
      </c>
      <c r="L119" s="14">
        <f>Données!Q118</f>
        <v>0</v>
      </c>
      <c r="M119" s="13" t="s">
        <v>26</v>
      </c>
      <c r="N119" s="13" t="s">
        <v>27</v>
      </c>
      <c r="O119" s="13">
        <f>Données!L118</f>
        <v>0</v>
      </c>
    </row>
    <row r="120" spans="1:15" x14ac:dyDescent="0.35">
      <c r="A120" s="13">
        <f>Données!D119</f>
        <v>0</v>
      </c>
      <c r="B120" s="13">
        <f>Données!B119</f>
        <v>0</v>
      </c>
      <c r="C120" s="13">
        <f>Données!C119</f>
        <v>0</v>
      </c>
      <c r="D120" s="13">
        <f>Données!E119</f>
        <v>0</v>
      </c>
      <c r="E120" s="13">
        <f>Données!L119</f>
        <v>0</v>
      </c>
      <c r="F120" s="13">
        <f>Données!K119</f>
        <v>0</v>
      </c>
      <c r="G120" s="13">
        <f>Données!M119</f>
        <v>0</v>
      </c>
      <c r="H120" s="13">
        <f>Données!P119</f>
        <v>0</v>
      </c>
      <c r="I120" s="13" t="s">
        <v>25</v>
      </c>
      <c r="J120" s="13" t="e">
        <f>+VLOOKUP(Données!I119,Managers!$E$3:$H$27,3,FALSE)</f>
        <v>#N/A</v>
      </c>
      <c r="K120" s="13" t="e">
        <f>+VLOOKUP(Données!I119,Managers!$E$3:$H$27,4,FALSE)</f>
        <v>#N/A</v>
      </c>
      <c r="L120" s="14">
        <f>Données!Q119</f>
        <v>0</v>
      </c>
      <c r="M120" s="13" t="s">
        <v>26</v>
      </c>
      <c r="N120" s="13" t="s">
        <v>27</v>
      </c>
      <c r="O120" s="13">
        <f>Données!L119</f>
        <v>0</v>
      </c>
    </row>
    <row r="121" spans="1:15" x14ac:dyDescent="0.35">
      <c r="A121" s="13">
        <f>Données!D120</f>
        <v>0</v>
      </c>
      <c r="B121" s="13">
        <f>Données!B120</f>
        <v>0</v>
      </c>
      <c r="C121" s="13">
        <f>Données!C120</f>
        <v>0</v>
      </c>
      <c r="D121" s="13">
        <f>Données!E120</f>
        <v>0</v>
      </c>
      <c r="E121" s="13">
        <f>Données!L120</f>
        <v>0</v>
      </c>
      <c r="F121" s="13">
        <f>Données!K120</f>
        <v>0</v>
      </c>
      <c r="G121" s="13">
        <f>Données!M120</f>
        <v>0</v>
      </c>
      <c r="H121" s="13">
        <f>Données!P120</f>
        <v>0</v>
      </c>
      <c r="I121" s="13" t="s">
        <v>25</v>
      </c>
      <c r="J121" s="13" t="e">
        <f>+VLOOKUP(Données!I120,Managers!$E$3:$H$27,3,FALSE)</f>
        <v>#N/A</v>
      </c>
      <c r="K121" s="13" t="e">
        <f>+VLOOKUP(Données!I120,Managers!$E$3:$H$27,4,FALSE)</f>
        <v>#N/A</v>
      </c>
      <c r="L121" s="14">
        <f>Données!Q120</f>
        <v>0</v>
      </c>
      <c r="M121" s="13" t="s">
        <v>26</v>
      </c>
      <c r="N121" s="13" t="s">
        <v>27</v>
      </c>
      <c r="O121" s="13">
        <f>Données!L120</f>
        <v>0</v>
      </c>
    </row>
    <row r="122" spans="1:15" x14ac:dyDescent="0.35">
      <c r="A122" s="13">
        <f>Données!D121</f>
        <v>0</v>
      </c>
      <c r="B122" s="13">
        <f>Données!B121</f>
        <v>0</v>
      </c>
      <c r="C122" s="13">
        <f>Données!C121</f>
        <v>0</v>
      </c>
      <c r="D122" s="13">
        <f>Données!E121</f>
        <v>0</v>
      </c>
      <c r="E122" s="13">
        <f>Données!L121</f>
        <v>0</v>
      </c>
      <c r="F122" s="13">
        <f>Données!K121</f>
        <v>0</v>
      </c>
      <c r="G122" s="13">
        <f>Données!M121</f>
        <v>0</v>
      </c>
      <c r="H122" s="13">
        <f>Données!P121</f>
        <v>0</v>
      </c>
      <c r="I122" s="13" t="s">
        <v>25</v>
      </c>
      <c r="J122" s="13" t="e">
        <f>+VLOOKUP(Données!I121,Managers!$E$3:$H$27,3,FALSE)</f>
        <v>#N/A</v>
      </c>
      <c r="K122" s="13" t="e">
        <f>+VLOOKUP(Données!I121,Managers!$E$3:$H$27,4,FALSE)</f>
        <v>#N/A</v>
      </c>
      <c r="L122" s="14">
        <f>Données!Q121</f>
        <v>0</v>
      </c>
      <c r="M122" s="13" t="s">
        <v>26</v>
      </c>
      <c r="N122" s="13" t="s">
        <v>27</v>
      </c>
      <c r="O122" s="13">
        <f>Données!L121</f>
        <v>0</v>
      </c>
    </row>
    <row r="123" spans="1:15" x14ac:dyDescent="0.35">
      <c r="A123" s="13">
        <f>Données!D122</f>
        <v>0</v>
      </c>
      <c r="B123" s="13">
        <f>Données!B122</f>
        <v>0</v>
      </c>
      <c r="C123" s="13">
        <f>Données!C122</f>
        <v>0</v>
      </c>
      <c r="D123" s="13">
        <f>Données!E122</f>
        <v>0</v>
      </c>
      <c r="E123" s="13">
        <f>Données!L122</f>
        <v>0</v>
      </c>
      <c r="F123" s="13">
        <f>Données!K122</f>
        <v>0</v>
      </c>
      <c r="G123" s="13">
        <f>Données!M122</f>
        <v>0</v>
      </c>
      <c r="H123" s="13">
        <f>Données!P122</f>
        <v>0</v>
      </c>
      <c r="I123" s="13" t="s">
        <v>25</v>
      </c>
      <c r="J123" s="13" t="e">
        <f>+VLOOKUP(Données!I122,Managers!$E$3:$H$27,3,FALSE)</f>
        <v>#N/A</v>
      </c>
      <c r="K123" s="13" t="e">
        <f>+VLOOKUP(Données!I122,Managers!$E$3:$H$27,4,FALSE)</f>
        <v>#N/A</v>
      </c>
      <c r="L123" s="14">
        <f>Données!Q122</f>
        <v>0</v>
      </c>
      <c r="M123" s="13" t="s">
        <v>26</v>
      </c>
      <c r="N123" s="13" t="s">
        <v>27</v>
      </c>
      <c r="O123" s="13">
        <f>Données!L122</f>
        <v>0</v>
      </c>
    </row>
    <row r="124" spans="1:15" x14ac:dyDescent="0.35">
      <c r="A124" s="13">
        <f>Données!D123</f>
        <v>0</v>
      </c>
      <c r="B124" s="13">
        <f>Données!B123</f>
        <v>0</v>
      </c>
      <c r="C124" s="13">
        <f>Données!C123</f>
        <v>0</v>
      </c>
      <c r="D124" s="13">
        <f>Données!E123</f>
        <v>0</v>
      </c>
      <c r="E124" s="13">
        <f>Données!L123</f>
        <v>0</v>
      </c>
      <c r="F124" s="13">
        <f>Données!K123</f>
        <v>0</v>
      </c>
      <c r="G124" s="13">
        <f>Données!M123</f>
        <v>0</v>
      </c>
      <c r="H124" s="13">
        <f>Données!P123</f>
        <v>0</v>
      </c>
      <c r="I124" s="13" t="s">
        <v>25</v>
      </c>
      <c r="J124" s="13" t="e">
        <f>+VLOOKUP(Données!I123,Managers!$E$3:$H$27,3,FALSE)</f>
        <v>#N/A</v>
      </c>
      <c r="K124" s="13" t="e">
        <f>+VLOOKUP(Données!I123,Managers!$E$3:$H$27,4,FALSE)</f>
        <v>#N/A</v>
      </c>
      <c r="L124" s="14">
        <f>Données!Q123</f>
        <v>0</v>
      </c>
      <c r="M124" s="13" t="s">
        <v>26</v>
      </c>
      <c r="N124" s="13" t="s">
        <v>27</v>
      </c>
      <c r="O124" s="13">
        <f>Données!L123</f>
        <v>0</v>
      </c>
    </row>
    <row r="125" spans="1:15" x14ac:dyDescent="0.35">
      <c r="A125" s="13">
        <f>Données!D124</f>
        <v>0</v>
      </c>
      <c r="B125" s="13">
        <f>Données!B124</f>
        <v>0</v>
      </c>
      <c r="C125" s="13">
        <f>Données!C124</f>
        <v>0</v>
      </c>
      <c r="D125" s="13">
        <f>Données!E124</f>
        <v>0</v>
      </c>
      <c r="E125" s="13">
        <f>Données!L124</f>
        <v>0</v>
      </c>
      <c r="F125" s="13">
        <f>Données!K124</f>
        <v>0</v>
      </c>
      <c r="G125" s="13">
        <f>Données!M124</f>
        <v>0</v>
      </c>
      <c r="H125" s="13">
        <f>Données!P124</f>
        <v>0</v>
      </c>
      <c r="I125" s="13" t="s">
        <v>25</v>
      </c>
      <c r="J125" s="13" t="e">
        <f>+VLOOKUP(Données!I124,Managers!$E$3:$H$27,3,FALSE)</f>
        <v>#N/A</v>
      </c>
      <c r="K125" s="13" t="e">
        <f>+VLOOKUP(Données!I124,Managers!$E$3:$H$27,4,FALSE)</f>
        <v>#N/A</v>
      </c>
      <c r="L125" s="14">
        <f>Données!Q124</f>
        <v>0</v>
      </c>
      <c r="M125" s="13" t="s">
        <v>26</v>
      </c>
      <c r="N125" s="13" t="s">
        <v>27</v>
      </c>
      <c r="O125" s="13">
        <f>Données!L124</f>
        <v>0</v>
      </c>
    </row>
    <row r="126" spans="1:15" x14ac:dyDescent="0.35">
      <c r="A126" s="13">
        <f>Données!D125</f>
        <v>0</v>
      </c>
      <c r="B126" s="13">
        <f>Données!B125</f>
        <v>0</v>
      </c>
      <c r="C126" s="13">
        <f>Données!C125</f>
        <v>0</v>
      </c>
      <c r="D126" s="13">
        <f>Données!E125</f>
        <v>0</v>
      </c>
      <c r="E126" s="13">
        <f>Données!L125</f>
        <v>0</v>
      </c>
      <c r="F126" s="13">
        <f>Données!K125</f>
        <v>0</v>
      </c>
      <c r="G126" s="13">
        <f>Données!M125</f>
        <v>0</v>
      </c>
      <c r="H126" s="13">
        <f>Données!P125</f>
        <v>0</v>
      </c>
      <c r="I126" s="13" t="s">
        <v>25</v>
      </c>
      <c r="J126" s="13" t="e">
        <f>+VLOOKUP(Données!I125,Managers!$E$3:$H$27,3,FALSE)</f>
        <v>#N/A</v>
      </c>
      <c r="K126" s="13" t="e">
        <f>+VLOOKUP(Données!I125,Managers!$E$3:$H$27,4,FALSE)</f>
        <v>#N/A</v>
      </c>
      <c r="L126" s="14">
        <f>Données!Q125</f>
        <v>0</v>
      </c>
      <c r="M126" s="13" t="s">
        <v>26</v>
      </c>
      <c r="N126" s="13" t="s">
        <v>27</v>
      </c>
      <c r="O126" s="13">
        <f>Données!L125</f>
        <v>0</v>
      </c>
    </row>
    <row r="127" spans="1:15" x14ac:dyDescent="0.35">
      <c r="A127" s="13">
        <f>Données!D126</f>
        <v>0</v>
      </c>
      <c r="B127" s="13">
        <f>Données!B126</f>
        <v>0</v>
      </c>
      <c r="C127" s="13">
        <f>Données!C126</f>
        <v>0</v>
      </c>
      <c r="D127" s="13">
        <f>Données!E126</f>
        <v>0</v>
      </c>
      <c r="E127" s="13">
        <f>Données!L126</f>
        <v>0</v>
      </c>
      <c r="F127" s="13">
        <f>Données!K126</f>
        <v>0</v>
      </c>
      <c r="G127" s="13">
        <f>Données!M126</f>
        <v>0</v>
      </c>
      <c r="H127" s="13">
        <f>Données!P126</f>
        <v>0</v>
      </c>
      <c r="I127" s="13" t="s">
        <v>25</v>
      </c>
      <c r="J127" s="13" t="e">
        <f>+VLOOKUP(Données!I126,Managers!$E$3:$H$27,3,FALSE)</f>
        <v>#N/A</v>
      </c>
      <c r="K127" s="13" t="e">
        <f>+VLOOKUP(Données!I126,Managers!$E$3:$H$27,4,FALSE)</f>
        <v>#N/A</v>
      </c>
      <c r="L127" s="14">
        <f>Données!Q126</f>
        <v>0</v>
      </c>
      <c r="M127" s="13" t="s">
        <v>26</v>
      </c>
      <c r="N127" s="13" t="s">
        <v>27</v>
      </c>
      <c r="O127" s="13">
        <f>Données!L126</f>
        <v>0</v>
      </c>
    </row>
    <row r="128" spans="1:15" x14ac:dyDescent="0.35">
      <c r="A128" s="13">
        <f>Données!D127</f>
        <v>0</v>
      </c>
      <c r="B128" s="13">
        <f>Données!B127</f>
        <v>0</v>
      </c>
      <c r="C128" s="13">
        <f>Données!C127</f>
        <v>0</v>
      </c>
      <c r="D128" s="13">
        <f>Données!E127</f>
        <v>0</v>
      </c>
      <c r="E128" s="13">
        <f>Données!L127</f>
        <v>0</v>
      </c>
      <c r="F128" s="13">
        <f>Données!K127</f>
        <v>0</v>
      </c>
      <c r="G128" s="13">
        <f>Données!M127</f>
        <v>0</v>
      </c>
      <c r="H128" s="13">
        <f>Données!P127</f>
        <v>0</v>
      </c>
      <c r="I128" s="13" t="s">
        <v>25</v>
      </c>
      <c r="J128" s="13" t="e">
        <f>+VLOOKUP(Données!I127,Managers!$E$3:$H$27,3,FALSE)</f>
        <v>#N/A</v>
      </c>
      <c r="K128" s="13" t="e">
        <f>+VLOOKUP(Données!I127,Managers!$E$3:$H$27,4,FALSE)</f>
        <v>#N/A</v>
      </c>
      <c r="L128" s="14">
        <f>Données!Q127</f>
        <v>0</v>
      </c>
      <c r="M128" s="13" t="s">
        <v>26</v>
      </c>
      <c r="N128" s="13" t="s">
        <v>27</v>
      </c>
      <c r="O128" s="13">
        <f>Données!L127</f>
        <v>0</v>
      </c>
    </row>
    <row r="129" spans="1:15" x14ac:dyDescent="0.35">
      <c r="A129" s="13">
        <f>Données!D128</f>
        <v>0</v>
      </c>
      <c r="B129" s="13">
        <f>Données!B128</f>
        <v>0</v>
      </c>
      <c r="C129" s="13">
        <f>Données!C128</f>
        <v>0</v>
      </c>
      <c r="D129" s="13">
        <f>Données!E128</f>
        <v>0</v>
      </c>
      <c r="E129" s="13">
        <f>Données!L128</f>
        <v>0</v>
      </c>
      <c r="F129" s="13">
        <f>Données!K128</f>
        <v>0</v>
      </c>
      <c r="G129" s="13">
        <f>Données!M128</f>
        <v>0</v>
      </c>
      <c r="H129" s="13">
        <f>Données!P128</f>
        <v>0</v>
      </c>
      <c r="I129" s="13" t="s">
        <v>25</v>
      </c>
      <c r="J129" s="13" t="e">
        <f>+VLOOKUP(Données!I128,Managers!$E$3:$H$27,3,FALSE)</f>
        <v>#N/A</v>
      </c>
      <c r="K129" s="13" t="e">
        <f>+VLOOKUP(Données!I128,Managers!$E$3:$H$27,4,FALSE)</f>
        <v>#N/A</v>
      </c>
      <c r="L129" s="14">
        <f>Données!Q128</f>
        <v>0</v>
      </c>
      <c r="M129" s="13" t="s">
        <v>26</v>
      </c>
      <c r="N129" s="13" t="s">
        <v>27</v>
      </c>
      <c r="O129" s="13">
        <f>Données!L128</f>
        <v>0</v>
      </c>
    </row>
    <row r="130" spans="1:15" x14ac:dyDescent="0.35">
      <c r="A130" s="13">
        <f>Données!D129</f>
        <v>0</v>
      </c>
      <c r="B130" s="13">
        <f>Données!B129</f>
        <v>0</v>
      </c>
      <c r="C130" s="13">
        <f>Données!C129</f>
        <v>0</v>
      </c>
      <c r="D130" s="13">
        <f>Données!E129</f>
        <v>0</v>
      </c>
      <c r="E130" s="13">
        <f>Données!L129</f>
        <v>0</v>
      </c>
      <c r="F130" s="13">
        <f>Données!K129</f>
        <v>0</v>
      </c>
      <c r="G130" s="13">
        <f>Données!M129</f>
        <v>0</v>
      </c>
      <c r="H130" s="13">
        <f>Données!P129</f>
        <v>0</v>
      </c>
      <c r="I130" s="13" t="s">
        <v>25</v>
      </c>
      <c r="J130" s="13" t="e">
        <f>+VLOOKUP(Données!I129,Managers!$E$3:$H$27,3,FALSE)</f>
        <v>#N/A</v>
      </c>
      <c r="K130" s="13" t="e">
        <f>+VLOOKUP(Données!I129,Managers!$E$3:$H$27,4,FALSE)</f>
        <v>#N/A</v>
      </c>
      <c r="L130" s="14">
        <f>Données!Q129</f>
        <v>0</v>
      </c>
      <c r="M130" s="13" t="s">
        <v>26</v>
      </c>
      <c r="N130" s="13" t="s">
        <v>27</v>
      </c>
      <c r="O130" s="13">
        <f>Données!L129</f>
        <v>0</v>
      </c>
    </row>
    <row r="131" spans="1:15" x14ac:dyDescent="0.35">
      <c r="A131" s="13">
        <f>Données!D130</f>
        <v>0</v>
      </c>
      <c r="B131" s="13">
        <f>Données!B130</f>
        <v>0</v>
      </c>
      <c r="C131" s="13">
        <f>Données!C130</f>
        <v>0</v>
      </c>
      <c r="D131" s="13">
        <f>Données!E130</f>
        <v>0</v>
      </c>
      <c r="E131" s="13">
        <f>Données!L130</f>
        <v>0</v>
      </c>
      <c r="F131" s="13">
        <f>Données!K130</f>
        <v>0</v>
      </c>
      <c r="G131" s="13">
        <f>Données!M130</f>
        <v>0</v>
      </c>
      <c r="H131" s="13">
        <f>Données!P130</f>
        <v>0</v>
      </c>
      <c r="I131" s="13" t="s">
        <v>25</v>
      </c>
      <c r="J131" s="13" t="e">
        <f>+VLOOKUP(Données!I130,Managers!$E$3:$H$27,3,FALSE)</f>
        <v>#N/A</v>
      </c>
      <c r="K131" s="13" t="e">
        <f>+VLOOKUP(Données!I130,Managers!$E$3:$H$27,4,FALSE)</f>
        <v>#N/A</v>
      </c>
      <c r="L131" s="14">
        <f>Données!Q130</f>
        <v>0</v>
      </c>
      <c r="M131" s="13" t="s">
        <v>26</v>
      </c>
      <c r="N131" s="13" t="s">
        <v>27</v>
      </c>
      <c r="O131" s="13">
        <f>Données!L130</f>
        <v>0</v>
      </c>
    </row>
    <row r="132" spans="1:15" x14ac:dyDescent="0.35">
      <c r="A132" s="13">
        <f>Données!D131</f>
        <v>0</v>
      </c>
      <c r="B132" s="13">
        <f>Données!B131</f>
        <v>0</v>
      </c>
      <c r="C132" s="13">
        <f>Données!C131</f>
        <v>0</v>
      </c>
      <c r="D132" s="13">
        <f>Données!E131</f>
        <v>0</v>
      </c>
      <c r="E132" s="13">
        <f>Données!L131</f>
        <v>0</v>
      </c>
      <c r="F132" s="13">
        <f>Données!K131</f>
        <v>0</v>
      </c>
      <c r="G132" s="13">
        <f>Données!M131</f>
        <v>0</v>
      </c>
      <c r="H132" s="13">
        <f>Données!P131</f>
        <v>0</v>
      </c>
      <c r="I132" s="13" t="s">
        <v>25</v>
      </c>
      <c r="J132" s="13" t="e">
        <f>+VLOOKUP(Données!I131,Managers!$E$3:$H$27,3,FALSE)</f>
        <v>#N/A</v>
      </c>
      <c r="K132" s="13" t="e">
        <f>+VLOOKUP(Données!I131,Managers!$E$3:$H$27,4,FALSE)</f>
        <v>#N/A</v>
      </c>
      <c r="L132" s="14">
        <f>Données!Q131</f>
        <v>0</v>
      </c>
      <c r="M132" s="13" t="s">
        <v>26</v>
      </c>
      <c r="N132" s="13" t="s">
        <v>27</v>
      </c>
      <c r="O132" s="13">
        <f>Données!L131</f>
        <v>0</v>
      </c>
    </row>
    <row r="133" spans="1:15" x14ac:dyDescent="0.35">
      <c r="A133" s="13">
        <f>Données!D132</f>
        <v>0</v>
      </c>
      <c r="B133" s="13">
        <f>Données!B132</f>
        <v>0</v>
      </c>
      <c r="C133" s="13">
        <f>Données!C132</f>
        <v>0</v>
      </c>
      <c r="D133" s="13">
        <f>Données!E132</f>
        <v>0</v>
      </c>
      <c r="E133" s="13">
        <f>Données!L132</f>
        <v>0</v>
      </c>
      <c r="F133" s="13">
        <f>Données!K132</f>
        <v>0</v>
      </c>
      <c r="G133" s="13">
        <f>Données!M132</f>
        <v>0</v>
      </c>
      <c r="H133" s="13">
        <f>Données!P132</f>
        <v>0</v>
      </c>
      <c r="I133" s="13" t="s">
        <v>25</v>
      </c>
      <c r="J133" s="13" t="e">
        <f>+VLOOKUP(Données!I132,Managers!$E$3:$H$27,3,FALSE)</f>
        <v>#N/A</v>
      </c>
      <c r="K133" s="13" t="e">
        <f>+VLOOKUP(Données!I132,Managers!$E$3:$H$27,4,FALSE)</f>
        <v>#N/A</v>
      </c>
      <c r="L133" s="14">
        <f>Données!Q132</f>
        <v>0</v>
      </c>
      <c r="M133" s="13" t="s">
        <v>26</v>
      </c>
      <c r="N133" s="13" t="s">
        <v>27</v>
      </c>
      <c r="O133" s="13">
        <f>Données!L132</f>
        <v>0</v>
      </c>
    </row>
    <row r="134" spans="1:15" x14ac:dyDescent="0.35">
      <c r="A134" s="13">
        <f>Données!D133</f>
        <v>0</v>
      </c>
      <c r="B134" s="13">
        <f>Données!B133</f>
        <v>0</v>
      </c>
      <c r="C134" s="13">
        <f>Données!C133</f>
        <v>0</v>
      </c>
      <c r="D134" s="13">
        <f>Données!E133</f>
        <v>0</v>
      </c>
      <c r="E134" s="13">
        <f>Données!L133</f>
        <v>0</v>
      </c>
      <c r="F134" s="13">
        <f>Données!K133</f>
        <v>0</v>
      </c>
      <c r="G134" s="13">
        <f>Données!M133</f>
        <v>0</v>
      </c>
      <c r="H134" s="13">
        <f>Données!P133</f>
        <v>0</v>
      </c>
      <c r="I134" s="13" t="s">
        <v>25</v>
      </c>
      <c r="J134" s="13" t="e">
        <f>+VLOOKUP(Données!I133,Managers!$E$3:$H$27,3,FALSE)</f>
        <v>#N/A</v>
      </c>
      <c r="K134" s="13" t="e">
        <f>+VLOOKUP(Données!I133,Managers!$E$3:$H$27,4,FALSE)</f>
        <v>#N/A</v>
      </c>
      <c r="L134" s="14">
        <f>Données!Q133</f>
        <v>0</v>
      </c>
      <c r="M134" s="13" t="s">
        <v>26</v>
      </c>
      <c r="N134" s="13" t="s">
        <v>27</v>
      </c>
      <c r="O134" s="13">
        <f>Données!L133</f>
        <v>0</v>
      </c>
    </row>
    <row r="135" spans="1:15" x14ac:dyDescent="0.35">
      <c r="A135" s="13">
        <f>Données!D134</f>
        <v>0</v>
      </c>
      <c r="B135" s="13">
        <f>Données!B134</f>
        <v>0</v>
      </c>
      <c r="C135" s="13">
        <f>Données!C134</f>
        <v>0</v>
      </c>
      <c r="D135" s="13">
        <f>Données!E134</f>
        <v>0</v>
      </c>
      <c r="E135" s="13">
        <f>Données!L134</f>
        <v>0</v>
      </c>
      <c r="F135" s="13">
        <f>Données!K134</f>
        <v>0</v>
      </c>
      <c r="G135" s="13">
        <f>Données!M134</f>
        <v>0</v>
      </c>
      <c r="H135" s="13">
        <f>Données!P134</f>
        <v>0</v>
      </c>
      <c r="I135" s="13" t="s">
        <v>25</v>
      </c>
      <c r="J135" s="13" t="e">
        <f>+VLOOKUP(Données!I134,Managers!$E$3:$H$27,3,FALSE)</f>
        <v>#N/A</v>
      </c>
      <c r="K135" s="13" t="e">
        <f>+VLOOKUP(Données!I134,Managers!$E$3:$H$27,4,FALSE)</f>
        <v>#N/A</v>
      </c>
      <c r="L135" s="14">
        <f>Données!Q134</f>
        <v>0</v>
      </c>
      <c r="M135" s="13" t="s">
        <v>26</v>
      </c>
      <c r="N135" s="13" t="s">
        <v>27</v>
      </c>
      <c r="O135" s="13">
        <f>Données!L134</f>
        <v>0</v>
      </c>
    </row>
    <row r="136" spans="1:15" x14ac:dyDescent="0.35">
      <c r="A136" s="13">
        <f>Données!D135</f>
        <v>0</v>
      </c>
      <c r="B136" s="13">
        <f>Données!B135</f>
        <v>0</v>
      </c>
      <c r="C136" s="13">
        <f>Données!C135</f>
        <v>0</v>
      </c>
      <c r="D136" s="13">
        <f>Données!E135</f>
        <v>0</v>
      </c>
      <c r="E136" s="13">
        <f>Données!L135</f>
        <v>0</v>
      </c>
      <c r="F136" s="13">
        <f>Données!K135</f>
        <v>0</v>
      </c>
      <c r="G136" s="13">
        <f>Données!M135</f>
        <v>0</v>
      </c>
      <c r="H136" s="13">
        <f>Données!P135</f>
        <v>0</v>
      </c>
      <c r="I136" s="13" t="s">
        <v>25</v>
      </c>
      <c r="J136" s="13" t="e">
        <f>+VLOOKUP(Données!I135,Managers!$E$3:$H$27,3,FALSE)</f>
        <v>#N/A</v>
      </c>
      <c r="K136" s="13" t="e">
        <f>+VLOOKUP(Données!I135,Managers!$E$3:$H$27,4,FALSE)</f>
        <v>#N/A</v>
      </c>
      <c r="L136" s="14">
        <f>Données!Q135</f>
        <v>0</v>
      </c>
      <c r="M136" s="13" t="s">
        <v>26</v>
      </c>
      <c r="N136" s="13" t="s">
        <v>27</v>
      </c>
      <c r="O136" s="13">
        <f>Données!L135</f>
        <v>0</v>
      </c>
    </row>
    <row r="137" spans="1:15" x14ac:dyDescent="0.35">
      <c r="A137" s="13">
        <f>Données!D136</f>
        <v>0</v>
      </c>
      <c r="B137" s="13">
        <f>Données!B136</f>
        <v>0</v>
      </c>
      <c r="C137" s="13">
        <f>Données!C136</f>
        <v>0</v>
      </c>
      <c r="D137" s="13">
        <f>Données!E136</f>
        <v>0</v>
      </c>
      <c r="E137" s="13">
        <f>Données!L136</f>
        <v>0</v>
      </c>
      <c r="F137" s="13">
        <f>Données!K136</f>
        <v>0</v>
      </c>
      <c r="G137" s="13">
        <f>Données!M136</f>
        <v>0</v>
      </c>
      <c r="H137" s="13">
        <f>Données!P136</f>
        <v>0</v>
      </c>
      <c r="I137" s="13" t="s">
        <v>25</v>
      </c>
      <c r="J137" s="13" t="e">
        <f>+VLOOKUP(Données!I136,Managers!$E$3:$H$27,3,FALSE)</f>
        <v>#N/A</v>
      </c>
      <c r="K137" s="13" t="e">
        <f>+VLOOKUP(Données!I136,Managers!$E$3:$H$27,4,FALSE)</f>
        <v>#N/A</v>
      </c>
      <c r="L137" s="14">
        <f>Données!Q136</f>
        <v>0</v>
      </c>
      <c r="M137" s="13" t="s">
        <v>26</v>
      </c>
      <c r="N137" s="13" t="s">
        <v>27</v>
      </c>
      <c r="O137" s="13">
        <f>Données!L136</f>
        <v>0</v>
      </c>
    </row>
    <row r="138" spans="1:15" x14ac:dyDescent="0.35">
      <c r="A138" s="13">
        <f>Données!D137</f>
        <v>0</v>
      </c>
      <c r="B138" s="13">
        <f>Données!B137</f>
        <v>0</v>
      </c>
      <c r="C138" s="13">
        <f>Données!C137</f>
        <v>0</v>
      </c>
      <c r="D138" s="13">
        <f>Données!E137</f>
        <v>0</v>
      </c>
      <c r="E138" s="13">
        <f>Données!L137</f>
        <v>0</v>
      </c>
      <c r="F138" s="13">
        <f>Données!K137</f>
        <v>0</v>
      </c>
      <c r="G138" s="13">
        <f>Données!M137</f>
        <v>0</v>
      </c>
      <c r="H138" s="13">
        <f>Données!P137</f>
        <v>0</v>
      </c>
      <c r="I138" s="13" t="s">
        <v>25</v>
      </c>
      <c r="J138" s="13" t="e">
        <f>+VLOOKUP(Données!I137,Managers!$E$3:$H$27,3,FALSE)</f>
        <v>#N/A</v>
      </c>
      <c r="K138" s="13" t="e">
        <f>+VLOOKUP(Données!I137,Managers!$E$3:$H$27,4,FALSE)</f>
        <v>#N/A</v>
      </c>
      <c r="L138" s="14">
        <f>Données!Q137</f>
        <v>0</v>
      </c>
      <c r="M138" s="13" t="s">
        <v>26</v>
      </c>
      <c r="N138" s="13" t="s">
        <v>27</v>
      </c>
      <c r="O138" s="13">
        <f>Données!L137</f>
        <v>0</v>
      </c>
    </row>
    <row r="139" spans="1:15" x14ac:dyDescent="0.35">
      <c r="A139" s="13">
        <f>Données!D138</f>
        <v>0</v>
      </c>
      <c r="B139" s="13">
        <f>Données!B138</f>
        <v>0</v>
      </c>
      <c r="C139" s="13">
        <f>Données!C138</f>
        <v>0</v>
      </c>
      <c r="D139" s="13">
        <f>Données!E138</f>
        <v>0</v>
      </c>
      <c r="E139" s="13">
        <f>Données!L138</f>
        <v>0</v>
      </c>
      <c r="F139" s="13">
        <f>Données!K138</f>
        <v>0</v>
      </c>
      <c r="G139" s="13">
        <f>Données!M138</f>
        <v>0</v>
      </c>
      <c r="H139" s="13">
        <f>Données!P138</f>
        <v>0</v>
      </c>
      <c r="I139" s="13" t="s">
        <v>25</v>
      </c>
      <c r="J139" s="13" t="e">
        <f>+VLOOKUP(Données!I138,Managers!$E$3:$H$27,3,FALSE)</f>
        <v>#N/A</v>
      </c>
      <c r="K139" s="13" t="e">
        <f>+VLOOKUP(Données!I138,Managers!$E$3:$H$27,4,FALSE)</f>
        <v>#N/A</v>
      </c>
      <c r="L139" s="14">
        <f>Données!Q138</f>
        <v>0</v>
      </c>
      <c r="M139" s="13" t="s">
        <v>26</v>
      </c>
      <c r="N139" s="13" t="s">
        <v>27</v>
      </c>
      <c r="O139" s="13">
        <f>Données!L138</f>
        <v>0</v>
      </c>
    </row>
    <row r="140" spans="1:15" x14ac:dyDescent="0.35">
      <c r="A140" s="13">
        <f>Données!D139</f>
        <v>0</v>
      </c>
      <c r="B140" s="13">
        <f>Données!B139</f>
        <v>0</v>
      </c>
      <c r="C140" s="13">
        <f>Données!C139</f>
        <v>0</v>
      </c>
      <c r="D140" s="13">
        <f>Données!E139</f>
        <v>0</v>
      </c>
      <c r="E140" s="13">
        <f>Données!L139</f>
        <v>0</v>
      </c>
      <c r="F140" s="13">
        <f>Données!K139</f>
        <v>0</v>
      </c>
      <c r="G140" s="13">
        <f>Données!M139</f>
        <v>0</v>
      </c>
      <c r="H140" s="13">
        <f>Données!P139</f>
        <v>0</v>
      </c>
      <c r="I140" s="13" t="s">
        <v>25</v>
      </c>
      <c r="J140" s="13" t="e">
        <f>+VLOOKUP(Données!I139,Managers!$E$3:$H$27,3,FALSE)</f>
        <v>#N/A</v>
      </c>
      <c r="K140" s="13" t="e">
        <f>+VLOOKUP(Données!I139,Managers!$E$3:$H$27,4,FALSE)</f>
        <v>#N/A</v>
      </c>
      <c r="L140" s="14">
        <f>Données!Q139</f>
        <v>0</v>
      </c>
      <c r="M140" s="13" t="s">
        <v>26</v>
      </c>
      <c r="N140" s="13" t="s">
        <v>27</v>
      </c>
      <c r="O140" s="13">
        <f>Données!L139</f>
        <v>0</v>
      </c>
    </row>
    <row r="141" spans="1:15" x14ac:dyDescent="0.35">
      <c r="A141" s="13">
        <f>Données!D140</f>
        <v>0</v>
      </c>
      <c r="B141" s="13">
        <f>Données!B140</f>
        <v>0</v>
      </c>
      <c r="C141" s="13">
        <f>Données!C140</f>
        <v>0</v>
      </c>
      <c r="D141" s="13">
        <f>Données!E140</f>
        <v>0</v>
      </c>
      <c r="E141" s="13">
        <f>Données!L140</f>
        <v>0</v>
      </c>
      <c r="F141" s="13">
        <f>Données!K140</f>
        <v>0</v>
      </c>
      <c r="G141" s="13">
        <f>Données!M140</f>
        <v>0</v>
      </c>
      <c r="H141" s="13">
        <f>Données!P140</f>
        <v>0</v>
      </c>
      <c r="I141" s="13" t="s">
        <v>25</v>
      </c>
      <c r="J141" s="13" t="e">
        <f>+VLOOKUP(Données!I140,Managers!$E$3:$H$27,3,FALSE)</f>
        <v>#N/A</v>
      </c>
      <c r="K141" s="13" t="e">
        <f>+VLOOKUP(Données!I140,Managers!$E$3:$H$27,4,FALSE)</f>
        <v>#N/A</v>
      </c>
      <c r="L141" s="14">
        <f>Données!Q140</f>
        <v>0</v>
      </c>
      <c r="M141" s="13" t="s">
        <v>26</v>
      </c>
      <c r="N141" s="13" t="s">
        <v>27</v>
      </c>
      <c r="O141" s="13">
        <f>Données!L140</f>
        <v>0</v>
      </c>
    </row>
    <row r="142" spans="1:15" x14ac:dyDescent="0.35">
      <c r="A142" s="13">
        <f>Données!D141</f>
        <v>0</v>
      </c>
      <c r="B142" s="13">
        <f>Données!B141</f>
        <v>0</v>
      </c>
      <c r="C142" s="13">
        <f>Données!C141</f>
        <v>0</v>
      </c>
      <c r="D142" s="13">
        <f>Données!E141</f>
        <v>0</v>
      </c>
      <c r="E142" s="13">
        <f>Données!L141</f>
        <v>0</v>
      </c>
      <c r="F142" s="13">
        <f>Données!K141</f>
        <v>0</v>
      </c>
      <c r="G142" s="13">
        <f>Données!M141</f>
        <v>0</v>
      </c>
      <c r="H142" s="13">
        <f>Données!P141</f>
        <v>0</v>
      </c>
      <c r="I142" s="13" t="s">
        <v>25</v>
      </c>
      <c r="J142" s="13" t="e">
        <f>+VLOOKUP(Données!I141,Managers!$E$3:$H$27,3,FALSE)</f>
        <v>#N/A</v>
      </c>
      <c r="K142" s="13" t="e">
        <f>+VLOOKUP(Données!I141,Managers!$E$3:$H$27,4,FALSE)</f>
        <v>#N/A</v>
      </c>
      <c r="L142" s="14">
        <f>Données!Q141</f>
        <v>0</v>
      </c>
      <c r="M142" s="13" t="s">
        <v>26</v>
      </c>
      <c r="N142" s="13" t="s">
        <v>27</v>
      </c>
      <c r="O142" s="13">
        <f>Données!L141</f>
        <v>0</v>
      </c>
    </row>
    <row r="143" spans="1:15" x14ac:dyDescent="0.35">
      <c r="A143" s="13">
        <f>Données!D142</f>
        <v>0</v>
      </c>
      <c r="B143" s="13">
        <f>Données!B142</f>
        <v>0</v>
      </c>
      <c r="C143" s="13">
        <f>Données!C142</f>
        <v>0</v>
      </c>
      <c r="D143" s="13">
        <f>Données!E142</f>
        <v>0</v>
      </c>
      <c r="E143" s="13">
        <f>Données!L142</f>
        <v>0</v>
      </c>
      <c r="F143" s="13">
        <f>Données!K142</f>
        <v>0</v>
      </c>
      <c r="G143" s="13">
        <f>Données!M142</f>
        <v>0</v>
      </c>
      <c r="H143" s="13">
        <f>Données!P142</f>
        <v>0</v>
      </c>
      <c r="I143" s="13" t="s">
        <v>25</v>
      </c>
      <c r="J143" s="13" t="e">
        <f>+VLOOKUP(Données!I142,Managers!$E$3:$H$27,3,FALSE)</f>
        <v>#N/A</v>
      </c>
      <c r="K143" s="13" t="e">
        <f>+VLOOKUP(Données!I142,Managers!$E$3:$H$27,4,FALSE)</f>
        <v>#N/A</v>
      </c>
      <c r="L143" s="14">
        <f>Données!Q142</f>
        <v>0</v>
      </c>
      <c r="M143" s="13" t="s">
        <v>26</v>
      </c>
      <c r="N143" s="13" t="s">
        <v>27</v>
      </c>
      <c r="O143" s="13">
        <f>Données!L142</f>
        <v>0</v>
      </c>
    </row>
    <row r="144" spans="1:15" x14ac:dyDescent="0.35">
      <c r="A144" s="13">
        <f>Données!D143</f>
        <v>0</v>
      </c>
      <c r="B144" s="13">
        <f>Données!B143</f>
        <v>0</v>
      </c>
      <c r="C144" s="13">
        <f>Données!C143</f>
        <v>0</v>
      </c>
      <c r="D144" s="13">
        <f>Données!E143</f>
        <v>0</v>
      </c>
      <c r="E144" s="13">
        <f>Données!L143</f>
        <v>0</v>
      </c>
      <c r="F144" s="13">
        <f>Données!K143</f>
        <v>0</v>
      </c>
      <c r="G144" s="13">
        <f>Données!M143</f>
        <v>0</v>
      </c>
      <c r="H144" s="13">
        <f>Données!P143</f>
        <v>0</v>
      </c>
      <c r="I144" s="13" t="s">
        <v>25</v>
      </c>
      <c r="J144" s="13" t="e">
        <f>+VLOOKUP(Données!I143,Managers!$E$3:$H$27,3,FALSE)</f>
        <v>#N/A</v>
      </c>
      <c r="K144" s="13" t="e">
        <f>+VLOOKUP(Données!I143,Managers!$E$3:$H$27,4,FALSE)</f>
        <v>#N/A</v>
      </c>
      <c r="L144" s="14">
        <f>Données!Q143</f>
        <v>0</v>
      </c>
      <c r="M144" s="13" t="s">
        <v>26</v>
      </c>
      <c r="N144" s="13" t="s">
        <v>27</v>
      </c>
      <c r="O144" s="13">
        <f>Données!L143</f>
        <v>0</v>
      </c>
    </row>
    <row r="145" spans="1:15" x14ac:dyDescent="0.35">
      <c r="A145" s="13">
        <f>Données!D144</f>
        <v>0</v>
      </c>
      <c r="B145" s="13">
        <f>Données!B144</f>
        <v>0</v>
      </c>
      <c r="C145" s="13">
        <f>Données!C144</f>
        <v>0</v>
      </c>
      <c r="D145" s="13">
        <f>Données!E144</f>
        <v>0</v>
      </c>
      <c r="E145" s="13">
        <f>Données!L144</f>
        <v>0</v>
      </c>
      <c r="F145" s="13">
        <f>Données!K144</f>
        <v>0</v>
      </c>
      <c r="G145" s="13">
        <f>Données!M144</f>
        <v>0</v>
      </c>
      <c r="H145" s="13">
        <f>Données!P144</f>
        <v>0</v>
      </c>
      <c r="I145" s="13" t="s">
        <v>25</v>
      </c>
      <c r="J145" s="13" t="e">
        <f>+VLOOKUP(Données!I144,Managers!$E$3:$H$27,3,FALSE)</f>
        <v>#N/A</v>
      </c>
      <c r="K145" s="13" t="e">
        <f>+VLOOKUP(Données!I144,Managers!$E$3:$H$27,4,FALSE)</f>
        <v>#N/A</v>
      </c>
      <c r="L145" s="14">
        <f>Données!Q144</f>
        <v>0</v>
      </c>
      <c r="M145" s="13" t="s">
        <v>26</v>
      </c>
      <c r="N145" s="13" t="s">
        <v>27</v>
      </c>
      <c r="O145" s="13">
        <f>Données!L144</f>
        <v>0</v>
      </c>
    </row>
    <row r="146" spans="1:15" x14ac:dyDescent="0.35">
      <c r="A146" s="13">
        <f>Données!D145</f>
        <v>0</v>
      </c>
      <c r="B146" s="13">
        <f>Données!B145</f>
        <v>0</v>
      </c>
      <c r="C146" s="13">
        <f>Données!C145</f>
        <v>0</v>
      </c>
      <c r="D146" s="13">
        <f>Données!E145</f>
        <v>0</v>
      </c>
      <c r="E146" s="13">
        <f>Données!L145</f>
        <v>0</v>
      </c>
      <c r="F146" s="13">
        <f>Données!K145</f>
        <v>0</v>
      </c>
      <c r="G146" s="13">
        <f>Données!M145</f>
        <v>0</v>
      </c>
      <c r="H146" s="13">
        <f>Données!P145</f>
        <v>0</v>
      </c>
      <c r="I146" s="13" t="s">
        <v>25</v>
      </c>
      <c r="J146" s="13" t="e">
        <f>+VLOOKUP(Données!I145,Managers!$E$3:$H$27,3,FALSE)</f>
        <v>#N/A</v>
      </c>
      <c r="K146" s="13" t="e">
        <f>+VLOOKUP(Données!I145,Managers!$E$3:$H$27,4,FALSE)</f>
        <v>#N/A</v>
      </c>
      <c r="L146" s="14">
        <f>Données!Q145</f>
        <v>0</v>
      </c>
      <c r="M146" s="13" t="s">
        <v>26</v>
      </c>
      <c r="N146" s="13" t="s">
        <v>27</v>
      </c>
      <c r="O146" s="13">
        <f>Données!L145</f>
        <v>0</v>
      </c>
    </row>
    <row r="147" spans="1:15" x14ac:dyDescent="0.35">
      <c r="A147" s="13">
        <f>Données!D146</f>
        <v>0</v>
      </c>
      <c r="B147" s="13">
        <f>Données!B146</f>
        <v>0</v>
      </c>
      <c r="C147" s="13">
        <f>Données!C146</f>
        <v>0</v>
      </c>
      <c r="D147" s="13">
        <f>Données!E146</f>
        <v>0</v>
      </c>
      <c r="E147" s="13">
        <f>Données!L146</f>
        <v>0</v>
      </c>
      <c r="F147" s="13">
        <f>Données!K146</f>
        <v>0</v>
      </c>
      <c r="G147" s="13">
        <f>Données!M146</f>
        <v>0</v>
      </c>
      <c r="H147" s="13">
        <f>Données!P146</f>
        <v>0</v>
      </c>
      <c r="I147" s="13" t="s">
        <v>25</v>
      </c>
      <c r="J147" s="13" t="e">
        <f>+VLOOKUP(Données!I146,Managers!$E$3:$H$27,3,FALSE)</f>
        <v>#N/A</v>
      </c>
      <c r="K147" s="13" t="e">
        <f>+VLOOKUP(Données!I146,Managers!$E$3:$H$27,4,FALSE)</f>
        <v>#N/A</v>
      </c>
      <c r="L147" s="14">
        <f>Données!Q146</f>
        <v>0</v>
      </c>
      <c r="M147" s="13" t="s">
        <v>26</v>
      </c>
      <c r="N147" s="13" t="s">
        <v>27</v>
      </c>
      <c r="O147" s="13">
        <f>Données!L146</f>
        <v>0</v>
      </c>
    </row>
    <row r="148" spans="1:15" x14ac:dyDescent="0.35">
      <c r="A148" s="13">
        <f>Données!D147</f>
        <v>0</v>
      </c>
      <c r="B148" s="13">
        <f>Données!B147</f>
        <v>0</v>
      </c>
      <c r="C148" s="13">
        <f>Données!C147</f>
        <v>0</v>
      </c>
      <c r="D148" s="13">
        <f>Données!E147</f>
        <v>0</v>
      </c>
      <c r="E148" s="13">
        <f>Données!L147</f>
        <v>0</v>
      </c>
      <c r="F148" s="13">
        <f>Données!K147</f>
        <v>0</v>
      </c>
      <c r="G148" s="13">
        <f>Données!M147</f>
        <v>0</v>
      </c>
      <c r="H148" s="13">
        <f>Données!P147</f>
        <v>0</v>
      </c>
      <c r="I148" s="13" t="s">
        <v>25</v>
      </c>
      <c r="J148" s="13" t="e">
        <f>+VLOOKUP(Données!I147,Managers!$E$3:$H$27,3,FALSE)</f>
        <v>#N/A</v>
      </c>
      <c r="K148" s="13" t="e">
        <f>+VLOOKUP(Données!I147,Managers!$E$3:$H$27,4,FALSE)</f>
        <v>#N/A</v>
      </c>
      <c r="L148" s="14">
        <f>Données!Q147</f>
        <v>0</v>
      </c>
      <c r="M148" s="13" t="s">
        <v>26</v>
      </c>
      <c r="N148" s="13" t="s">
        <v>27</v>
      </c>
      <c r="O148" s="13">
        <f>Données!L147</f>
        <v>0</v>
      </c>
    </row>
    <row r="149" spans="1:15" x14ac:dyDescent="0.35">
      <c r="A149" s="13">
        <f>Données!D148</f>
        <v>0</v>
      </c>
      <c r="B149" s="13">
        <f>Données!B148</f>
        <v>0</v>
      </c>
      <c r="C149" s="13">
        <f>Données!C148</f>
        <v>0</v>
      </c>
      <c r="D149" s="13">
        <f>Données!E148</f>
        <v>0</v>
      </c>
      <c r="E149" s="13">
        <f>Données!L148</f>
        <v>0</v>
      </c>
      <c r="F149" s="13">
        <f>Données!K148</f>
        <v>0</v>
      </c>
      <c r="G149" s="13">
        <f>Données!M148</f>
        <v>0</v>
      </c>
      <c r="H149" s="13">
        <f>Données!P148</f>
        <v>0</v>
      </c>
      <c r="I149" s="13" t="s">
        <v>25</v>
      </c>
      <c r="J149" s="13" t="e">
        <f>+VLOOKUP(Données!I148,Managers!$E$3:$H$27,3,FALSE)</f>
        <v>#N/A</v>
      </c>
      <c r="K149" s="13" t="e">
        <f>+VLOOKUP(Données!I148,Managers!$E$3:$H$27,4,FALSE)</f>
        <v>#N/A</v>
      </c>
      <c r="L149" s="14">
        <f>Données!Q148</f>
        <v>0</v>
      </c>
      <c r="M149" s="13" t="s">
        <v>26</v>
      </c>
      <c r="N149" s="13" t="s">
        <v>27</v>
      </c>
      <c r="O149" s="13">
        <f>Données!L148</f>
        <v>0</v>
      </c>
    </row>
    <row r="150" spans="1:15" x14ac:dyDescent="0.35">
      <c r="A150" s="13">
        <f>Données!D149</f>
        <v>0</v>
      </c>
      <c r="B150" s="13">
        <f>Données!B149</f>
        <v>0</v>
      </c>
      <c r="C150" s="13">
        <f>Données!C149</f>
        <v>0</v>
      </c>
      <c r="D150" s="13">
        <f>Données!E149</f>
        <v>0</v>
      </c>
      <c r="E150" s="13">
        <f>Données!L149</f>
        <v>0</v>
      </c>
      <c r="F150" s="13">
        <f>Données!K149</f>
        <v>0</v>
      </c>
      <c r="G150" s="13">
        <f>Données!M149</f>
        <v>0</v>
      </c>
      <c r="H150" s="13">
        <f>Données!P149</f>
        <v>0</v>
      </c>
      <c r="I150" s="13" t="s">
        <v>25</v>
      </c>
      <c r="J150" s="13" t="e">
        <f>+VLOOKUP(Données!I149,Managers!$E$3:$H$27,3,FALSE)</f>
        <v>#N/A</v>
      </c>
      <c r="K150" s="13" t="e">
        <f>+VLOOKUP(Données!I149,Managers!$E$3:$H$27,4,FALSE)</f>
        <v>#N/A</v>
      </c>
      <c r="L150" s="14">
        <f>Données!Q149</f>
        <v>0</v>
      </c>
      <c r="M150" s="13" t="s">
        <v>26</v>
      </c>
      <c r="N150" s="13" t="s">
        <v>27</v>
      </c>
      <c r="O150" s="13">
        <f>Données!L149</f>
        <v>0</v>
      </c>
    </row>
    <row r="151" spans="1:15" x14ac:dyDescent="0.35">
      <c r="A151" s="13">
        <f>Données!D150</f>
        <v>0</v>
      </c>
      <c r="B151" s="13">
        <f>Données!B150</f>
        <v>0</v>
      </c>
      <c r="C151" s="13">
        <f>Données!C150</f>
        <v>0</v>
      </c>
      <c r="D151" s="13">
        <f>Données!E150</f>
        <v>0</v>
      </c>
      <c r="E151" s="13">
        <f>Données!L150</f>
        <v>0</v>
      </c>
      <c r="F151" s="13">
        <f>Données!K150</f>
        <v>0</v>
      </c>
      <c r="G151" s="13">
        <f>Données!M150</f>
        <v>0</v>
      </c>
      <c r="H151" s="13">
        <f>Données!P150</f>
        <v>0</v>
      </c>
      <c r="I151" s="13" t="s">
        <v>25</v>
      </c>
      <c r="J151" s="13" t="e">
        <f>+VLOOKUP(Données!I150,Managers!$E$3:$H$27,3,FALSE)</f>
        <v>#N/A</v>
      </c>
      <c r="K151" s="13" t="e">
        <f>+VLOOKUP(Données!I150,Managers!$E$3:$H$27,4,FALSE)</f>
        <v>#N/A</v>
      </c>
      <c r="L151" s="14">
        <f>Données!Q150</f>
        <v>0</v>
      </c>
      <c r="M151" s="13" t="s">
        <v>26</v>
      </c>
      <c r="N151" s="13" t="s">
        <v>27</v>
      </c>
      <c r="O151" s="13">
        <f>Données!L150</f>
        <v>0</v>
      </c>
    </row>
    <row r="152" spans="1:15" x14ac:dyDescent="0.35">
      <c r="A152" s="13">
        <f>Données!D151</f>
        <v>0</v>
      </c>
      <c r="B152" s="13">
        <f>Données!B151</f>
        <v>0</v>
      </c>
      <c r="C152" s="13">
        <f>Données!C151</f>
        <v>0</v>
      </c>
      <c r="D152" s="13">
        <f>Données!E151</f>
        <v>0</v>
      </c>
      <c r="E152" s="13">
        <f>Données!L151</f>
        <v>0</v>
      </c>
      <c r="F152" s="13">
        <f>Données!K151</f>
        <v>0</v>
      </c>
      <c r="G152" s="13">
        <f>Données!M151</f>
        <v>0</v>
      </c>
      <c r="H152" s="13">
        <f>Données!P151</f>
        <v>0</v>
      </c>
      <c r="I152" s="13" t="s">
        <v>25</v>
      </c>
      <c r="J152" s="13" t="e">
        <f>+VLOOKUP(Données!I151,Managers!$E$3:$H$27,3,FALSE)</f>
        <v>#N/A</v>
      </c>
      <c r="K152" s="13" t="e">
        <f>+VLOOKUP(Données!I151,Managers!$E$3:$H$27,4,FALSE)</f>
        <v>#N/A</v>
      </c>
      <c r="L152" s="14">
        <f>Données!Q151</f>
        <v>0</v>
      </c>
      <c r="M152" s="13" t="s">
        <v>26</v>
      </c>
      <c r="N152" s="13" t="s">
        <v>27</v>
      </c>
      <c r="O152" s="13">
        <f>Données!L151</f>
        <v>0</v>
      </c>
    </row>
    <row r="153" spans="1:15" x14ac:dyDescent="0.35">
      <c r="A153" s="13">
        <f>Données!D152</f>
        <v>0</v>
      </c>
      <c r="B153" s="13">
        <f>Données!B152</f>
        <v>0</v>
      </c>
      <c r="C153" s="13">
        <f>Données!C152</f>
        <v>0</v>
      </c>
      <c r="D153" s="13">
        <f>Données!E152</f>
        <v>0</v>
      </c>
      <c r="E153" s="13">
        <f>Données!L152</f>
        <v>0</v>
      </c>
      <c r="F153" s="13">
        <f>Données!K152</f>
        <v>0</v>
      </c>
      <c r="G153" s="13">
        <f>Données!M152</f>
        <v>0</v>
      </c>
      <c r="H153" s="13">
        <f>Données!P152</f>
        <v>0</v>
      </c>
      <c r="I153" s="13" t="s">
        <v>25</v>
      </c>
      <c r="J153" s="13" t="e">
        <f>+VLOOKUP(Données!I152,Managers!$E$3:$H$27,3,FALSE)</f>
        <v>#N/A</v>
      </c>
      <c r="K153" s="13" t="e">
        <f>+VLOOKUP(Données!I152,Managers!$E$3:$H$27,4,FALSE)</f>
        <v>#N/A</v>
      </c>
      <c r="L153" s="14">
        <f>Données!Q152</f>
        <v>0</v>
      </c>
      <c r="M153" s="13" t="s">
        <v>26</v>
      </c>
      <c r="N153" s="13" t="s">
        <v>27</v>
      </c>
      <c r="O153" s="13">
        <f>Données!L152</f>
        <v>0</v>
      </c>
    </row>
    <row r="154" spans="1:15" x14ac:dyDescent="0.35">
      <c r="A154" s="13">
        <f>Données!D153</f>
        <v>0</v>
      </c>
      <c r="B154" s="13">
        <f>Données!B153</f>
        <v>0</v>
      </c>
      <c r="C154" s="13">
        <f>Données!C153</f>
        <v>0</v>
      </c>
      <c r="D154" s="13">
        <f>Données!E153</f>
        <v>0</v>
      </c>
      <c r="E154" s="13">
        <f>Données!L153</f>
        <v>0</v>
      </c>
      <c r="F154" s="13">
        <f>Données!K153</f>
        <v>0</v>
      </c>
      <c r="G154" s="13">
        <f>Données!M153</f>
        <v>0</v>
      </c>
      <c r="H154" s="13">
        <f>Données!P153</f>
        <v>0</v>
      </c>
      <c r="I154" s="13" t="s">
        <v>25</v>
      </c>
      <c r="J154" s="13" t="e">
        <f>+VLOOKUP(Données!I153,Managers!$E$3:$H$27,3,FALSE)</f>
        <v>#N/A</v>
      </c>
      <c r="K154" s="13" t="e">
        <f>+VLOOKUP(Données!I153,Managers!$E$3:$H$27,4,FALSE)</f>
        <v>#N/A</v>
      </c>
      <c r="L154" s="14">
        <f>Données!Q153</f>
        <v>0</v>
      </c>
      <c r="M154" s="13" t="s">
        <v>26</v>
      </c>
      <c r="N154" s="13" t="s">
        <v>27</v>
      </c>
      <c r="O154" s="13">
        <f>Données!L153</f>
        <v>0</v>
      </c>
    </row>
    <row r="155" spans="1:15" x14ac:dyDescent="0.35">
      <c r="A155" s="13">
        <f>Données!D154</f>
        <v>0</v>
      </c>
      <c r="B155" s="13">
        <f>Données!B154</f>
        <v>0</v>
      </c>
      <c r="C155" s="13">
        <f>Données!C154</f>
        <v>0</v>
      </c>
      <c r="D155" s="13">
        <f>Données!E154</f>
        <v>0</v>
      </c>
      <c r="E155" s="13">
        <f>Données!L154</f>
        <v>0</v>
      </c>
      <c r="F155" s="13">
        <f>Données!K154</f>
        <v>0</v>
      </c>
      <c r="G155" s="13">
        <f>Données!M154</f>
        <v>0</v>
      </c>
      <c r="H155" s="13">
        <f>Données!P154</f>
        <v>0</v>
      </c>
      <c r="I155" s="13" t="s">
        <v>25</v>
      </c>
      <c r="J155" s="13" t="e">
        <f>+VLOOKUP(Données!I154,Managers!$E$3:$H$27,3,FALSE)</f>
        <v>#N/A</v>
      </c>
      <c r="K155" s="13" t="e">
        <f>+VLOOKUP(Données!I154,Managers!$E$3:$H$27,4,FALSE)</f>
        <v>#N/A</v>
      </c>
      <c r="L155" s="14">
        <f>Données!Q154</f>
        <v>0</v>
      </c>
      <c r="M155" s="13" t="s">
        <v>26</v>
      </c>
      <c r="N155" s="13" t="s">
        <v>27</v>
      </c>
      <c r="O155" s="13">
        <f>Données!L154</f>
        <v>0</v>
      </c>
    </row>
    <row r="156" spans="1:15" x14ac:dyDescent="0.35">
      <c r="A156" s="13">
        <f>Données!D155</f>
        <v>0</v>
      </c>
      <c r="B156" s="13">
        <f>Données!B155</f>
        <v>0</v>
      </c>
      <c r="C156" s="13">
        <f>Données!C155</f>
        <v>0</v>
      </c>
      <c r="D156" s="13">
        <f>Données!E155</f>
        <v>0</v>
      </c>
      <c r="E156" s="13">
        <f>Données!L155</f>
        <v>0</v>
      </c>
      <c r="F156" s="13">
        <f>Données!K155</f>
        <v>0</v>
      </c>
      <c r="G156" s="13">
        <f>Données!M155</f>
        <v>0</v>
      </c>
      <c r="H156" s="13">
        <f>Données!P155</f>
        <v>0</v>
      </c>
      <c r="I156" s="13" t="s">
        <v>25</v>
      </c>
      <c r="J156" s="13" t="e">
        <f>+VLOOKUP(Données!I155,Managers!$E$3:$H$27,3,FALSE)</f>
        <v>#N/A</v>
      </c>
      <c r="K156" s="13" t="e">
        <f>+VLOOKUP(Données!I155,Managers!$E$3:$H$27,4,FALSE)</f>
        <v>#N/A</v>
      </c>
      <c r="L156" s="14">
        <f>Données!Q155</f>
        <v>0</v>
      </c>
      <c r="M156" s="13" t="s">
        <v>26</v>
      </c>
      <c r="N156" s="13" t="s">
        <v>27</v>
      </c>
      <c r="O156" s="13">
        <f>Données!L155</f>
        <v>0</v>
      </c>
    </row>
    <row r="157" spans="1:15" x14ac:dyDescent="0.35">
      <c r="A157" s="13">
        <f>Données!D156</f>
        <v>0</v>
      </c>
      <c r="B157" s="13">
        <f>Données!B156</f>
        <v>0</v>
      </c>
      <c r="C157" s="13">
        <f>Données!C156</f>
        <v>0</v>
      </c>
      <c r="D157" s="13">
        <f>Données!E156</f>
        <v>0</v>
      </c>
      <c r="E157" s="13">
        <f>Données!L156</f>
        <v>0</v>
      </c>
      <c r="F157" s="13">
        <f>Données!K156</f>
        <v>0</v>
      </c>
      <c r="G157" s="13">
        <f>Données!M156</f>
        <v>0</v>
      </c>
      <c r="H157" s="13">
        <f>Données!P156</f>
        <v>0</v>
      </c>
      <c r="I157" s="13" t="s">
        <v>25</v>
      </c>
      <c r="J157" s="13" t="e">
        <f>+VLOOKUP(Données!I156,Managers!$E$3:$H$27,3,FALSE)</f>
        <v>#N/A</v>
      </c>
      <c r="K157" s="13" t="e">
        <f>+VLOOKUP(Données!I156,Managers!$E$3:$H$27,4,FALSE)</f>
        <v>#N/A</v>
      </c>
      <c r="L157" s="14">
        <f>Données!Q156</f>
        <v>0</v>
      </c>
      <c r="M157" s="13" t="s">
        <v>26</v>
      </c>
      <c r="N157" s="13" t="s">
        <v>27</v>
      </c>
      <c r="O157" s="13">
        <f>Données!L156</f>
        <v>0</v>
      </c>
    </row>
    <row r="158" spans="1:15" x14ac:dyDescent="0.35">
      <c r="A158" s="13">
        <f>Données!D157</f>
        <v>0</v>
      </c>
      <c r="B158" s="13">
        <f>Données!B157</f>
        <v>0</v>
      </c>
      <c r="C158" s="13">
        <f>Données!C157</f>
        <v>0</v>
      </c>
      <c r="D158" s="13">
        <f>Données!E157</f>
        <v>0</v>
      </c>
      <c r="E158" s="13">
        <f>Données!L157</f>
        <v>0</v>
      </c>
      <c r="F158" s="13">
        <f>Données!K157</f>
        <v>0</v>
      </c>
      <c r="G158" s="13">
        <f>Données!M157</f>
        <v>0</v>
      </c>
      <c r="H158" s="13">
        <f>Données!P157</f>
        <v>0</v>
      </c>
      <c r="I158" s="13" t="s">
        <v>25</v>
      </c>
      <c r="J158" s="13" t="e">
        <f>+VLOOKUP(Données!I157,Managers!$E$3:$H$27,3,FALSE)</f>
        <v>#N/A</v>
      </c>
      <c r="K158" s="13" t="e">
        <f>+VLOOKUP(Données!I157,Managers!$E$3:$H$27,4,FALSE)</f>
        <v>#N/A</v>
      </c>
      <c r="L158" s="14">
        <f>Données!Q157</f>
        <v>0</v>
      </c>
      <c r="M158" s="13" t="s">
        <v>26</v>
      </c>
      <c r="N158" s="13" t="s">
        <v>27</v>
      </c>
      <c r="O158" s="13">
        <f>Données!L157</f>
        <v>0</v>
      </c>
    </row>
    <row r="159" spans="1:15" x14ac:dyDescent="0.35">
      <c r="A159" s="13">
        <f>Données!D158</f>
        <v>0</v>
      </c>
      <c r="B159" s="13">
        <f>Données!B158</f>
        <v>0</v>
      </c>
      <c r="C159" s="13">
        <f>Données!C158</f>
        <v>0</v>
      </c>
      <c r="D159" s="13">
        <f>Données!E158</f>
        <v>0</v>
      </c>
      <c r="E159" s="13">
        <f>Données!L158</f>
        <v>0</v>
      </c>
      <c r="F159" s="13">
        <f>Données!K158</f>
        <v>0</v>
      </c>
      <c r="G159" s="13">
        <f>Données!M158</f>
        <v>0</v>
      </c>
      <c r="H159" s="13">
        <f>Données!P158</f>
        <v>0</v>
      </c>
      <c r="I159" s="13" t="s">
        <v>25</v>
      </c>
      <c r="J159" s="13" t="e">
        <f>+VLOOKUP(Données!I158,Managers!$E$3:$H$27,3,FALSE)</f>
        <v>#N/A</v>
      </c>
      <c r="K159" s="13" t="e">
        <f>+VLOOKUP(Données!I158,Managers!$E$3:$H$27,4,FALSE)</f>
        <v>#N/A</v>
      </c>
      <c r="L159" s="14">
        <f>Données!Q158</f>
        <v>0</v>
      </c>
      <c r="M159" s="13" t="s">
        <v>26</v>
      </c>
      <c r="N159" s="13" t="s">
        <v>27</v>
      </c>
      <c r="O159" s="13">
        <f>Données!L158</f>
        <v>0</v>
      </c>
    </row>
    <row r="160" spans="1:15" x14ac:dyDescent="0.35">
      <c r="A160" s="13">
        <f>Données!D159</f>
        <v>0</v>
      </c>
      <c r="B160" s="13">
        <f>Données!B159</f>
        <v>0</v>
      </c>
      <c r="C160" s="13">
        <f>Données!C159</f>
        <v>0</v>
      </c>
      <c r="D160" s="13">
        <f>Données!E159</f>
        <v>0</v>
      </c>
      <c r="E160" s="13">
        <f>Données!L159</f>
        <v>0</v>
      </c>
      <c r="F160" s="13">
        <f>Données!K159</f>
        <v>0</v>
      </c>
      <c r="G160" s="13">
        <f>Données!M159</f>
        <v>0</v>
      </c>
      <c r="H160" s="13">
        <f>Données!P159</f>
        <v>0</v>
      </c>
      <c r="I160" s="13" t="s">
        <v>25</v>
      </c>
      <c r="J160" s="13" t="e">
        <f>+VLOOKUP(Données!I159,Managers!$E$3:$H$27,3,FALSE)</f>
        <v>#N/A</v>
      </c>
      <c r="K160" s="13" t="e">
        <f>+VLOOKUP(Données!I159,Managers!$E$3:$H$27,4,FALSE)</f>
        <v>#N/A</v>
      </c>
      <c r="L160" s="14">
        <f>Données!Q159</f>
        <v>0</v>
      </c>
      <c r="M160" s="13" t="s">
        <v>26</v>
      </c>
      <c r="N160" s="13" t="s">
        <v>27</v>
      </c>
      <c r="O160" s="13">
        <f>Données!L159</f>
        <v>0</v>
      </c>
    </row>
    <row r="161" spans="1:15" x14ac:dyDescent="0.35">
      <c r="A161" s="13">
        <f>Données!D160</f>
        <v>0</v>
      </c>
      <c r="B161" s="13">
        <f>Données!B160</f>
        <v>0</v>
      </c>
      <c r="C161" s="13">
        <f>Données!C160</f>
        <v>0</v>
      </c>
      <c r="D161" s="13">
        <f>Données!E160</f>
        <v>0</v>
      </c>
      <c r="E161" s="13">
        <f>Données!L160</f>
        <v>0</v>
      </c>
      <c r="F161" s="13">
        <f>Données!K160</f>
        <v>0</v>
      </c>
      <c r="G161" s="13">
        <f>Données!M160</f>
        <v>0</v>
      </c>
      <c r="H161" s="13">
        <f>Données!P160</f>
        <v>0</v>
      </c>
      <c r="I161" s="13" t="s">
        <v>25</v>
      </c>
      <c r="J161" s="13" t="e">
        <f>+VLOOKUP(Données!I160,Managers!$E$3:$H$27,3,FALSE)</f>
        <v>#N/A</v>
      </c>
      <c r="K161" s="13" t="e">
        <f>+VLOOKUP(Données!I160,Managers!$E$3:$H$27,4,FALSE)</f>
        <v>#N/A</v>
      </c>
      <c r="L161" s="14">
        <f>Données!Q160</f>
        <v>0</v>
      </c>
      <c r="M161" s="13" t="s">
        <v>26</v>
      </c>
      <c r="N161" s="13" t="s">
        <v>27</v>
      </c>
      <c r="O161" s="13">
        <f>Données!L160</f>
        <v>0</v>
      </c>
    </row>
    <row r="162" spans="1:15" x14ac:dyDescent="0.35">
      <c r="A162" s="13">
        <f>Données!D161</f>
        <v>0</v>
      </c>
      <c r="B162" s="13">
        <f>Données!B161</f>
        <v>0</v>
      </c>
      <c r="C162" s="13">
        <f>Données!C161</f>
        <v>0</v>
      </c>
      <c r="D162" s="13">
        <f>Données!E161</f>
        <v>0</v>
      </c>
      <c r="E162" s="13">
        <f>Données!L161</f>
        <v>0</v>
      </c>
      <c r="F162" s="13">
        <f>Données!K161</f>
        <v>0</v>
      </c>
      <c r="G162" s="13">
        <f>Données!M161</f>
        <v>0</v>
      </c>
      <c r="H162" s="13">
        <f>Données!P161</f>
        <v>0</v>
      </c>
      <c r="I162" s="13" t="s">
        <v>25</v>
      </c>
      <c r="J162" s="13" t="e">
        <f>+VLOOKUP(Données!I161,Managers!$E$3:$H$27,3,FALSE)</f>
        <v>#N/A</v>
      </c>
      <c r="K162" s="13" t="e">
        <f>+VLOOKUP(Données!I161,Managers!$E$3:$H$27,4,FALSE)</f>
        <v>#N/A</v>
      </c>
      <c r="L162" s="14">
        <f>Données!Q161</f>
        <v>0</v>
      </c>
      <c r="M162" s="13" t="s">
        <v>26</v>
      </c>
      <c r="N162" s="13" t="s">
        <v>27</v>
      </c>
      <c r="O162" s="13">
        <f>Données!L161</f>
        <v>0</v>
      </c>
    </row>
    <row r="163" spans="1:15" x14ac:dyDescent="0.35">
      <c r="A163" s="13">
        <f>Données!D162</f>
        <v>0</v>
      </c>
      <c r="B163" s="13">
        <f>Données!B162</f>
        <v>0</v>
      </c>
      <c r="C163" s="13">
        <f>Données!C162</f>
        <v>0</v>
      </c>
      <c r="D163" s="13">
        <f>Données!E162</f>
        <v>0</v>
      </c>
      <c r="E163" s="13">
        <f>Données!L162</f>
        <v>0</v>
      </c>
      <c r="F163" s="13">
        <f>Données!K162</f>
        <v>0</v>
      </c>
      <c r="G163" s="13">
        <f>Données!M162</f>
        <v>0</v>
      </c>
      <c r="H163" s="13">
        <f>Données!P162</f>
        <v>0</v>
      </c>
      <c r="I163" s="13" t="s">
        <v>25</v>
      </c>
      <c r="J163" s="13" t="e">
        <f>+VLOOKUP(Données!I162,Managers!$E$3:$H$27,3,FALSE)</f>
        <v>#N/A</v>
      </c>
      <c r="K163" s="13" t="e">
        <f>+VLOOKUP(Données!I162,Managers!$E$3:$H$27,4,FALSE)</f>
        <v>#N/A</v>
      </c>
      <c r="L163" s="14">
        <f>Données!Q162</f>
        <v>0</v>
      </c>
      <c r="M163" s="13" t="s">
        <v>26</v>
      </c>
      <c r="N163" s="13" t="s">
        <v>27</v>
      </c>
      <c r="O163" s="13">
        <f>Données!L162</f>
        <v>0</v>
      </c>
    </row>
    <row r="164" spans="1:15" x14ac:dyDescent="0.35">
      <c r="A164" s="13">
        <f>Données!D163</f>
        <v>0</v>
      </c>
      <c r="B164" s="13">
        <f>Données!B163</f>
        <v>0</v>
      </c>
      <c r="C164" s="13">
        <f>Données!C163</f>
        <v>0</v>
      </c>
      <c r="D164" s="13">
        <f>Données!E163</f>
        <v>0</v>
      </c>
      <c r="E164" s="13">
        <f>Données!L163</f>
        <v>0</v>
      </c>
      <c r="F164" s="13">
        <f>Données!K163</f>
        <v>0</v>
      </c>
      <c r="G164" s="13">
        <f>Données!M163</f>
        <v>0</v>
      </c>
      <c r="H164" s="13">
        <f>Données!P163</f>
        <v>0</v>
      </c>
      <c r="I164" s="13" t="s">
        <v>25</v>
      </c>
      <c r="J164" s="13" t="e">
        <f>+VLOOKUP(Données!I163,Managers!$E$3:$H$27,3,FALSE)</f>
        <v>#N/A</v>
      </c>
      <c r="K164" s="13" t="e">
        <f>+VLOOKUP(Données!I163,Managers!$E$3:$H$27,4,FALSE)</f>
        <v>#N/A</v>
      </c>
      <c r="L164" s="14">
        <f>Données!Q163</f>
        <v>0</v>
      </c>
      <c r="M164" s="13" t="s">
        <v>26</v>
      </c>
      <c r="N164" s="13" t="s">
        <v>27</v>
      </c>
      <c r="O164" s="13">
        <f>Données!L163</f>
        <v>0</v>
      </c>
    </row>
    <row r="165" spans="1:15" x14ac:dyDescent="0.35">
      <c r="A165" s="13">
        <f>Données!D164</f>
        <v>0</v>
      </c>
      <c r="B165" s="13">
        <f>Données!B164</f>
        <v>0</v>
      </c>
      <c r="C165" s="13">
        <f>Données!C164</f>
        <v>0</v>
      </c>
      <c r="D165" s="13">
        <f>Données!E164</f>
        <v>0</v>
      </c>
      <c r="E165" s="13">
        <f>Données!L164</f>
        <v>0</v>
      </c>
      <c r="F165" s="13">
        <f>Données!K164</f>
        <v>0</v>
      </c>
      <c r="G165" s="13">
        <f>Données!M164</f>
        <v>0</v>
      </c>
      <c r="H165" s="13">
        <f>Données!P164</f>
        <v>0</v>
      </c>
      <c r="I165" s="13" t="s">
        <v>25</v>
      </c>
      <c r="J165" s="13" t="e">
        <f>+VLOOKUP(Données!I164,Managers!$E$3:$H$27,3,FALSE)</f>
        <v>#N/A</v>
      </c>
      <c r="K165" s="13" t="e">
        <f>+VLOOKUP(Données!I164,Managers!$E$3:$H$27,4,FALSE)</f>
        <v>#N/A</v>
      </c>
      <c r="L165" s="14">
        <f>Données!Q164</f>
        <v>0</v>
      </c>
      <c r="M165" s="13" t="s">
        <v>26</v>
      </c>
      <c r="N165" s="13" t="s">
        <v>27</v>
      </c>
      <c r="O165" s="13">
        <f>Données!L164</f>
        <v>0</v>
      </c>
    </row>
    <row r="166" spans="1:15" x14ac:dyDescent="0.35">
      <c r="A166" s="13">
        <f>Données!D165</f>
        <v>0</v>
      </c>
      <c r="B166" s="13">
        <f>Données!B165</f>
        <v>0</v>
      </c>
      <c r="C166" s="13">
        <f>Données!C165</f>
        <v>0</v>
      </c>
      <c r="D166" s="13">
        <f>Données!E165</f>
        <v>0</v>
      </c>
      <c r="E166" s="13">
        <f>Données!L165</f>
        <v>0</v>
      </c>
      <c r="F166" s="13">
        <f>Données!K165</f>
        <v>0</v>
      </c>
      <c r="G166" s="13">
        <f>Données!M165</f>
        <v>0</v>
      </c>
      <c r="H166" s="13">
        <f>Données!P165</f>
        <v>0</v>
      </c>
      <c r="I166" s="13" t="s">
        <v>25</v>
      </c>
      <c r="J166" s="13" t="e">
        <f>+VLOOKUP(Données!I165,Managers!$E$3:$H$27,3,FALSE)</f>
        <v>#N/A</v>
      </c>
      <c r="K166" s="13" t="e">
        <f>+VLOOKUP(Données!I165,Managers!$E$3:$H$27,4,FALSE)</f>
        <v>#N/A</v>
      </c>
      <c r="L166" s="14">
        <f>Données!Q165</f>
        <v>0</v>
      </c>
      <c r="M166" s="13" t="s">
        <v>26</v>
      </c>
      <c r="N166" s="13" t="s">
        <v>27</v>
      </c>
      <c r="O166" s="13">
        <f>Données!L165</f>
        <v>0</v>
      </c>
    </row>
    <row r="167" spans="1:15" x14ac:dyDescent="0.35">
      <c r="A167" s="13">
        <f>Données!D166</f>
        <v>0</v>
      </c>
      <c r="B167" s="13">
        <f>Données!B166</f>
        <v>0</v>
      </c>
      <c r="C167" s="13">
        <f>Données!C166</f>
        <v>0</v>
      </c>
      <c r="D167" s="13">
        <f>Données!E166</f>
        <v>0</v>
      </c>
      <c r="E167" s="13">
        <f>Données!L166</f>
        <v>0</v>
      </c>
      <c r="F167" s="13">
        <f>Données!K166</f>
        <v>0</v>
      </c>
      <c r="G167" s="13">
        <f>Données!M166</f>
        <v>0</v>
      </c>
      <c r="H167" s="13">
        <f>Données!P166</f>
        <v>0</v>
      </c>
      <c r="I167" s="13" t="s">
        <v>25</v>
      </c>
      <c r="J167" s="13" t="e">
        <f>+VLOOKUP(Données!I166,Managers!$E$3:$H$27,3,FALSE)</f>
        <v>#N/A</v>
      </c>
      <c r="K167" s="13" t="e">
        <f>+VLOOKUP(Données!I166,Managers!$E$3:$H$27,4,FALSE)</f>
        <v>#N/A</v>
      </c>
      <c r="L167" s="14">
        <f>Données!Q166</f>
        <v>0</v>
      </c>
      <c r="M167" s="13" t="s">
        <v>26</v>
      </c>
      <c r="N167" s="13" t="s">
        <v>27</v>
      </c>
      <c r="O167" s="13">
        <f>Données!L166</f>
        <v>0</v>
      </c>
    </row>
    <row r="168" spans="1:15" x14ac:dyDescent="0.35">
      <c r="A168" s="13">
        <f>Données!D167</f>
        <v>0</v>
      </c>
      <c r="B168" s="13">
        <f>Données!B167</f>
        <v>0</v>
      </c>
      <c r="C168" s="13">
        <f>Données!C167</f>
        <v>0</v>
      </c>
      <c r="D168" s="13">
        <f>Données!E167</f>
        <v>0</v>
      </c>
      <c r="E168" s="13">
        <f>Données!L167</f>
        <v>0</v>
      </c>
      <c r="F168" s="13">
        <f>Données!K167</f>
        <v>0</v>
      </c>
      <c r="G168" s="13">
        <f>Données!M167</f>
        <v>0</v>
      </c>
      <c r="H168" s="13">
        <f>Données!P167</f>
        <v>0</v>
      </c>
      <c r="I168" s="13" t="s">
        <v>25</v>
      </c>
      <c r="J168" s="13" t="e">
        <f>+VLOOKUP(Données!I167,Managers!$E$3:$H$27,3,FALSE)</f>
        <v>#N/A</v>
      </c>
      <c r="K168" s="13" t="e">
        <f>+VLOOKUP(Données!I167,Managers!$E$3:$H$27,4,FALSE)</f>
        <v>#N/A</v>
      </c>
      <c r="L168" s="14">
        <f>Données!Q167</f>
        <v>0</v>
      </c>
      <c r="M168" s="13" t="s">
        <v>26</v>
      </c>
      <c r="N168" s="13" t="s">
        <v>27</v>
      </c>
      <c r="O168" s="13">
        <f>Données!L167</f>
        <v>0</v>
      </c>
    </row>
    <row r="169" spans="1:15" x14ac:dyDescent="0.35">
      <c r="A169" s="13">
        <f>Données!D168</f>
        <v>0</v>
      </c>
      <c r="B169" s="13">
        <f>Données!B168</f>
        <v>0</v>
      </c>
      <c r="C169" s="13">
        <f>Données!C168</f>
        <v>0</v>
      </c>
      <c r="D169" s="13">
        <f>Données!E168</f>
        <v>0</v>
      </c>
      <c r="E169" s="13">
        <f>Données!L168</f>
        <v>0</v>
      </c>
      <c r="F169" s="13">
        <f>Données!K168</f>
        <v>0</v>
      </c>
      <c r="G169" s="13">
        <f>Données!M168</f>
        <v>0</v>
      </c>
      <c r="H169" s="13">
        <f>Données!P168</f>
        <v>0</v>
      </c>
      <c r="I169" s="13" t="s">
        <v>25</v>
      </c>
      <c r="J169" s="13" t="e">
        <f>+VLOOKUP(Données!I168,Managers!$E$3:$H$27,3,FALSE)</f>
        <v>#N/A</v>
      </c>
      <c r="K169" s="13" t="e">
        <f>+VLOOKUP(Données!I168,Managers!$E$3:$H$27,4,FALSE)</f>
        <v>#N/A</v>
      </c>
      <c r="L169" s="14">
        <f>Données!Q168</f>
        <v>0</v>
      </c>
      <c r="M169" s="13" t="s">
        <v>26</v>
      </c>
      <c r="N169" s="13" t="s">
        <v>27</v>
      </c>
      <c r="O169" s="13">
        <f>Données!L168</f>
        <v>0</v>
      </c>
    </row>
    <row r="170" spans="1:15" x14ac:dyDescent="0.35">
      <c r="A170" s="13">
        <f>Données!D169</f>
        <v>0</v>
      </c>
      <c r="B170" s="13">
        <f>Données!B169</f>
        <v>0</v>
      </c>
      <c r="C170" s="13">
        <f>Données!C169</f>
        <v>0</v>
      </c>
      <c r="D170" s="13">
        <f>Données!E169</f>
        <v>0</v>
      </c>
      <c r="E170" s="13">
        <f>Données!L169</f>
        <v>0</v>
      </c>
      <c r="F170" s="13">
        <f>Données!K169</f>
        <v>0</v>
      </c>
      <c r="G170" s="13">
        <f>Données!M169</f>
        <v>0</v>
      </c>
      <c r="H170" s="13">
        <f>Données!P169</f>
        <v>0</v>
      </c>
      <c r="I170" s="13" t="s">
        <v>25</v>
      </c>
      <c r="J170" s="13" t="e">
        <f>+VLOOKUP(Données!I169,Managers!$E$3:$H$27,3,FALSE)</f>
        <v>#N/A</v>
      </c>
      <c r="K170" s="13" t="e">
        <f>+VLOOKUP(Données!I169,Managers!$E$3:$H$27,4,FALSE)</f>
        <v>#N/A</v>
      </c>
      <c r="L170" s="14">
        <f>Données!Q169</f>
        <v>0</v>
      </c>
      <c r="M170" s="13" t="s">
        <v>26</v>
      </c>
      <c r="N170" s="13" t="s">
        <v>27</v>
      </c>
      <c r="O170" s="13">
        <f>Données!L169</f>
        <v>0</v>
      </c>
    </row>
    <row r="171" spans="1:15" x14ac:dyDescent="0.35">
      <c r="A171" s="13">
        <f>Données!D170</f>
        <v>0</v>
      </c>
      <c r="B171" s="13">
        <f>Données!B170</f>
        <v>0</v>
      </c>
      <c r="C171" s="13">
        <f>Données!C170</f>
        <v>0</v>
      </c>
      <c r="D171" s="13">
        <f>Données!E170</f>
        <v>0</v>
      </c>
      <c r="E171" s="13">
        <f>Données!L170</f>
        <v>0</v>
      </c>
      <c r="F171" s="13">
        <f>Données!K170</f>
        <v>0</v>
      </c>
      <c r="G171" s="13">
        <f>Données!M170</f>
        <v>0</v>
      </c>
      <c r="H171" s="13">
        <f>Données!P170</f>
        <v>0</v>
      </c>
      <c r="I171" s="13" t="s">
        <v>25</v>
      </c>
      <c r="J171" s="13" t="e">
        <f>+VLOOKUP(Données!I170,Managers!$E$3:$H$27,3,FALSE)</f>
        <v>#N/A</v>
      </c>
      <c r="K171" s="13" t="e">
        <f>+VLOOKUP(Données!I170,Managers!$E$3:$H$27,4,FALSE)</f>
        <v>#N/A</v>
      </c>
      <c r="L171" s="14">
        <f>Données!Q170</f>
        <v>0</v>
      </c>
      <c r="M171" s="13" t="s">
        <v>26</v>
      </c>
      <c r="N171" s="13" t="s">
        <v>27</v>
      </c>
      <c r="O171" s="13">
        <f>Données!L170</f>
        <v>0</v>
      </c>
    </row>
    <row r="172" spans="1:15" x14ac:dyDescent="0.35">
      <c r="A172" s="13">
        <f>Données!D171</f>
        <v>0</v>
      </c>
      <c r="B172" s="13">
        <f>Données!B171</f>
        <v>0</v>
      </c>
      <c r="C172" s="13">
        <f>Données!C171</f>
        <v>0</v>
      </c>
      <c r="D172" s="13">
        <f>Données!E171</f>
        <v>0</v>
      </c>
      <c r="E172" s="13">
        <f>Données!L171</f>
        <v>0</v>
      </c>
      <c r="F172" s="13">
        <f>Données!K171</f>
        <v>0</v>
      </c>
      <c r="G172" s="13">
        <f>Données!M171</f>
        <v>0</v>
      </c>
      <c r="H172" s="13">
        <f>Données!P171</f>
        <v>0</v>
      </c>
      <c r="I172" s="13" t="s">
        <v>25</v>
      </c>
      <c r="J172" s="13" t="e">
        <f>+VLOOKUP(Données!I171,Managers!$E$3:$H$27,3,FALSE)</f>
        <v>#N/A</v>
      </c>
      <c r="K172" s="13" t="e">
        <f>+VLOOKUP(Données!I171,Managers!$E$3:$H$27,4,FALSE)</f>
        <v>#N/A</v>
      </c>
      <c r="L172" s="14">
        <f>Données!Q171</f>
        <v>0</v>
      </c>
      <c r="M172" s="13" t="s">
        <v>26</v>
      </c>
      <c r="N172" s="13" t="s">
        <v>27</v>
      </c>
      <c r="O172" s="13">
        <f>Données!L171</f>
        <v>0</v>
      </c>
    </row>
    <row r="173" spans="1:15" x14ac:dyDescent="0.35">
      <c r="A173" s="13">
        <f>Données!D172</f>
        <v>0</v>
      </c>
      <c r="B173" s="13">
        <f>Données!B172</f>
        <v>0</v>
      </c>
      <c r="C173" s="13">
        <f>Données!C172</f>
        <v>0</v>
      </c>
      <c r="D173" s="13">
        <f>Données!E172</f>
        <v>0</v>
      </c>
      <c r="E173" s="13">
        <f>Données!L172</f>
        <v>0</v>
      </c>
      <c r="F173" s="13">
        <f>Données!K172</f>
        <v>0</v>
      </c>
      <c r="G173" s="13">
        <f>Données!M172</f>
        <v>0</v>
      </c>
      <c r="H173" s="13">
        <f>Données!P172</f>
        <v>0</v>
      </c>
      <c r="I173" s="13" t="s">
        <v>25</v>
      </c>
      <c r="J173" s="13" t="e">
        <f>+VLOOKUP(Données!I172,Managers!$E$3:$H$27,3,FALSE)</f>
        <v>#N/A</v>
      </c>
      <c r="K173" s="13" t="e">
        <f>+VLOOKUP(Données!I172,Managers!$E$3:$H$27,4,FALSE)</f>
        <v>#N/A</v>
      </c>
      <c r="L173" s="14">
        <f>Données!Q172</f>
        <v>0</v>
      </c>
      <c r="M173" s="13" t="s">
        <v>26</v>
      </c>
      <c r="N173" s="13" t="s">
        <v>27</v>
      </c>
      <c r="O173" s="13">
        <f>Données!L172</f>
        <v>0</v>
      </c>
    </row>
    <row r="174" spans="1:15" x14ac:dyDescent="0.35">
      <c r="A174" s="13">
        <f>Données!D173</f>
        <v>0</v>
      </c>
      <c r="B174" s="13">
        <f>Données!B173</f>
        <v>0</v>
      </c>
      <c r="C174" s="13">
        <f>Données!C173</f>
        <v>0</v>
      </c>
      <c r="D174" s="13">
        <f>Données!E173</f>
        <v>0</v>
      </c>
      <c r="E174" s="13">
        <f>Données!L173</f>
        <v>0</v>
      </c>
      <c r="F174" s="13">
        <f>Données!K173</f>
        <v>0</v>
      </c>
      <c r="G174" s="13">
        <f>Données!M173</f>
        <v>0</v>
      </c>
      <c r="H174" s="13">
        <f>Données!P173</f>
        <v>0</v>
      </c>
      <c r="I174" s="13" t="s">
        <v>25</v>
      </c>
      <c r="J174" s="13" t="e">
        <f>+VLOOKUP(Données!I173,Managers!$E$3:$H$27,3,FALSE)</f>
        <v>#N/A</v>
      </c>
      <c r="K174" s="13" t="e">
        <f>+VLOOKUP(Données!I173,Managers!$E$3:$H$27,4,FALSE)</f>
        <v>#N/A</v>
      </c>
      <c r="L174" s="14">
        <f>Données!Q173</f>
        <v>0</v>
      </c>
      <c r="M174" s="13" t="s">
        <v>26</v>
      </c>
      <c r="N174" s="13" t="s">
        <v>27</v>
      </c>
      <c r="O174" s="13">
        <f>Données!L173</f>
        <v>0</v>
      </c>
    </row>
    <row r="175" spans="1:15" x14ac:dyDescent="0.35">
      <c r="A175" s="13">
        <f>Données!D174</f>
        <v>0</v>
      </c>
      <c r="B175" s="13">
        <f>Données!B174</f>
        <v>0</v>
      </c>
      <c r="C175" s="13">
        <f>Données!C174</f>
        <v>0</v>
      </c>
      <c r="D175" s="13">
        <f>Données!E174</f>
        <v>0</v>
      </c>
      <c r="E175" s="13">
        <f>Données!L174</f>
        <v>0</v>
      </c>
      <c r="F175" s="13">
        <f>Données!K174</f>
        <v>0</v>
      </c>
      <c r="G175" s="13">
        <f>Données!M174</f>
        <v>0</v>
      </c>
      <c r="H175" s="13">
        <f>Données!P174</f>
        <v>0</v>
      </c>
      <c r="I175" s="13" t="s">
        <v>25</v>
      </c>
      <c r="J175" s="13" t="e">
        <f>+VLOOKUP(Données!I174,Managers!$E$3:$H$27,3,FALSE)</f>
        <v>#N/A</v>
      </c>
      <c r="K175" s="13" t="e">
        <f>+VLOOKUP(Données!I174,Managers!$E$3:$H$27,4,FALSE)</f>
        <v>#N/A</v>
      </c>
      <c r="L175" s="14">
        <f>Données!Q174</f>
        <v>0</v>
      </c>
      <c r="M175" s="13" t="s">
        <v>26</v>
      </c>
      <c r="N175" s="13" t="s">
        <v>27</v>
      </c>
      <c r="O175" s="13">
        <f>Données!L174</f>
        <v>0</v>
      </c>
    </row>
    <row r="176" spans="1:15" x14ac:dyDescent="0.35">
      <c r="A176" s="13">
        <f>Données!D175</f>
        <v>0</v>
      </c>
      <c r="B176" s="13">
        <f>Données!B175</f>
        <v>0</v>
      </c>
      <c r="C176" s="13">
        <f>Données!C175</f>
        <v>0</v>
      </c>
      <c r="D176" s="13">
        <f>Données!E175</f>
        <v>0</v>
      </c>
      <c r="E176" s="13">
        <f>Données!L175</f>
        <v>0</v>
      </c>
      <c r="F176" s="13">
        <f>Données!K175</f>
        <v>0</v>
      </c>
      <c r="G176" s="13">
        <f>Données!M175</f>
        <v>0</v>
      </c>
      <c r="H176" s="13">
        <f>Données!P175</f>
        <v>0</v>
      </c>
      <c r="I176" s="13" t="s">
        <v>25</v>
      </c>
      <c r="J176" s="13" t="e">
        <f>+VLOOKUP(Données!I175,Managers!$E$3:$H$27,3,FALSE)</f>
        <v>#N/A</v>
      </c>
      <c r="K176" s="13" t="e">
        <f>+VLOOKUP(Données!I175,Managers!$E$3:$H$27,4,FALSE)</f>
        <v>#N/A</v>
      </c>
      <c r="L176" s="14">
        <f>Données!Q175</f>
        <v>0</v>
      </c>
      <c r="M176" s="13" t="s">
        <v>26</v>
      </c>
      <c r="N176" s="13" t="s">
        <v>27</v>
      </c>
      <c r="O176" s="13">
        <f>Données!L175</f>
        <v>0</v>
      </c>
    </row>
    <row r="177" spans="1:15" x14ac:dyDescent="0.35">
      <c r="A177" s="13">
        <f>Données!D176</f>
        <v>0</v>
      </c>
      <c r="B177" s="13">
        <f>Données!B176</f>
        <v>0</v>
      </c>
      <c r="C177" s="13">
        <f>Données!C176</f>
        <v>0</v>
      </c>
      <c r="D177" s="13">
        <f>Données!E176</f>
        <v>0</v>
      </c>
      <c r="E177" s="13">
        <f>Données!L176</f>
        <v>0</v>
      </c>
      <c r="F177" s="13">
        <f>Données!K176</f>
        <v>0</v>
      </c>
      <c r="G177" s="13">
        <f>Données!M176</f>
        <v>0</v>
      </c>
      <c r="H177" s="13">
        <f>Données!P176</f>
        <v>0</v>
      </c>
      <c r="I177" s="13" t="s">
        <v>25</v>
      </c>
      <c r="J177" s="13" t="e">
        <f>+VLOOKUP(Données!I176,Managers!$E$3:$H$27,3,FALSE)</f>
        <v>#N/A</v>
      </c>
      <c r="K177" s="13" t="e">
        <f>+VLOOKUP(Données!I176,Managers!$E$3:$H$27,4,FALSE)</f>
        <v>#N/A</v>
      </c>
      <c r="L177" s="14">
        <f>Données!Q176</f>
        <v>0</v>
      </c>
      <c r="M177" s="13" t="s">
        <v>26</v>
      </c>
      <c r="N177" s="13" t="s">
        <v>27</v>
      </c>
      <c r="O177" s="13">
        <f>Données!L176</f>
        <v>0</v>
      </c>
    </row>
    <row r="178" spans="1:15" x14ac:dyDescent="0.35">
      <c r="A178" s="13">
        <f>Données!D177</f>
        <v>0</v>
      </c>
      <c r="B178" s="13">
        <f>Données!B177</f>
        <v>0</v>
      </c>
      <c r="C178" s="13">
        <f>Données!C177</f>
        <v>0</v>
      </c>
      <c r="D178" s="13">
        <f>Données!E177</f>
        <v>0</v>
      </c>
      <c r="E178" s="13">
        <f>Données!L177</f>
        <v>0</v>
      </c>
      <c r="F178" s="13">
        <f>Données!K177</f>
        <v>0</v>
      </c>
      <c r="G178" s="13">
        <f>Données!M177</f>
        <v>0</v>
      </c>
      <c r="H178" s="13">
        <f>Données!P177</f>
        <v>0</v>
      </c>
      <c r="I178" s="13" t="s">
        <v>25</v>
      </c>
      <c r="J178" s="13" t="e">
        <f>+VLOOKUP(Données!I177,Managers!$E$3:$H$27,3,FALSE)</f>
        <v>#N/A</v>
      </c>
      <c r="K178" s="13" t="e">
        <f>+VLOOKUP(Données!I177,Managers!$E$3:$H$27,4,FALSE)</f>
        <v>#N/A</v>
      </c>
      <c r="L178" s="14">
        <f>Données!Q177</f>
        <v>0</v>
      </c>
      <c r="M178" s="13" t="s">
        <v>26</v>
      </c>
      <c r="N178" s="13" t="s">
        <v>27</v>
      </c>
      <c r="O178" s="13">
        <f>Données!L177</f>
        <v>0</v>
      </c>
    </row>
    <row r="179" spans="1:15" x14ac:dyDescent="0.35">
      <c r="A179" s="13">
        <f>Données!D178</f>
        <v>0</v>
      </c>
      <c r="B179" s="13">
        <f>Données!B178</f>
        <v>0</v>
      </c>
      <c r="C179" s="13">
        <f>Données!C178</f>
        <v>0</v>
      </c>
      <c r="D179" s="13">
        <f>Données!E178</f>
        <v>0</v>
      </c>
      <c r="E179" s="13">
        <f>Données!L178</f>
        <v>0</v>
      </c>
      <c r="F179" s="13">
        <f>Données!K178</f>
        <v>0</v>
      </c>
      <c r="G179" s="13">
        <f>Données!M178</f>
        <v>0</v>
      </c>
      <c r="H179" s="13">
        <f>Données!P178</f>
        <v>0</v>
      </c>
      <c r="I179" s="13" t="s">
        <v>25</v>
      </c>
      <c r="J179" s="13" t="e">
        <f>+VLOOKUP(Données!I178,Managers!$E$3:$H$27,3,FALSE)</f>
        <v>#N/A</v>
      </c>
      <c r="K179" s="13" t="e">
        <f>+VLOOKUP(Données!I178,Managers!$E$3:$H$27,4,FALSE)</f>
        <v>#N/A</v>
      </c>
      <c r="L179" s="14">
        <f>Données!Q178</f>
        <v>0</v>
      </c>
      <c r="M179" s="13" t="s">
        <v>26</v>
      </c>
      <c r="N179" s="13" t="s">
        <v>27</v>
      </c>
      <c r="O179" s="13">
        <f>Données!L178</f>
        <v>0</v>
      </c>
    </row>
    <row r="180" spans="1:15" x14ac:dyDescent="0.35">
      <c r="A180" s="13">
        <f>Données!D179</f>
        <v>0</v>
      </c>
      <c r="B180" s="13">
        <f>Données!B179</f>
        <v>0</v>
      </c>
      <c r="C180" s="13">
        <f>Données!C179</f>
        <v>0</v>
      </c>
      <c r="D180" s="13">
        <f>Données!E179</f>
        <v>0</v>
      </c>
      <c r="E180" s="13">
        <f>Données!L179</f>
        <v>0</v>
      </c>
      <c r="F180" s="13">
        <f>Données!K179</f>
        <v>0</v>
      </c>
      <c r="G180" s="13">
        <f>Données!M179</f>
        <v>0</v>
      </c>
      <c r="H180" s="13">
        <f>Données!P179</f>
        <v>0</v>
      </c>
      <c r="I180" s="13" t="s">
        <v>25</v>
      </c>
      <c r="J180" s="13" t="e">
        <f>+VLOOKUP(Données!I179,Managers!$E$3:$H$27,3,FALSE)</f>
        <v>#N/A</v>
      </c>
      <c r="K180" s="13" t="e">
        <f>+VLOOKUP(Données!I179,Managers!$E$3:$H$27,4,FALSE)</f>
        <v>#N/A</v>
      </c>
      <c r="L180" s="14">
        <f>Données!Q179</f>
        <v>0</v>
      </c>
      <c r="M180" s="13" t="s">
        <v>26</v>
      </c>
      <c r="N180" s="13" t="s">
        <v>27</v>
      </c>
      <c r="O180" s="13">
        <f>Données!L179</f>
        <v>0</v>
      </c>
    </row>
    <row r="181" spans="1:15" x14ac:dyDescent="0.35">
      <c r="A181" s="13">
        <f>Données!D180</f>
        <v>0</v>
      </c>
      <c r="B181" s="13">
        <f>Données!B180</f>
        <v>0</v>
      </c>
      <c r="C181" s="13">
        <f>Données!C180</f>
        <v>0</v>
      </c>
      <c r="D181" s="13">
        <f>Données!E180</f>
        <v>0</v>
      </c>
      <c r="E181" s="13">
        <f>Données!L180</f>
        <v>0</v>
      </c>
      <c r="F181" s="13">
        <f>Données!K180</f>
        <v>0</v>
      </c>
      <c r="G181" s="13">
        <f>Données!M180</f>
        <v>0</v>
      </c>
      <c r="H181" s="13">
        <f>Données!P180</f>
        <v>0</v>
      </c>
      <c r="I181" s="13" t="s">
        <v>25</v>
      </c>
      <c r="J181" s="13" t="e">
        <f>+VLOOKUP(Données!I180,Managers!$E$3:$H$27,3,FALSE)</f>
        <v>#N/A</v>
      </c>
      <c r="K181" s="13" t="e">
        <f>+VLOOKUP(Données!I180,Managers!$E$3:$H$27,4,FALSE)</f>
        <v>#N/A</v>
      </c>
      <c r="L181" s="14">
        <f>Données!Q180</f>
        <v>0</v>
      </c>
      <c r="M181" s="13" t="s">
        <v>26</v>
      </c>
      <c r="N181" s="13" t="s">
        <v>27</v>
      </c>
      <c r="O181" s="13">
        <f>Données!L180</f>
        <v>0</v>
      </c>
    </row>
    <row r="182" spans="1:15" x14ac:dyDescent="0.35">
      <c r="A182" s="13">
        <f>Données!D181</f>
        <v>0</v>
      </c>
      <c r="B182" s="13">
        <f>Données!B181</f>
        <v>0</v>
      </c>
      <c r="C182" s="13">
        <f>Données!C181</f>
        <v>0</v>
      </c>
      <c r="D182" s="13">
        <f>Données!E181</f>
        <v>0</v>
      </c>
      <c r="E182" s="13">
        <f>Données!L181</f>
        <v>0</v>
      </c>
      <c r="F182" s="13">
        <f>Données!K181</f>
        <v>0</v>
      </c>
      <c r="G182" s="13">
        <f>Données!M181</f>
        <v>0</v>
      </c>
      <c r="H182" s="13">
        <f>Données!P181</f>
        <v>0</v>
      </c>
      <c r="I182" s="13" t="s">
        <v>25</v>
      </c>
      <c r="J182" s="13" t="e">
        <f>+VLOOKUP(Données!I181,Managers!$E$3:$H$27,3,FALSE)</f>
        <v>#N/A</v>
      </c>
      <c r="K182" s="13" t="e">
        <f>+VLOOKUP(Données!I181,Managers!$E$3:$H$27,4,FALSE)</f>
        <v>#N/A</v>
      </c>
      <c r="L182" s="14">
        <f>Données!Q181</f>
        <v>0</v>
      </c>
      <c r="M182" s="13" t="s">
        <v>26</v>
      </c>
      <c r="N182" s="13" t="s">
        <v>27</v>
      </c>
      <c r="O182" s="13">
        <f>Données!L181</f>
        <v>0</v>
      </c>
    </row>
    <row r="183" spans="1:15" x14ac:dyDescent="0.35">
      <c r="A183" s="13">
        <f>Données!D182</f>
        <v>0</v>
      </c>
      <c r="B183" s="13">
        <f>Données!B182</f>
        <v>0</v>
      </c>
      <c r="C183" s="13">
        <f>Données!C182</f>
        <v>0</v>
      </c>
      <c r="D183" s="13">
        <f>Données!E182</f>
        <v>0</v>
      </c>
      <c r="E183" s="13">
        <f>Données!L182</f>
        <v>0</v>
      </c>
      <c r="F183" s="13">
        <f>Données!K182</f>
        <v>0</v>
      </c>
      <c r="G183" s="13">
        <f>Données!M182</f>
        <v>0</v>
      </c>
      <c r="H183" s="13">
        <f>Données!P182</f>
        <v>0</v>
      </c>
      <c r="I183" s="13" t="s">
        <v>25</v>
      </c>
      <c r="J183" s="13" t="e">
        <f>+VLOOKUP(Données!I182,Managers!$E$3:$H$27,3,FALSE)</f>
        <v>#N/A</v>
      </c>
      <c r="K183" s="13" t="e">
        <f>+VLOOKUP(Données!I182,Managers!$E$3:$H$27,4,FALSE)</f>
        <v>#N/A</v>
      </c>
      <c r="L183" s="14">
        <f>Données!Q182</f>
        <v>0</v>
      </c>
      <c r="M183" s="13" t="s">
        <v>26</v>
      </c>
      <c r="N183" s="13" t="s">
        <v>27</v>
      </c>
      <c r="O183" s="13">
        <f>Données!L182</f>
        <v>0</v>
      </c>
    </row>
    <row r="184" spans="1:15" x14ac:dyDescent="0.35">
      <c r="A184" s="13">
        <f>Données!D183</f>
        <v>0</v>
      </c>
      <c r="B184" s="13">
        <f>Données!B183</f>
        <v>0</v>
      </c>
      <c r="C184" s="13">
        <f>Données!C183</f>
        <v>0</v>
      </c>
      <c r="D184" s="13">
        <f>Données!E183</f>
        <v>0</v>
      </c>
      <c r="E184" s="13">
        <f>Données!L183</f>
        <v>0</v>
      </c>
      <c r="F184" s="13">
        <f>Données!K183</f>
        <v>0</v>
      </c>
      <c r="G184" s="13">
        <f>Données!M183</f>
        <v>0</v>
      </c>
      <c r="H184" s="13">
        <f>Données!P183</f>
        <v>0</v>
      </c>
      <c r="I184" s="13" t="s">
        <v>25</v>
      </c>
      <c r="J184" s="13" t="e">
        <f>+VLOOKUP(Données!I183,Managers!$E$3:$H$27,3,FALSE)</f>
        <v>#N/A</v>
      </c>
      <c r="K184" s="13" t="e">
        <f>+VLOOKUP(Données!I183,Managers!$E$3:$H$27,4,FALSE)</f>
        <v>#N/A</v>
      </c>
      <c r="L184" s="14">
        <f>Données!Q183</f>
        <v>0</v>
      </c>
      <c r="M184" s="13" t="s">
        <v>26</v>
      </c>
      <c r="N184" s="13" t="s">
        <v>27</v>
      </c>
      <c r="O184" s="13">
        <f>Données!L183</f>
        <v>0</v>
      </c>
    </row>
    <row r="185" spans="1:15" x14ac:dyDescent="0.35">
      <c r="A185" s="13">
        <f>Données!D184</f>
        <v>0</v>
      </c>
      <c r="B185" s="13">
        <f>Données!B184</f>
        <v>0</v>
      </c>
      <c r="C185" s="13">
        <f>Données!C184</f>
        <v>0</v>
      </c>
      <c r="D185" s="13">
        <f>Données!E184</f>
        <v>0</v>
      </c>
      <c r="E185" s="13">
        <f>Données!L184</f>
        <v>0</v>
      </c>
      <c r="F185" s="13">
        <f>Données!K184</f>
        <v>0</v>
      </c>
      <c r="G185" s="13">
        <f>Données!M184</f>
        <v>0</v>
      </c>
      <c r="H185" s="13">
        <f>Données!P184</f>
        <v>0</v>
      </c>
      <c r="I185" s="13" t="s">
        <v>25</v>
      </c>
      <c r="J185" s="13" t="e">
        <f>+VLOOKUP(Données!I184,Managers!$E$3:$H$27,3,FALSE)</f>
        <v>#N/A</v>
      </c>
      <c r="K185" s="13" t="e">
        <f>+VLOOKUP(Données!I184,Managers!$E$3:$H$27,4,FALSE)</f>
        <v>#N/A</v>
      </c>
      <c r="L185" s="14">
        <f>Données!Q184</f>
        <v>0</v>
      </c>
      <c r="M185" s="13" t="s">
        <v>26</v>
      </c>
      <c r="N185" s="13" t="s">
        <v>27</v>
      </c>
      <c r="O185" s="13">
        <f>Données!L184</f>
        <v>0</v>
      </c>
    </row>
    <row r="186" spans="1:15" x14ac:dyDescent="0.35">
      <c r="A186" s="13">
        <f>Données!D185</f>
        <v>0</v>
      </c>
      <c r="B186" s="13">
        <f>Données!B185</f>
        <v>0</v>
      </c>
      <c r="C186" s="13">
        <f>Données!C185</f>
        <v>0</v>
      </c>
      <c r="D186" s="13">
        <f>Données!E185</f>
        <v>0</v>
      </c>
      <c r="E186" s="13">
        <f>Données!L185</f>
        <v>0</v>
      </c>
      <c r="F186" s="13">
        <f>Données!K185</f>
        <v>0</v>
      </c>
      <c r="G186" s="13">
        <f>Données!M185</f>
        <v>0</v>
      </c>
      <c r="H186" s="13">
        <f>Données!P185</f>
        <v>0</v>
      </c>
      <c r="I186" s="13" t="s">
        <v>25</v>
      </c>
      <c r="J186" s="13" t="e">
        <f>+VLOOKUP(Données!I185,Managers!$E$3:$H$27,3,FALSE)</f>
        <v>#N/A</v>
      </c>
      <c r="K186" s="13" t="e">
        <f>+VLOOKUP(Données!I185,Managers!$E$3:$H$27,4,FALSE)</f>
        <v>#N/A</v>
      </c>
      <c r="L186" s="14">
        <f>Données!Q185</f>
        <v>0</v>
      </c>
      <c r="M186" s="13" t="s">
        <v>26</v>
      </c>
      <c r="N186" s="13" t="s">
        <v>27</v>
      </c>
      <c r="O186" s="13">
        <f>Données!L185</f>
        <v>0</v>
      </c>
    </row>
    <row r="187" spans="1:15" x14ac:dyDescent="0.35">
      <c r="A187" s="13">
        <f>Données!D186</f>
        <v>0</v>
      </c>
      <c r="B187" s="13">
        <f>Données!B186</f>
        <v>0</v>
      </c>
      <c r="C187" s="13">
        <f>Données!C186</f>
        <v>0</v>
      </c>
      <c r="D187" s="13">
        <f>Données!E186</f>
        <v>0</v>
      </c>
      <c r="E187" s="13">
        <f>Données!L186</f>
        <v>0</v>
      </c>
      <c r="F187" s="13">
        <f>Données!K186</f>
        <v>0</v>
      </c>
      <c r="G187" s="13">
        <f>Données!M186</f>
        <v>0</v>
      </c>
      <c r="H187" s="13">
        <f>Données!P186</f>
        <v>0</v>
      </c>
      <c r="I187" s="13" t="s">
        <v>25</v>
      </c>
      <c r="J187" s="13" t="e">
        <f>+VLOOKUP(Données!I186,Managers!$E$3:$H$27,3,FALSE)</f>
        <v>#N/A</v>
      </c>
      <c r="K187" s="13" t="e">
        <f>+VLOOKUP(Données!I186,Managers!$E$3:$H$27,4,FALSE)</f>
        <v>#N/A</v>
      </c>
      <c r="L187" s="14">
        <f>Données!Q186</f>
        <v>0</v>
      </c>
      <c r="M187" s="13" t="s">
        <v>26</v>
      </c>
      <c r="N187" s="13" t="s">
        <v>27</v>
      </c>
      <c r="O187" s="13">
        <f>Données!L186</f>
        <v>0</v>
      </c>
    </row>
    <row r="188" spans="1:15" x14ac:dyDescent="0.35">
      <c r="A188" s="13">
        <f>Données!D187</f>
        <v>0</v>
      </c>
      <c r="B188" s="13">
        <f>Données!B187</f>
        <v>0</v>
      </c>
      <c r="C188" s="13">
        <f>Données!C187</f>
        <v>0</v>
      </c>
      <c r="D188" s="13">
        <f>Données!E187</f>
        <v>0</v>
      </c>
      <c r="E188" s="13">
        <f>Données!L187</f>
        <v>0</v>
      </c>
      <c r="F188" s="13">
        <f>Données!K187</f>
        <v>0</v>
      </c>
      <c r="G188" s="13">
        <f>Données!M187</f>
        <v>0</v>
      </c>
      <c r="H188" s="13">
        <f>Données!P187</f>
        <v>0</v>
      </c>
      <c r="I188" s="13" t="s">
        <v>25</v>
      </c>
      <c r="J188" s="13" t="e">
        <f>+VLOOKUP(Données!I187,Managers!$E$3:$H$27,3,FALSE)</f>
        <v>#N/A</v>
      </c>
      <c r="K188" s="13" t="e">
        <f>+VLOOKUP(Données!I187,Managers!$E$3:$H$27,4,FALSE)</f>
        <v>#N/A</v>
      </c>
      <c r="L188" s="14">
        <f>Données!Q187</f>
        <v>0</v>
      </c>
      <c r="M188" s="13" t="s">
        <v>26</v>
      </c>
      <c r="N188" s="13" t="s">
        <v>27</v>
      </c>
      <c r="O188" s="13">
        <f>Données!L187</f>
        <v>0</v>
      </c>
    </row>
    <row r="189" spans="1:15" x14ac:dyDescent="0.35">
      <c r="A189" s="13">
        <f>Données!D188</f>
        <v>0</v>
      </c>
      <c r="B189" s="13">
        <f>Données!B188</f>
        <v>0</v>
      </c>
      <c r="C189" s="13">
        <f>Données!C188</f>
        <v>0</v>
      </c>
      <c r="D189" s="13">
        <f>Données!E188</f>
        <v>0</v>
      </c>
      <c r="E189" s="13">
        <f>Données!L188</f>
        <v>0</v>
      </c>
      <c r="F189" s="13">
        <f>Données!K188</f>
        <v>0</v>
      </c>
      <c r="G189" s="13">
        <f>Données!M188</f>
        <v>0</v>
      </c>
      <c r="H189" s="13">
        <f>Données!P188</f>
        <v>0</v>
      </c>
      <c r="I189" s="13" t="s">
        <v>25</v>
      </c>
      <c r="J189" s="13" t="e">
        <f>+VLOOKUP(Données!I188,Managers!$E$3:$H$27,3,FALSE)</f>
        <v>#N/A</v>
      </c>
      <c r="K189" s="13" t="e">
        <f>+VLOOKUP(Données!I188,Managers!$E$3:$H$27,4,FALSE)</f>
        <v>#N/A</v>
      </c>
      <c r="L189" s="14">
        <f>Données!Q188</f>
        <v>0</v>
      </c>
      <c r="M189" s="13" t="s">
        <v>26</v>
      </c>
      <c r="N189" s="13" t="s">
        <v>27</v>
      </c>
      <c r="O189" s="13">
        <f>Données!L188</f>
        <v>0</v>
      </c>
    </row>
    <row r="190" spans="1:15" x14ac:dyDescent="0.35">
      <c r="A190" s="13">
        <f>Données!D189</f>
        <v>0</v>
      </c>
      <c r="B190" s="13">
        <f>Données!B189</f>
        <v>0</v>
      </c>
      <c r="C190" s="13">
        <f>Données!C189</f>
        <v>0</v>
      </c>
      <c r="D190" s="13">
        <f>Données!E189</f>
        <v>0</v>
      </c>
      <c r="E190" s="13">
        <f>Données!L189</f>
        <v>0</v>
      </c>
      <c r="F190" s="13">
        <f>Données!K189</f>
        <v>0</v>
      </c>
      <c r="G190" s="13">
        <f>Données!M189</f>
        <v>0</v>
      </c>
      <c r="H190" s="13">
        <f>Données!P189</f>
        <v>0</v>
      </c>
      <c r="I190" s="13" t="s">
        <v>25</v>
      </c>
      <c r="J190" s="13" t="e">
        <f>+VLOOKUP(Données!I189,Managers!$E$3:$H$27,3,FALSE)</f>
        <v>#N/A</v>
      </c>
      <c r="K190" s="13" t="e">
        <f>+VLOOKUP(Données!I189,Managers!$E$3:$H$27,4,FALSE)</f>
        <v>#N/A</v>
      </c>
      <c r="L190" s="14">
        <f>Données!Q189</f>
        <v>0</v>
      </c>
      <c r="M190" s="13" t="s">
        <v>26</v>
      </c>
      <c r="N190" s="13" t="s">
        <v>27</v>
      </c>
      <c r="O190" s="13">
        <f>Données!L189</f>
        <v>0</v>
      </c>
    </row>
    <row r="191" spans="1:15" x14ac:dyDescent="0.35">
      <c r="A191" s="13">
        <f>Données!D190</f>
        <v>0</v>
      </c>
      <c r="B191" s="13">
        <f>Données!B190</f>
        <v>0</v>
      </c>
      <c r="C191" s="13">
        <f>Données!C190</f>
        <v>0</v>
      </c>
      <c r="D191" s="13">
        <f>Données!E190</f>
        <v>0</v>
      </c>
      <c r="E191" s="13">
        <f>Données!L190</f>
        <v>0</v>
      </c>
      <c r="F191" s="13">
        <f>Données!K190</f>
        <v>0</v>
      </c>
      <c r="G191" s="13">
        <f>Données!M190</f>
        <v>0</v>
      </c>
      <c r="H191" s="13">
        <f>Données!P190</f>
        <v>0</v>
      </c>
      <c r="I191" s="13" t="s">
        <v>25</v>
      </c>
      <c r="J191" s="13" t="e">
        <f>+VLOOKUP(Données!I190,Managers!$E$3:$H$27,3,FALSE)</f>
        <v>#N/A</v>
      </c>
      <c r="K191" s="13" t="e">
        <f>+VLOOKUP(Données!I190,Managers!$E$3:$H$27,4,FALSE)</f>
        <v>#N/A</v>
      </c>
      <c r="L191" s="14">
        <f>Données!Q190</f>
        <v>0</v>
      </c>
      <c r="M191" s="13" t="s">
        <v>26</v>
      </c>
      <c r="N191" s="13" t="s">
        <v>27</v>
      </c>
      <c r="O191" s="13">
        <f>Données!L190</f>
        <v>0</v>
      </c>
    </row>
    <row r="192" spans="1:15" x14ac:dyDescent="0.35">
      <c r="A192" s="13">
        <f>Données!D191</f>
        <v>0</v>
      </c>
      <c r="B192" s="13">
        <f>Données!B191</f>
        <v>0</v>
      </c>
      <c r="C192" s="13">
        <f>Données!C191</f>
        <v>0</v>
      </c>
      <c r="D192" s="13">
        <f>Données!E191</f>
        <v>0</v>
      </c>
      <c r="E192" s="13">
        <f>Données!L191</f>
        <v>0</v>
      </c>
      <c r="F192" s="13">
        <f>Données!K191</f>
        <v>0</v>
      </c>
      <c r="G192" s="13">
        <f>Données!M191</f>
        <v>0</v>
      </c>
      <c r="H192" s="13">
        <f>Données!P191</f>
        <v>0</v>
      </c>
      <c r="I192" s="13" t="s">
        <v>25</v>
      </c>
      <c r="J192" s="13" t="e">
        <f>+VLOOKUP(Données!I191,Managers!$E$3:$H$27,3,FALSE)</f>
        <v>#N/A</v>
      </c>
      <c r="K192" s="13" t="e">
        <f>+VLOOKUP(Données!I191,Managers!$E$3:$H$27,4,FALSE)</f>
        <v>#N/A</v>
      </c>
      <c r="L192" s="14">
        <f>Données!Q191</f>
        <v>0</v>
      </c>
      <c r="M192" s="13" t="s">
        <v>26</v>
      </c>
      <c r="N192" s="13" t="s">
        <v>27</v>
      </c>
      <c r="O192" s="13">
        <f>Données!L191</f>
        <v>0</v>
      </c>
    </row>
    <row r="193" spans="1:15" x14ac:dyDescent="0.35">
      <c r="A193" s="13">
        <f>Données!D192</f>
        <v>0</v>
      </c>
      <c r="B193" s="13">
        <f>Données!B192</f>
        <v>0</v>
      </c>
      <c r="C193" s="13">
        <f>Données!C192</f>
        <v>0</v>
      </c>
      <c r="D193" s="13">
        <f>Données!E192</f>
        <v>0</v>
      </c>
      <c r="E193" s="13">
        <f>Données!L192</f>
        <v>0</v>
      </c>
      <c r="F193" s="13">
        <f>Données!K192</f>
        <v>0</v>
      </c>
      <c r="G193" s="13">
        <f>Données!M192</f>
        <v>0</v>
      </c>
      <c r="H193" s="13">
        <f>Données!P192</f>
        <v>0</v>
      </c>
      <c r="I193" s="13" t="s">
        <v>25</v>
      </c>
      <c r="J193" s="13" t="e">
        <f>+VLOOKUP(Données!I192,Managers!$E$3:$H$27,3,FALSE)</f>
        <v>#N/A</v>
      </c>
      <c r="K193" s="13" t="e">
        <f>+VLOOKUP(Données!I192,Managers!$E$3:$H$27,4,FALSE)</f>
        <v>#N/A</v>
      </c>
      <c r="L193" s="14">
        <f>Données!Q192</f>
        <v>0</v>
      </c>
      <c r="M193" s="13" t="s">
        <v>26</v>
      </c>
      <c r="N193" s="13" t="s">
        <v>27</v>
      </c>
      <c r="O193" s="13">
        <f>Données!L192</f>
        <v>0</v>
      </c>
    </row>
    <row r="194" spans="1:15" x14ac:dyDescent="0.35">
      <c r="A194" s="13">
        <f>Données!D193</f>
        <v>0</v>
      </c>
      <c r="B194" s="13">
        <f>Données!B193</f>
        <v>0</v>
      </c>
      <c r="C194" s="13">
        <f>Données!C193</f>
        <v>0</v>
      </c>
      <c r="D194" s="13">
        <f>Données!E193</f>
        <v>0</v>
      </c>
      <c r="E194" s="13">
        <f>Données!L193</f>
        <v>0</v>
      </c>
      <c r="F194" s="13">
        <f>Données!K193</f>
        <v>0</v>
      </c>
      <c r="G194" s="13">
        <f>Données!M193</f>
        <v>0</v>
      </c>
      <c r="H194" s="13">
        <f>Données!P193</f>
        <v>0</v>
      </c>
      <c r="I194" s="13" t="s">
        <v>25</v>
      </c>
      <c r="J194" s="13" t="e">
        <f>+VLOOKUP(Données!I193,Managers!$E$3:$H$27,3,FALSE)</f>
        <v>#N/A</v>
      </c>
      <c r="K194" s="13" t="e">
        <f>+VLOOKUP(Données!I193,Managers!$E$3:$H$27,4,FALSE)</f>
        <v>#N/A</v>
      </c>
      <c r="L194" s="14">
        <f>Données!Q193</f>
        <v>0</v>
      </c>
      <c r="M194" s="13" t="s">
        <v>26</v>
      </c>
      <c r="N194" s="13" t="s">
        <v>27</v>
      </c>
      <c r="O194" s="13">
        <f>Données!L193</f>
        <v>0</v>
      </c>
    </row>
    <row r="195" spans="1:15" x14ac:dyDescent="0.35">
      <c r="A195" s="13">
        <f>Données!D194</f>
        <v>0</v>
      </c>
      <c r="B195" s="13">
        <f>Données!B194</f>
        <v>0</v>
      </c>
      <c r="C195" s="13">
        <f>Données!C194</f>
        <v>0</v>
      </c>
      <c r="D195" s="13">
        <f>Données!E194</f>
        <v>0</v>
      </c>
      <c r="E195" s="13">
        <f>Données!L194</f>
        <v>0</v>
      </c>
      <c r="F195" s="13">
        <f>Données!K194</f>
        <v>0</v>
      </c>
      <c r="G195" s="13">
        <f>Données!M194</f>
        <v>0</v>
      </c>
      <c r="H195" s="13">
        <f>Données!P194</f>
        <v>0</v>
      </c>
      <c r="I195" s="13" t="s">
        <v>25</v>
      </c>
      <c r="J195" s="13" t="e">
        <f>+VLOOKUP(Données!I194,Managers!$E$3:$H$27,3,FALSE)</f>
        <v>#N/A</v>
      </c>
      <c r="K195" s="13" t="e">
        <f>+VLOOKUP(Données!I194,Managers!$E$3:$H$27,4,FALSE)</f>
        <v>#N/A</v>
      </c>
      <c r="L195" s="14">
        <f>Données!Q194</f>
        <v>0</v>
      </c>
      <c r="M195" s="13" t="s">
        <v>26</v>
      </c>
      <c r="N195" s="13" t="s">
        <v>27</v>
      </c>
      <c r="O195" s="13">
        <f>Données!L194</f>
        <v>0</v>
      </c>
    </row>
    <row r="196" spans="1:15" x14ac:dyDescent="0.35">
      <c r="A196" s="13">
        <f>Données!D195</f>
        <v>0</v>
      </c>
      <c r="B196" s="13">
        <f>Données!B195</f>
        <v>0</v>
      </c>
      <c r="C196" s="13">
        <f>Données!C195</f>
        <v>0</v>
      </c>
      <c r="D196" s="13">
        <f>Données!E195</f>
        <v>0</v>
      </c>
      <c r="E196" s="13">
        <f>Données!L195</f>
        <v>0</v>
      </c>
      <c r="F196" s="13">
        <f>Données!K195</f>
        <v>0</v>
      </c>
      <c r="G196" s="13">
        <f>Données!M195</f>
        <v>0</v>
      </c>
      <c r="H196" s="13">
        <f>Données!P195</f>
        <v>0</v>
      </c>
      <c r="I196" s="13" t="s">
        <v>25</v>
      </c>
      <c r="J196" s="13" t="e">
        <f>+VLOOKUP(Données!I195,Managers!$E$3:$H$27,3,FALSE)</f>
        <v>#N/A</v>
      </c>
      <c r="K196" s="13" t="e">
        <f>+VLOOKUP(Données!I195,Managers!$E$3:$H$27,4,FALSE)</f>
        <v>#N/A</v>
      </c>
      <c r="L196" s="14">
        <f>Données!Q195</f>
        <v>0</v>
      </c>
      <c r="M196" s="13" t="s">
        <v>26</v>
      </c>
      <c r="N196" s="13" t="s">
        <v>27</v>
      </c>
      <c r="O196" s="13">
        <f>Données!L195</f>
        <v>0</v>
      </c>
    </row>
    <row r="197" spans="1:15" x14ac:dyDescent="0.35">
      <c r="A197" s="13">
        <f>Données!D196</f>
        <v>0</v>
      </c>
      <c r="B197" s="13">
        <f>Données!B196</f>
        <v>0</v>
      </c>
      <c r="C197" s="13">
        <f>Données!C196</f>
        <v>0</v>
      </c>
      <c r="D197" s="13">
        <f>Données!E196</f>
        <v>0</v>
      </c>
      <c r="E197" s="13">
        <f>Données!L196</f>
        <v>0</v>
      </c>
      <c r="F197" s="13">
        <f>Données!K196</f>
        <v>0</v>
      </c>
      <c r="G197" s="13">
        <f>Données!M196</f>
        <v>0</v>
      </c>
      <c r="H197" s="13">
        <f>Données!P196</f>
        <v>0</v>
      </c>
      <c r="I197" s="13" t="s">
        <v>25</v>
      </c>
      <c r="J197" s="13" t="e">
        <f>+VLOOKUP(Données!I196,Managers!$E$3:$H$27,3,FALSE)</f>
        <v>#N/A</v>
      </c>
      <c r="K197" s="13" t="e">
        <f>+VLOOKUP(Données!I196,Managers!$E$3:$H$27,4,FALSE)</f>
        <v>#N/A</v>
      </c>
      <c r="L197" s="14">
        <f>Données!Q196</f>
        <v>0</v>
      </c>
      <c r="M197" s="13" t="s">
        <v>26</v>
      </c>
      <c r="N197" s="13" t="s">
        <v>27</v>
      </c>
      <c r="O197" s="13">
        <f>Données!L196</f>
        <v>0</v>
      </c>
    </row>
    <row r="198" spans="1:15" x14ac:dyDescent="0.35">
      <c r="A198" s="13">
        <f>Données!D197</f>
        <v>0</v>
      </c>
      <c r="B198" s="13">
        <f>Données!B197</f>
        <v>0</v>
      </c>
      <c r="C198" s="13">
        <f>Données!C197</f>
        <v>0</v>
      </c>
      <c r="D198" s="13">
        <f>Données!E197</f>
        <v>0</v>
      </c>
      <c r="E198" s="13">
        <f>Données!L197</f>
        <v>0</v>
      </c>
      <c r="F198" s="13">
        <f>Données!K197</f>
        <v>0</v>
      </c>
      <c r="G198" s="13">
        <f>Données!M197</f>
        <v>0</v>
      </c>
      <c r="H198" s="13">
        <f>Données!P197</f>
        <v>0</v>
      </c>
      <c r="I198" s="13" t="s">
        <v>25</v>
      </c>
      <c r="J198" s="13" t="e">
        <f>+VLOOKUP(Données!I197,Managers!$E$3:$H$27,3,FALSE)</f>
        <v>#N/A</v>
      </c>
      <c r="K198" s="13" t="e">
        <f>+VLOOKUP(Données!I197,Managers!$E$3:$H$27,4,FALSE)</f>
        <v>#N/A</v>
      </c>
      <c r="L198" s="14">
        <f>Données!Q197</f>
        <v>0</v>
      </c>
      <c r="M198" s="13" t="s">
        <v>26</v>
      </c>
      <c r="N198" s="13" t="s">
        <v>27</v>
      </c>
      <c r="O198" s="13">
        <f>Données!L197</f>
        <v>0</v>
      </c>
    </row>
    <row r="199" spans="1:15" x14ac:dyDescent="0.35">
      <c r="A199" s="13">
        <f>Données!D198</f>
        <v>0</v>
      </c>
      <c r="B199" s="13">
        <f>Données!B198</f>
        <v>0</v>
      </c>
      <c r="C199" s="13">
        <f>Données!C198</f>
        <v>0</v>
      </c>
      <c r="D199" s="13">
        <f>Données!E198</f>
        <v>0</v>
      </c>
      <c r="E199" s="13">
        <f>Données!L198</f>
        <v>0</v>
      </c>
      <c r="F199" s="13">
        <f>Données!K198</f>
        <v>0</v>
      </c>
      <c r="G199" s="13">
        <f>Données!M198</f>
        <v>0</v>
      </c>
      <c r="H199" s="13">
        <f>Données!P198</f>
        <v>0</v>
      </c>
      <c r="I199" s="13" t="s">
        <v>25</v>
      </c>
      <c r="J199" s="13" t="e">
        <f>+VLOOKUP(Données!I198,Managers!$E$3:$H$27,3,FALSE)</f>
        <v>#N/A</v>
      </c>
      <c r="K199" s="13" t="e">
        <f>+VLOOKUP(Données!I198,Managers!$E$3:$H$27,4,FALSE)</f>
        <v>#N/A</v>
      </c>
      <c r="L199" s="14">
        <f>Données!Q198</f>
        <v>0</v>
      </c>
      <c r="M199" s="13" t="s">
        <v>26</v>
      </c>
      <c r="N199" s="13" t="s">
        <v>27</v>
      </c>
      <c r="O199" s="13">
        <f>Données!L198</f>
        <v>0</v>
      </c>
    </row>
    <row r="200" spans="1:15" x14ac:dyDescent="0.35">
      <c r="A200" s="13">
        <f>Données!D199</f>
        <v>0</v>
      </c>
      <c r="B200" s="13">
        <f>Données!B199</f>
        <v>0</v>
      </c>
      <c r="C200" s="13">
        <f>Données!C199</f>
        <v>0</v>
      </c>
      <c r="D200" s="13">
        <f>Données!E199</f>
        <v>0</v>
      </c>
      <c r="E200" s="13">
        <f>Données!L199</f>
        <v>0</v>
      </c>
      <c r="F200" s="13">
        <f>Données!K199</f>
        <v>0</v>
      </c>
      <c r="G200" s="13">
        <f>Données!M199</f>
        <v>0</v>
      </c>
      <c r="H200" s="13">
        <f>Données!P199</f>
        <v>0</v>
      </c>
      <c r="I200" s="13" t="s">
        <v>25</v>
      </c>
      <c r="J200" s="13" t="e">
        <f>+VLOOKUP(Données!I199,Managers!$E$3:$H$27,3,FALSE)</f>
        <v>#N/A</v>
      </c>
      <c r="K200" s="13" t="e">
        <f>+VLOOKUP(Données!I199,Managers!$E$3:$H$27,4,FALSE)</f>
        <v>#N/A</v>
      </c>
      <c r="L200" s="14">
        <f>Données!Q199</f>
        <v>0</v>
      </c>
      <c r="M200" s="13" t="s">
        <v>26</v>
      </c>
      <c r="N200" s="13" t="s">
        <v>27</v>
      </c>
      <c r="O200" s="13">
        <f>Données!L199</f>
        <v>0</v>
      </c>
    </row>
    <row r="201" spans="1:15" x14ac:dyDescent="0.35">
      <c r="A201" s="13">
        <f>Données!D200</f>
        <v>0</v>
      </c>
      <c r="B201" s="13">
        <f>Données!B200</f>
        <v>0</v>
      </c>
      <c r="C201" s="13">
        <f>Données!C200</f>
        <v>0</v>
      </c>
      <c r="D201" s="13">
        <f>Données!E200</f>
        <v>0</v>
      </c>
      <c r="E201" s="13">
        <f>Données!L200</f>
        <v>0</v>
      </c>
      <c r="F201" s="13">
        <f>Données!K200</f>
        <v>0</v>
      </c>
      <c r="G201" s="13">
        <f>Données!M200</f>
        <v>0</v>
      </c>
      <c r="H201" s="13">
        <f>Données!P200</f>
        <v>0</v>
      </c>
      <c r="I201" s="13" t="s">
        <v>25</v>
      </c>
      <c r="J201" s="13" t="e">
        <f>+VLOOKUP(Données!I200,Managers!$E$3:$H$27,3,FALSE)</f>
        <v>#N/A</v>
      </c>
      <c r="K201" s="13" t="e">
        <f>+VLOOKUP(Données!I200,Managers!$E$3:$H$27,4,FALSE)</f>
        <v>#N/A</v>
      </c>
      <c r="L201" s="14">
        <f>Données!Q200</f>
        <v>0</v>
      </c>
      <c r="M201" s="13" t="s">
        <v>26</v>
      </c>
      <c r="N201" s="13" t="s">
        <v>27</v>
      </c>
      <c r="O201" s="13">
        <f>Données!L200</f>
        <v>0</v>
      </c>
    </row>
    <row r="202" spans="1:15" x14ac:dyDescent="0.35">
      <c r="A202" s="13">
        <f>Données!D201</f>
        <v>0</v>
      </c>
      <c r="B202" s="13">
        <f>Données!B201</f>
        <v>0</v>
      </c>
      <c r="C202" s="13">
        <f>Données!C201</f>
        <v>0</v>
      </c>
      <c r="D202" s="13">
        <f>Données!E201</f>
        <v>0</v>
      </c>
      <c r="E202" s="13">
        <f>Données!L201</f>
        <v>0</v>
      </c>
      <c r="F202" s="13">
        <f>Données!K201</f>
        <v>0</v>
      </c>
      <c r="G202" s="13">
        <f>Données!M201</f>
        <v>0</v>
      </c>
      <c r="H202" s="13">
        <f>Données!P201</f>
        <v>0</v>
      </c>
      <c r="I202" s="13" t="s">
        <v>25</v>
      </c>
      <c r="J202" s="13" t="e">
        <f>+VLOOKUP(Données!I201,Managers!$E$3:$H$27,3,FALSE)</f>
        <v>#N/A</v>
      </c>
      <c r="K202" s="13" t="e">
        <f>+VLOOKUP(Données!I201,Managers!$E$3:$H$27,4,FALSE)</f>
        <v>#N/A</v>
      </c>
      <c r="L202" s="14">
        <f>Données!Q201</f>
        <v>0</v>
      </c>
      <c r="M202" s="13" t="s">
        <v>26</v>
      </c>
      <c r="N202" s="13" t="s">
        <v>27</v>
      </c>
      <c r="O202" s="13">
        <f>Données!L201</f>
        <v>0</v>
      </c>
    </row>
    <row r="203" spans="1:15" x14ac:dyDescent="0.35">
      <c r="A203" s="13">
        <f>Données!D202</f>
        <v>0</v>
      </c>
      <c r="B203" s="13">
        <f>Données!B202</f>
        <v>0</v>
      </c>
      <c r="C203" s="13">
        <f>Données!C202</f>
        <v>0</v>
      </c>
      <c r="D203" s="13">
        <f>Données!E202</f>
        <v>0</v>
      </c>
      <c r="E203" s="13">
        <f>Données!L202</f>
        <v>0</v>
      </c>
      <c r="F203" s="13">
        <f>Données!K202</f>
        <v>0</v>
      </c>
      <c r="G203" s="13">
        <f>Données!M202</f>
        <v>0</v>
      </c>
      <c r="H203" s="13">
        <f>Données!P202</f>
        <v>0</v>
      </c>
      <c r="I203" s="13" t="s">
        <v>25</v>
      </c>
      <c r="J203" s="13" t="e">
        <f>+VLOOKUP(Données!I202,Managers!$E$3:$H$27,3,FALSE)</f>
        <v>#N/A</v>
      </c>
      <c r="K203" s="13" t="e">
        <f>+VLOOKUP(Données!I202,Managers!$E$3:$H$27,4,FALSE)</f>
        <v>#N/A</v>
      </c>
      <c r="L203" s="14">
        <f>Données!Q202</f>
        <v>0</v>
      </c>
      <c r="M203" s="13" t="s">
        <v>26</v>
      </c>
      <c r="N203" s="13" t="s">
        <v>27</v>
      </c>
      <c r="O203" s="13">
        <f>Données!L202</f>
        <v>0</v>
      </c>
    </row>
    <row r="204" spans="1:15" x14ac:dyDescent="0.35">
      <c r="A204" s="13">
        <f>Données!D203</f>
        <v>0</v>
      </c>
      <c r="B204" s="13">
        <f>Données!B203</f>
        <v>0</v>
      </c>
      <c r="C204" s="13">
        <f>Données!C203</f>
        <v>0</v>
      </c>
      <c r="D204" s="13">
        <f>Données!E203</f>
        <v>0</v>
      </c>
      <c r="E204" s="13">
        <f>Données!L203</f>
        <v>0</v>
      </c>
      <c r="F204" s="13">
        <f>Données!K203</f>
        <v>0</v>
      </c>
      <c r="G204" s="13">
        <f>Données!M203</f>
        <v>0</v>
      </c>
      <c r="H204" s="13">
        <f>Données!P203</f>
        <v>0</v>
      </c>
      <c r="I204" s="13" t="s">
        <v>25</v>
      </c>
      <c r="J204" s="13" t="e">
        <f>+VLOOKUP(Données!I203,Managers!$E$3:$H$27,3,FALSE)</f>
        <v>#N/A</v>
      </c>
      <c r="K204" s="13" t="e">
        <f>+VLOOKUP(Données!I203,Managers!$E$3:$H$27,4,FALSE)</f>
        <v>#N/A</v>
      </c>
      <c r="L204" s="14">
        <f>Données!Q203</f>
        <v>0</v>
      </c>
      <c r="M204" s="13" t="s">
        <v>26</v>
      </c>
      <c r="N204" s="13" t="s">
        <v>27</v>
      </c>
      <c r="O204" s="13">
        <f>Données!L203</f>
        <v>0</v>
      </c>
    </row>
    <row r="205" spans="1:15" x14ac:dyDescent="0.35">
      <c r="A205" s="13">
        <f>Données!D204</f>
        <v>0</v>
      </c>
      <c r="B205" s="13">
        <f>Données!B204</f>
        <v>0</v>
      </c>
      <c r="C205" s="13">
        <f>Données!C204</f>
        <v>0</v>
      </c>
      <c r="D205" s="13">
        <f>Données!E204</f>
        <v>0</v>
      </c>
      <c r="E205" s="13">
        <f>Données!L204</f>
        <v>0</v>
      </c>
      <c r="F205" s="13">
        <f>Données!K204</f>
        <v>0</v>
      </c>
      <c r="G205" s="13">
        <f>Données!M204</f>
        <v>0</v>
      </c>
      <c r="H205" s="13">
        <f>Données!P204</f>
        <v>0</v>
      </c>
      <c r="I205" s="13" t="s">
        <v>25</v>
      </c>
      <c r="J205" s="13" t="e">
        <f>+VLOOKUP(Données!I204,Managers!$E$3:$H$27,3,FALSE)</f>
        <v>#N/A</v>
      </c>
      <c r="K205" s="13" t="e">
        <f>+VLOOKUP(Données!I204,Managers!$E$3:$H$27,4,FALSE)</f>
        <v>#N/A</v>
      </c>
      <c r="L205" s="14">
        <f>Données!Q204</f>
        <v>0</v>
      </c>
      <c r="M205" s="13" t="s">
        <v>26</v>
      </c>
      <c r="N205" s="13" t="s">
        <v>27</v>
      </c>
      <c r="O205" s="13">
        <f>Données!L204</f>
        <v>0</v>
      </c>
    </row>
    <row r="206" spans="1:15" x14ac:dyDescent="0.35">
      <c r="A206" s="13">
        <f>Données!D205</f>
        <v>0</v>
      </c>
      <c r="B206" s="13">
        <f>Données!B205</f>
        <v>0</v>
      </c>
      <c r="C206" s="13">
        <f>Données!C205</f>
        <v>0</v>
      </c>
      <c r="D206" s="13">
        <f>Données!E205</f>
        <v>0</v>
      </c>
      <c r="E206" s="13">
        <f>Données!L205</f>
        <v>0</v>
      </c>
      <c r="F206" s="13">
        <f>Données!K205</f>
        <v>0</v>
      </c>
      <c r="G206" s="13">
        <f>Données!M205</f>
        <v>0</v>
      </c>
      <c r="H206" s="13">
        <f>Données!P205</f>
        <v>0</v>
      </c>
      <c r="I206" s="13" t="s">
        <v>25</v>
      </c>
      <c r="J206" s="13" t="e">
        <f>+VLOOKUP(Données!I205,Managers!$E$3:$H$27,3,FALSE)</f>
        <v>#N/A</v>
      </c>
      <c r="K206" s="13" t="e">
        <f>+VLOOKUP(Données!I205,Managers!$E$3:$H$27,4,FALSE)</f>
        <v>#N/A</v>
      </c>
      <c r="L206" s="14">
        <f>Données!Q205</f>
        <v>0</v>
      </c>
      <c r="M206" s="13" t="s">
        <v>26</v>
      </c>
      <c r="N206" s="13" t="s">
        <v>27</v>
      </c>
      <c r="O206" s="13">
        <f>Données!L205</f>
        <v>0</v>
      </c>
    </row>
    <row r="207" spans="1:15" x14ac:dyDescent="0.35">
      <c r="A207" s="13">
        <f>Données!D206</f>
        <v>0</v>
      </c>
      <c r="B207" s="13">
        <f>Données!B206</f>
        <v>0</v>
      </c>
      <c r="C207" s="13">
        <f>Données!C206</f>
        <v>0</v>
      </c>
      <c r="D207" s="13">
        <f>Données!E206</f>
        <v>0</v>
      </c>
      <c r="E207" s="13">
        <f>Données!L206</f>
        <v>0</v>
      </c>
      <c r="F207" s="13">
        <f>Données!K206</f>
        <v>0</v>
      </c>
      <c r="G207" s="13">
        <f>Données!M206</f>
        <v>0</v>
      </c>
      <c r="H207" s="13">
        <f>Données!P206</f>
        <v>0</v>
      </c>
      <c r="I207" s="13" t="s">
        <v>25</v>
      </c>
      <c r="J207" s="13" t="e">
        <f>+VLOOKUP(Données!I206,Managers!$E$3:$H$27,3,FALSE)</f>
        <v>#N/A</v>
      </c>
      <c r="K207" s="13" t="e">
        <f>+VLOOKUP(Données!I206,Managers!$E$3:$H$27,4,FALSE)</f>
        <v>#N/A</v>
      </c>
      <c r="L207" s="14">
        <f>Données!Q206</f>
        <v>0</v>
      </c>
      <c r="M207" s="13" t="s">
        <v>26</v>
      </c>
      <c r="N207" s="13" t="s">
        <v>27</v>
      </c>
      <c r="O207" s="13">
        <f>Données!L206</f>
        <v>0</v>
      </c>
    </row>
    <row r="208" spans="1:15" x14ac:dyDescent="0.35">
      <c r="A208" s="13">
        <f>Données!D207</f>
        <v>0</v>
      </c>
      <c r="B208" s="13">
        <f>Données!B207</f>
        <v>0</v>
      </c>
      <c r="C208" s="13">
        <f>Données!C207</f>
        <v>0</v>
      </c>
      <c r="D208" s="13">
        <f>Données!E207</f>
        <v>0</v>
      </c>
      <c r="E208" s="13">
        <f>Données!L207</f>
        <v>0</v>
      </c>
      <c r="F208" s="13">
        <f>Données!K207</f>
        <v>0</v>
      </c>
      <c r="G208" s="13">
        <f>Données!M207</f>
        <v>0</v>
      </c>
      <c r="H208" s="13">
        <f>Données!P207</f>
        <v>0</v>
      </c>
      <c r="I208" s="13" t="s">
        <v>25</v>
      </c>
      <c r="J208" s="13" t="e">
        <f>+VLOOKUP(Données!I207,Managers!$E$3:$H$27,3,FALSE)</f>
        <v>#N/A</v>
      </c>
      <c r="K208" s="13" t="e">
        <f>+VLOOKUP(Données!I207,Managers!$E$3:$H$27,4,FALSE)</f>
        <v>#N/A</v>
      </c>
      <c r="L208" s="14">
        <f>Données!Q207</f>
        <v>0</v>
      </c>
      <c r="M208" s="13" t="s">
        <v>26</v>
      </c>
      <c r="N208" s="13" t="s">
        <v>27</v>
      </c>
      <c r="O208" s="13">
        <f>Données!L207</f>
        <v>0</v>
      </c>
    </row>
    <row r="209" spans="1:15" x14ac:dyDescent="0.35">
      <c r="A209" s="13">
        <f>Données!D208</f>
        <v>0</v>
      </c>
      <c r="B209" s="13">
        <f>Données!B208</f>
        <v>0</v>
      </c>
      <c r="C209" s="13">
        <f>Données!C208</f>
        <v>0</v>
      </c>
      <c r="D209" s="13">
        <f>Données!E208</f>
        <v>0</v>
      </c>
      <c r="E209" s="13">
        <f>Données!L208</f>
        <v>0</v>
      </c>
      <c r="F209" s="13">
        <f>Données!K208</f>
        <v>0</v>
      </c>
      <c r="G209" s="13">
        <f>Données!M208</f>
        <v>0</v>
      </c>
      <c r="H209" s="13">
        <f>Données!P208</f>
        <v>0</v>
      </c>
      <c r="I209" s="13" t="s">
        <v>25</v>
      </c>
      <c r="J209" s="13" t="e">
        <f>+VLOOKUP(Données!I208,Managers!$E$3:$H$27,3,FALSE)</f>
        <v>#N/A</v>
      </c>
      <c r="K209" s="13" t="e">
        <f>+VLOOKUP(Données!I208,Managers!$E$3:$H$27,4,FALSE)</f>
        <v>#N/A</v>
      </c>
      <c r="L209" s="14">
        <f>Données!Q208</f>
        <v>0</v>
      </c>
      <c r="M209" s="13" t="s">
        <v>26</v>
      </c>
      <c r="N209" s="13" t="s">
        <v>27</v>
      </c>
      <c r="O209" s="13">
        <f>Données!L208</f>
        <v>0</v>
      </c>
    </row>
    <row r="210" spans="1:15" x14ac:dyDescent="0.35">
      <c r="A210" s="13">
        <f>Données!D209</f>
        <v>0</v>
      </c>
      <c r="B210" s="13">
        <f>Données!B209</f>
        <v>0</v>
      </c>
      <c r="C210" s="13">
        <f>Données!C209</f>
        <v>0</v>
      </c>
      <c r="D210" s="13">
        <f>Données!E209</f>
        <v>0</v>
      </c>
      <c r="E210" s="13">
        <f>Données!L209</f>
        <v>0</v>
      </c>
      <c r="F210" s="13">
        <f>Données!K209</f>
        <v>0</v>
      </c>
      <c r="G210" s="13">
        <f>Données!M209</f>
        <v>0</v>
      </c>
      <c r="H210" s="13">
        <f>Données!P209</f>
        <v>0</v>
      </c>
      <c r="I210" s="13" t="s">
        <v>25</v>
      </c>
      <c r="J210" s="13" t="e">
        <f>+VLOOKUP(Données!I209,Managers!$E$3:$H$27,3,FALSE)</f>
        <v>#N/A</v>
      </c>
      <c r="K210" s="13" t="e">
        <f>+VLOOKUP(Données!I209,Managers!$E$3:$H$27,4,FALSE)</f>
        <v>#N/A</v>
      </c>
      <c r="L210" s="14">
        <f>Données!Q209</f>
        <v>0</v>
      </c>
      <c r="M210" s="13" t="s">
        <v>26</v>
      </c>
      <c r="N210" s="13" t="s">
        <v>27</v>
      </c>
      <c r="O210" s="13">
        <f>Données!L209</f>
        <v>0</v>
      </c>
    </row>
    <row r="211" spans="1:15" x14ac:dyDescent="0.35">
      <c r="A211" s="13">
        <f>Données!D210</f>
        <v>0</v>
      </c>
      <c r="B211" s="13">
        <f>Données!B210</f>
        <v>0</v>
      </c>
      <c r="C211" s="13">
        <f>Données!C210</f>
        <v>0</v>
      </c>
      <c r="D211" s="13">
        <f>Données!E210</f>
        <v>0</v>
      </c>
      <c r="E211" s="13">
        <f>Données!L210</f>
        <v>0</v>
      </c>
      <c r="F211" s="13">
        <f>Données!K210</f>
        <v>0</v>
      </c>
      <c r="G211" s="13">
        <f>Données!M210</f>
        <v>0</v>
      </c>
      <c r="H211" s="13">
        <f>Données!P210</f>
        <v>0</v>
      </c>
      <c r="I211" s="13" t="s">
        <v>25</v>
      </c>
      <c r="J211" s="13" t="e">
        <f>+VLOOKUP(Données!I210,Managers!$E$3:$H$27,3,FALSE)</f>
        <v>#N/A</v>
      </c>
      <c r="K211" s="13" t="e">
        <f>+VLOOKUP(Données!I210,Managers!$E$3:$H$27,4,FALSE)</f>
        <v>#N/A</v>
      </c>
      <c r="L211" s="14">
        <f>Données!Q210</f>
        <v>0</v>
      </c>
      <c r="M211" s="13" t="s">
        <v>26</v>
      </c>
      <c r="N211" s="13" t="s">
        <v>27</v>
      </c>
      <c r="O211" s="13">
        <f>Données!L210</f>
        <v>0</v>
      </c>
    </row>
    <row r="212" spans="1:15" x14ac:dyDescent="0.35">
      <c r="A212" s="13">
        <f>Données!D211</f>
        <v>0</v>
      </c>
      <c r="B212" s="13">
        <f>Données!B211</f>
        <v>0</v>
      </c>
      <c r="C212" s="13">
        <f>Données!C211</f>
        <v>0</v>
      </c>
      <c r="D212" s="13">
        <f>Données!E211</f>
        <v>0</v>
      </c>
      <c r="E212" s="13">
        <f>Données!L211</f>
        <v>0</v>
      </c>
      <c r="F212" s="13">
        <f>Données!K211</f>
        <v>0</v>
      </c>
      <c r="G212" s="13">
        <f>Données!M211</f>
        <v>0</v>
      </c>
      <c r="H212" s="13">
        <f>Données!P211</f>
        <v>0</v>
      </c>
      <c r="I212" s="13" t="s">
        <v>25</v>
      </c>
      <c r="J212" s="13" t="e">
        <f>+VLOOKUP(Données!I211,Managers!$E$3:$H$27,3,FALSE)</f>
        <v>#N/A</v>
      </c>
      <c r="K212" s="13" t="e">
        <f>+VLOOKUP(Données!I211,Managers!$E$3:$H$27,4,FALSE)</f>
        <v>#N/A</v>
      </c>
      <c r="L212" s="14">
        <f>Données!Q211</f>
        <v>0</v>
      </c>
      <c r="M212" s="13" t="s">
        <v>26</v>
      </c>
      <c r="N212" s="13" t="s">
        <v>27</v>
      </c>
      <c r="O212" s="13">
        <f>Données!L211</f>
        <v>0</v>
      </c>
    </row>
    <row r="213" spans="1:15" x14ac:dyDescent="0.35">
      <c r="A213" s="13">
        <f>Données!D212</f>
        <v>0</v>
      </c>
      <c r="B213" s="13">
        <f>Données!B212</f>
        <v>0</v>
      </c>
      <c r="C213" s="13">
        <f>Données!C212</f>
        <v>0</v>
      </c>
      <c r="D213" s="13">
        <f>Données!E212</f>
        <v>0</v>
      </c>
      <c r="E213" s="13">
        <f>Données!L212</f>
        <v>0</v>
      </c>
      <c r="F213" s="13">
        <f>Données!K212</f>
        <v>0</v>
      </c>
      <c r="G213" s="13">
        <f>Données!M212</f>
        <v>0</v>
      </c>
      <c r="H213" s="13">
        <f>Données!P212</f>
        <v>0</v>
      </c>
      <c r="I213" s="13" t="s">
        <v>25</v>
      </c>
      <c r="J213" s="13" t="e">
        <f>+VLOOKUP(Données!I212,Managers!$E$3:$H$27,3,FALSE)</f>
        <v>#N/A</v>
      </c>
      <c r="K213" s="13" t="e">
        <f>+VLOOKUP(Données!I212,Managers!$E$3:$H$27,4,FALSE)</f>
        <v>#N/A</v>
      </c>
      <c r="L213" s="14">
        <f>Données!Q212</f>
        <v>0</v>
      </c>
      <c r="M213" s="13" t="s">
        <v>26</v>
      </c>
      <c r="N213" s="13" t="s">
        <v>27</v>
      </c>
      <c r="O213" s="13">
        <f>Données!L212</f>
        <v>0</v>
      </c>
    </row>
    <row r="214" spans="1:15" x14ac:dyDescent="0.35">
      <c r="A214" s="13">
        <f>Données!D213</f>
        <v>0</v>
      </c>
      <c r="B214" s="13">
        <f>Données!B213</f>
        <v>0</v>
      </c>
      <c r="C214" s="13">
        <f>Données!C213</f>
        <v>0</v>
      </c>
      <c r="D214" s="13">
        <f>Données!E213</f>
        <v>0</v>
      </c>
      <c r="E214" s="13">
        <f>Données!L213</f>
        <v>0</v>
      </c>
      <c r="F214" s="13">
        <f>Données!K213</f>
        <v>0</v>
      </c>
      <c r="G214" s="13">
        <f>Données!M213</f>
        <v>0</v>
      </c>
      <c r="H214" s="13">
        <f>Données!P213</f>
        <v>0</v>
      </c>
      <c r="I214" s="13" t="s">
        <v>25</v>
      </c>
      <c r="J214" s="13" t="e">
        <f>+VLOOKUP(Données!I213,Managers!$E$3:$H$27,3,FALSE)</f>
        <v>#N/A</v>
      </c>
      <c r="K214" s="13" t="e">
        <f>+VLOOKUP(Données!I213,Managers!$E$3:$H$27,4,FALSE)</f>
        <v>#N/A</v>
      </c>
      <c r="L214" s="14">
        <f>Données!Q213</f>
        <v>0</v>
      </c>
      <c r="M214" s="13" t="s">
        <v>26</v>
      </c>
      <c r="N214" s="13" t="s">
        <v>27</v>
      </c>
      <c r="O214" s="13">
        <f>Données!L213</f>
        <v>0</v>
      </c>
    </row>
    <row r="215" spans="1:15" x14ac:dyDescent="0.35">
      <c r="A215" s="13">
        <f>Données!D214</f>
        <v>0</v>
      </c>
      <c r="B215" s="13">
        <f>Données!B214</f>
        <v>0</v>
      </c>
      <c r="C215" s="13">
        <f>Données!C214</f>
        <v>0</v>
      </c>
      <c r="D215" s="13">
        <f>Données!E214</f>
        <v>0</v>
      </c>
      <c r="E215" s="13">
        <f>Données!L214</f>
        <v>0</v>
      </c>
      <c r="F215" s="13">
        <f>Données!K214</f>
        <v>0</v>
      </c>
      <c r="G215" s="13">
        <f>Données!M214</f>
        <v>0</v>
      </c>
      <c r="H215" s="13">
        <f>Données!P214</f>
        <v>0</v>
      </c>
      <c r="I215" s="13" t="s">
        <v>25</v>
      </c>
      <c r="J215" s="13" t="e">
        <f>+VLOOKUP(Données!I214,Managers!$E$3:$H$27,3,FALSE)</f>
        <v>#N/A</v>
      </c>
      <c r="K215" s="13" t="e">
        <f>+VLOOKUP(Données!I214,Managers!$E$3:$H$27,4,FALSE)</f>
        <v>#N/A</v>
      </c>
      <c r="L215" s="14">
        <f>Données!Q214</f>
        <v>0</v>
      </c>
      <c r="M215" s="13" t="s">
        <v>26</v>
      </c>
      <c r="N215" s="13" t="s">
        <v>27</v>
      </c>
      <c r="O215" s="13">
        <f>Données!L214</f>
        <v>0</v>
      </c>
    </row>
    <row r="216" spans="1:15" x14ac:dyDescent="0.35">
      <c r="A216" s="13">
        <f>Données!D215</f>
        <v>0</v>
      </c>
      <c r="B216" s="13">
        <f>Données!B215</f>
        <v>0</v>
      </c>
      <c r="C216" s="13">
        <f>Données!C215</f>
        <v>0</v>
      </c>
      <c r="D216" s="13">
        <f>Données!E215</f>
        <v>0</v>
      </c>
      <c r="E216" s="13">
        <f>Données!L215</f>
        <v>0</v>
      </c>
      <c r="F216" s="13">
        <f>Données!K215</f>
        <v>0</v>
      </c>
      <c r="G216" s="13">
        <f>Données!M215</f>
        <v>0</v>
      </c>
      <c r="H216" s="13">
        <f>Données!P215</f>
        <v>0</v>
      </c>
      <c r="I216" s="13" t="s">
        <v>25</v>
      </c>
      <c r="J216" s="13" t="e">
        <f>+VLOOKUP(Données!I215,Managers!$E$3:$H$27,3,FALSE)</f>
        <v>#N/A</v>
      </c>
      <c r="K216" s="13" t="e">
        <f>+VLOOKUP(Données!I215,Managers!$E$3:$H$27,4,FALSE)</f>
        <v>#N/A</v>
      </c>
      <c r="L216" s="14">
        <f>Données!Q215</f>
        <v>0</v>
      </c>
      <c r="M216" s="13" t="s">
        <v>26</v>
      </c>
      <c r="N216" s="13" t="s">
        <v>27</v>
      </c>
      <c r="O216" s="13">
        <f>Données!L215</f>
        <v>0</v>
      </c>
    </row>
    <row r="217" spans="1:15" x14ac:dyDescent="0.35">
      <c r="A217" s="13">
        <f>Données!D216</f>
        <v>0</v>
      </c>
      <c r="B217" s="13">
        <f>Données!B216</f>
        <v>0</v>
      </c>
      <c r="C217" s="13">
        <f>Données!C216</f>
        <v>0</v>
      </c>
      <c r="D217" s="13">
        <f>Données!E216</f>
        <v>0</v>
      </c>
      <c r="E217" s="13">
        <f>Données!L216</f>
        <v>0</v>
      </c>
      <c r="F217" s="13">
        <f>Données!K216</f>
        <v>0</v>
      </c>
      <c r="G217" s="13">
        <f>Données!M216</f>
        <v>0</v>
      </c>
      <c r="H217" s="13">
        <f>Données!P216</f>
        <v>0</v>
      </c>
      <c r="I217" s="13" t="s">
        <v>25</v>
      </c>
      <c r="J217" s="13" t="e">
        <f>+VLOOKUP(Données!I216,Managers!$E$3:$H$27,3,FALSE)</f>
        <v>#N/A</v>
      </c>
      <c r="K217" s="13" t="e">
        <f>+VLOOKUP(Données!I216,Managers!$E$3:$H$27,4,FALSE)</f>
        <v>#N/A</v>
      </c>
      <c r="L217" s="14">
        <f>Données!Q216</f>
        <v>0</v>
      </c>
      <c r="M217" s="13" t="s">
        <v>26</v>
      </c>
      <c r="N217" s="13" t="s">
        <v>27</v>
      </c>
      <c r="O217" s="13">
        <f>Données!L216</f>
        <v>0</v>
      </c>
    </row>
    <row r="218" spans="1:15" x14ac:dyDescent="0.35">
      <c r="A218" s="13">
        <f>Données!D217</f>
        <v>0</v>
      </c>
      <c r="B218" s="13">
        <f>Données!B217</f>
        <v>0</v>
      </c>
      <c r="C218" s="13">
        <f>Données!C217</f>
        <v>0</v>
      </c>
      <c r="D218" s="13">
        <f>Données!E217</f>
        <v>0</v>
      </c>
      <c r="E218" s="13">
        <f>Données!L217</f>
        <v>0</v>
      </c>
      <c r="F218" s="13">
        <f>Données!K217</f>
        <v>0</v>
      </c>
      <c r="G218" s="13">
        <f>Données!M217</f>
        <v>0</v>
      </c>
      <c r="H218" s="13">
        <f>Données!P217</f>
        <v>0</v>
      </c>
      <c r="I218" s="13" t="s">
        <v>25</v>
      </c>
      <c r="J218" s="13" t="e">
        <f>+VLOOKUP(Données!I217,Managers!$E$3:$H$27,3,FALSE)</f>
        <v>#N/A</v>
      </c>
      <c r="K218" s="13" t="e">
        <f>+VLOOKUP(Données!I217,Managers!$E$3:$H$27,4,FALSE)</f>
        <v>#N/A</v>
      </c>
      <c r="L218" s="14">
        <f>Données!Q217</f>
        <v>0</v>
      </c>
      <c r="M218" s="13" t="s">
        <v>26</v>
      </c>
      <c r="N218" s="13" t="s">
        <v>27</v>
      </c>
      <c r="O218" s="13">
        <f>Données!L217</f>
        <v>0</v>
      </c>
    </row>
    <row r="219" spans="1:15" x14ac:dyDescent="0.35">
      <c r="A219" s="13">
        <f>Données!D218</f>
        <v>0</v>
      </c>
      <c r="B219" s="13">
        <f>Données!B218</f>
        <v>0</v>
      </c>
      <c r="C219" s="13">
        <f>Données!C218</f>
        <v>0</v>
      </c>
      <c r="D219" s="13">
        <f>Données!E218</f>
        <v>0</v>
      </c>
      <c r="E219" s="13">
        <f>Données!L218</f>
        <v>0</v>
      </c>
      <c r="F219" s="13">
        <f>Données!K218</f>
        <v>0</v>
      </c>
      <c r="G219" s="13">
        <f>Données!M218</f>
        <v>0</v>
      </c>
      <c r="H219" s="13">
        <f>Données!P218</f>
        <v>0</v>
      </c>
      <c r="I219" s="13" t="s">
        <v>25</v>
      </c>
      <c r="J219" s="13" t="e">
        <f>+VLOOKUP(Données!I218,Managers!$E$3:$H$27,3,FALSE)</f>
        <v>#N/A</v>
      </c>
      <c r="K219" s="13" t="e">
        <f>+VLOOKUP(Données!I218,Managers!$E$3:$H$27,4,FALSE)</f>
        <v>#N/A</v>
      </c>
      <c r="L219" s="14">
        <f>Données!Q218</f>
        <v>0</v>
      </c>
      <c r="M219" s="13" t="s">
        <v>26</v>
      </c>
      <c r="N219" s="13" t="s">
        <v>27</v>
      </c>
      <c r="O219" s="13">
        <f>Données!L218</f>
        <v>0</v>
      </c>
    </row>
    <row r="220" spans="1:15" x14ac:dyDescent="0.35">
      <c r="A220" s="13">
        <f>Données!D219</f>
        <v>0</v>
      </c>
      <c r="B220" s="13">
        <f>Données!B219</f>
        <v>0</v>
      </c>
      <c r="C220" s="13">
        <f>Données!C219</f>
        <v>0</v>
      </c>
      <c r="D220" s="13">
        <f>Données!E219</f>
        <v>0</v>
      </c>
      <c r="E220" s="13">
        <f>Données!L219</f>
        <v>0</v>
      </c>
      <c r="F220" s="13">
        <f>Données!K219</f>
        <v>0</v>
      </c>
      <c r="G220" s="13">
        <f>Données!M219</f>
        <v>0</v>
      </c>
      <c r="H220" s="13">
        <f>Données!P219</f>
        <v>0</v>
      </c>
      <c r="I220" s="13" t="s">
        <v>25</v>
      </c>
      <c r="J220" s="13" t="e">
        <f>+VLOOKUP(Données!I219,Managers!$E$3:$H$27,3,FALSE)</f>
        <v>#N/A</v>
      </c>
      <c r="K220" s="13" t="e">
        <f>+VLOOKUP(Données!I219,Managers!$E$3:$H$27,4,FALSE)</f>
        <v>#N/A</v>
      </c>
      <c r="L220" s="14">
        <f>Données!Q219</f>
        <v>0</v>
      </c>
      <c r="M220" s="13" t="s">
        <v>26</v>
      </c>
      <c r="N220" s="13" t="s">
        <v>27</v>
      </c>
      <c r="O220" s="13">
        <f>Données!L219</f>
        <v>0</v>
      </c>
    </row>
    <row r="221" spans="1:15" x14ac:dyDescent="0.35">
      <c r="A221" s="13">
        <f>Données!D220</f>
        <v>0</v>
      </c>
      <c r="B221" s="13">
        <f>Données!B220</f>
        <v>0</v>
      </c>
      <c r="C221" s="13">
        <f>Données!C220</f>
        <v>0</v>
      </c>
      <c r="D221" s="13">
        <f>Données!E220</f>
        <v>0</v>
      </c>
      <c r="E221" s="13">
        <f>Données!L220</f>
        <v>0</v>
      </c>
      <c r="F221" s="13">
        <f>Données!K220</f>
        <v>0</v>
      </c>
      <c r="G221" s="13">
        <f>Données!M220</f>
        <v>0</v>
      </c>
      <c r="H221" s="13">
        <f>Données!P220</f>
        <v>0</v>
      </c>
      <c r="I221" s="13" t="s">
        <v>25</v>
      </c>
      <c r="J221" s="13" t="e">
        <f>+VLOOKUP(Données!I220,Managers!$E$3:$H$27,3,FALSE)</f>
        <v>#N/A</v>
      </c>
      <c r="K221" s="13" t="e">
        <f>+VLOOKUP(Données!I220,Managers!$E$3:$H$27,4,FALSE)</f>
        <v>#N/A</v>
      </c>
      <c r="L221" s="14">
        <f>Données!Q220</f>
        <v>0</v>
      </c>
      <c r="M221" s="13" t="s">
        <v>26</v>
      </c>
      <c r="N221" s="13" t="s">
        <v>27</v>
      </c>
      <c r="O221" s="13">
        <f>Données!L220</f>
        <v>0</v>
      </c>
    </row>
    <row r="222" spans="1:15" x14ac:dyDescent="0.35">
      <c r="A222" s="13">
        <f>Données!D221</f>
        <v>0</v>
      </c>
      <c r="B222" s="13">
        <f>Données!B221</f>
        <v>0</v>
      </c>
      <c r="C222" s="13">
        <f>Données!C221</f>
        <v>0</v>
      </c>
      <c r="D222" s="13">
        <f>Données!E221</f>
        <v>0</v>
      </c>
      <c r="E222" s="13">
        <f>Données!L221</f>
        <v>0</v>
      </c>
      <c r="F222" s="13">
        <f>Données!K221</f>
        <v>0</v>
      </c>
      <c r="G222" s="13">
        <f>Données!M221</f>
        <v>0</v>
      </c>
      <c r="H222" s="13">
        <f>Données!P221</f>
        <v>0</v>
      </c>
      <c r="I222" s="13" t="s">
        <v>25</v>
      </c>
      <c r="J222" s="13" t="e">
        <f>+VLOOKUP(Données!I221,Managers!$E$3:$H$27,3,FALSE)</f>
        <v>#N/A</v>
      </c>
      <c r="K222" s="13" t="e">
        <f>+VLOOKUP(Données!I221,Managers!$E$3:$H$27,4,FALSE)</f>
        <v>#N/A</v>
      </c>
      <c r="L222" s="14">
        <f>Données!Q221</f>
        <v>0</v>
      </c>
      <c r="M222" s="13" t="s">
        <v>26</v>
      </c>
      <c r="N222" s="13" t="s">
        <v>27</v>
      </c>
      <c r="O222" s="13">
        <f>Données!L221</f>
        <v>0</v>
      </c>
    </row>
    <row r="223" spans="1:15" x14ac:dyDescent="0.35">
      <c r="A223" s="13">
        <f>Données!D222</f>
        <v>0</v>
      </c>
      <c r="B223" s="13">
        <f>Données!B222</f>
        <v>0</v>
      </c>
      <c r="C223" s="13">
        <f>Données!C222</f>
        <v>0</v>
      </c>
      <c r="D223" s="13">
        <f>Données!E222</f>
        <v>0</v>
      </c>
      <c r="E223" s="13">
        <f>Données!L222</f>
        <v>0</v>
      </c>
      <c r="F223" s="13">
        <f>Données!K222</f>
        <v>0</v>
      </c>
      <c r="G223" s="13">
        <f>Données!M222</f>
        <v>0</v>
      </c>
      <c r="H223" s="13">
        <f>Données!P222</f>
        <v>0</v>
      </c>
      <c r="I223" s="13" t="s">
        <v>25</v>
      </c>
      <c r="J223" s="13" t="e">
        <f>+VLOOKUP(Données!I222,Managers!$E$3:$H$27,3,FALSE)</f>
        <v>#N/A</v>
      </c>
      <c r="K223" s="13" t="e">
        <f>+VLOOKUP(Données!I222,Managers!$E$3:$H$27,4,FALSE)</f>
        <v>#N/A</v>
      </c>
      <c r="L223" s="14">
        <f>Données!Q222</f>
        <v>0</v>
      </c>
      <c r="M223" s="13" t="s">
        <v>26</v>
      </c>
      <c r="N223" s="13" t="s">
        <v>27</v>
      </c>
      <c r="O223" s="13">
        <f>Données!L222</f>
        <v>0</v>
      </c>
    </row>
    <row r="224" spans="1:15" x14ac:dyDescent="0.35">
      <c r="A224" s="13">
        <f>Données!D223</f>
        <v>0</v>
      </c>
      <c r="B224" s="13">
        <f>Données!B223</f>
        <v>0</v>
      </c>
      <c r="C224" s="13">
        <f>Données!C223</f>
        <v>0</v>
      </c>
      <c r="D224" s="13">
        <f>Données!E223</f>
        <v>0</v>
      </c>
      <c r="E224" s="13">
        <f>Données!L223</f>
        <v>0</v>
      </c>
      <c r="F224" s="13">
        <f>Données!K223</f>
        <v>0</v>
      </c>
      <c r="G224" s="13">
        <f>Données!M223</f>
        <v>0</v>
      </c>
      <c r="H224" s="13">
        <f>Données!P223</f>
        <v>0</v>
      </c>
      <c r="I224" s="13" t="s">
        <v>25</v>
      </c>
      <c r="J224" s="13" t="e">
        <f>+VLOOKUP(Données!I223,Managers!$E$3:$H$27,3,FALSE)</f>
        <v>#N/A</v>
      </c>
      <c r="K224" s="13" t="e">
        <f>+VLOOKUP(Données!I223,Managers!$E$3:$H$27,4,FALSE)</f>
        <v>#N/A</v>
      </c>
      <c r="L224" s="14">
        <f>Données!Q223</f>
        <v>0</v>
      </c>
      <c r="M224" s="13" t="s">
        <v>26</v>
      </c>
      <c r="N224" s="13" t="s">
        <v>27</v>
      </c>
      <c r="O224" s="13">
        <f>Données!L223</f>
        <v>0</v>
      </c>
    </row>
    <row r="225" spans="1:15" x14ac:dyDescent="0.35">
      <c r="A225" s="13">
        <f>Données!D224</f>
        <v>0</v>
      </c>
      <c r="B225" s="13">
        <f>Données!B224</f>
        <v>0</v>
      </c>
      <c r="C225" s="13">
        <f>Données!C224</f>
        <v>0</v>
      </c>
      <c r="D225" s="13">
        <f>Données!E224</f>
        <v>0</v>
      </c>
      <c r="E225" s="13">
        <f>Données!L224</f>
        <v>0</v>
      </c>
      <c r="F225" s="13">
        <f>Données!K224</f>
        <v>0</v>
      </c>
      <c r="G225" s="13">
        <f>Données!M224</f>
        <v>0</v>
      </c>
      <c r="H225" s="13">
        <f>Données!P224</f>
        <v>0</v>
      </c>
      <c r="I225" s="13" t="s">
        <v>25</v>
      </c>
      <c r="J225" s="13" t="e">
        <f>+VLOOKUP(Données!I224,Managers!$E$3:$H$27,3,FALSE)</f>
        <v>#N/A</v>
      </c>
      <c r="K225" s="13" t="e">
        <f>+VLOOKUP(Données!I224,Managers!$E$3:$H$27,4,FALSE)</f>
        <v>#N/A</v>
      </c>
      <c r="L225" s="14">
        <f>Données!Q224</f>
        <v>0</v>
      </c>
      <c r="M225" s="13" t="s">
        <v>26</v>
      </c>
      <c r="N225" s="13" t="s">
        <v>27</v>
      </c>
      <c r="O225" s="13">
        <f>Données!L224</f>
        <v>0</v>
      </c>
    </row>
    <row r="226" spans="1:15" x14ac:dyDescent="0.35">
      <c r="A226" s="13">
        <f>Données!D225</f>
        <v>0</v>
      </c>
      <c r="B226" s="13">
        <f>Données!B225</f>
        <v>0</v>
      </c>
      <c r="C226" s="13">
        <f>Données!C225</f>
        <v>0</v>
      </c>
      <c r="D226" s="13">
        <f>Données!E225</f>
        <v>0</v>
      </c>
      <c r="E226" s="13">
        <f>Données!L225</f>
        <v>0</v>
      </c>
      <c r="F226" s="13">
        <f>Données!K225</f>
        <v>0</v>
      </c>
      <c r="G226" s="13">
        <f>Données!M225</f>
        <v>0</v>
      </c>
      <c r="H226" s="13">
        <f>Données!P225</f>
        <v>0</v>
      </c>
      <c r="I226" s="13" t="s">
        <v>25</v>
      </c>
      <c r="J226" s="13" t="e">
        <f>+VLOOKUP(Données!I225,Managers!$E$3:$H$27,3,FALSE)</f>
        <v>#N/A</v>
      </c>
      <c r="K226" s="13" t="e">
        <f>+VLOOKUP(Données!I225,Managers!$E$3:$H$27,4,FALSE)</f>
        <v>#N/A</v>
      </c>
      <c r="L226" s="14">
        <f>Données!Q225</f>
        <v>0</v>
      </c>
      <c r="M226" s="13" t="s">
        <v>26</v>
      </c>
      <c r="N226" s="13" t="s">
        <v>27</v>
      </c>
      <c r="O226" s="13">
        <f>Données!L225</f>
        <v>0</v>
      </c>
    </row>
    <row r="227" spans="1:15" x14ac:dyDescent="0.35">
      <c r="A227" s="13">
        <f>Données!D226</f>
        <v>0</v>
      </c>
      <c r="B227" s="13">
        <f>Données!B226</f>
        <v>0</v>
      </c>
      <c r="C227" s="13">
        <f>Données!C226</f>
        <v>0</v>
      </c>
      <c r="D227" s="13">
        <f>Données!E226</f>
        <v>0</v>
      </c>
      <c r="E227" s="13">
        <f>Données!L226</f>
        <v>0</v>
      </c>
      <c r="F227" s="13">
        <f>Données!K226</f>
        <v>0</v>
      </c>
      <c r="G227" s="13">
        <f>Données!M226</f>
        <v>0</v>
      </c>
      <c r="H227" s="13">
        <f>Données!P226</f>
        <v>0</v>
      </c>
      <c r="I227" s="13" t="s">
        <v>25</v>
      </c>
      <c r="J227" s="13" t="e">
        <f>+VLOOKUP(Données!I226,Managers!$E$3:$H$27,3,FALSE)</f>
        <v>#N/A</v>
      </c>
      <c r="K227" s="13" t="e">
        <f>+VLOOKUP(Données!I226,Managers!$E$3:$H$27,4,FALSE)</f>
        <v>#N/A</v>
      </c>
      <c r="L227" s="14">
        <f>Données!Q226</f>
        <v>0</v>
      </c>
      <c r="M227" s="13" t="s">
        <v>26</v>
      </c>
      <c r="N227" s="13" t="s">
        <v>27</v>
      </c>
      <c r="O227" s="13">
        <f>Données!L226</f>
        <v>0</v>
      </c>
    </row>
    <row r="228" spans="1:15" x14ac:dyDescent="0.35">
      <c r="A228" s="13">
        <f>Données!D227</f>
        <v>0</v>
      </c>
      <c r="B228" s="13">
        <f>Données!B227</f>
        <v>0</v>
      </c>
      <c r="C228" s="13">
        <f>Données!C227</f>
        <v>0</v>
      </c>
      <c r="D228" s="13">
        <f>Données!E227</f>
        <v>0</v>
      </c>
      <c r="E228" s="13">
        <f>Données!L227</f>
        <v>0</v>
      </c>
      <c r="F228" s="13">
        <f>Données!K227</f>
        <v>0</v>
      </c>
      <c r="G228" s="13">
        <f>Données!M227</f>
        <v>0</v>
      </c>
      <c r="H228" s="13">
        <f>Données!P227</f>
        <v>0</v>
      </c>
      <c r="I228" s="13" t="s">
        <v>25</v>
      </c>
      <c r="J228" s="13" t="e">
        <f>+VLOOKUP(Données!I227,Managers!$E$3:$H$27,3,FALSE)</f>
        <v>#N/A</v>
      </c>
      <c r="K228" s="13" t="e">
        <f>+VLOOKUP(Données!I227,Managers!$E$3:$H$27,4,FALSE)</f>
        <v>#N/A</v>
      </c>
      <c r="L228" s="14">
        <f>Données!Q227</f>
        <v>0</v>
      </c>
      <c r="M228" s="13" t="s">
        <v>26</v>
      </c>
      <c r="N228" s="13" t="s">
        <v>27</v>
      </c>
      <c r="O228" s="13">
        <f>Données!L227</f>
        <v>0</v>
      </c>
    </row>
    <row r="229" spans="1:15" x14ac:dyDescent="0.35">
      <c r="A229" s="13">
        <f>Données!D228</f>
        <v>0</v>
      </c>
      <c r="B229" s="13">
        <f>Données!B228</f>
        <v>0</v>
      </c>
      <c r="C229" s="13">
        <f>Données!C228</f>
        <v>0</v>
      </c>
      <c r="D229" s="13">
        <f>Données!E228</f>
        <v>0</v>
      </c>
      <c r="E229" s="13">
        <f>Données!L228</f>
        <v>0</v>
      </c>
      <c r="F229" s="13">
        <f>Données!K228</f>
        <v>0</v>
      </c>
      <c r="G229" s="13">
        <f>Données!M228</f>
        <v>0</v>
      </c>
      <c r="H229" s="13">
        <f>Données!P228</f>
        <v>0</v>
      </c>
      <c r="I229" s="13" t="s">
        <v>25</v>
      </c>
      <c r="J229" s="13" t="e">
        <f>+VLOOKUP(Données!I228,Managers!$E$3:$H$27,3,FALSE)</f>
        <v>#N/A</v>
      </c>
      <c r="K229" s="13" t="e">
        <f>+VLOOKUP(Données!I228,Managers!$E$3:$H$27,4,FALSE)</f>
        <v>#N/A</v>
      </c>
      <c r="L229" s="14">
        <f>Données!Q228</f>
        <v>0</v>
      </c>
      <c r="M229" s="13" t="s">
        <v>26</v>
      </c>
      <c r="N229" s="13" t="s">
        <v>27</v>
      </c>
      <c r="O229" s="13">
        <f>Données!L228</f>
        <v>0</v>
      </c>
    </row>
    <row r="230" spans="1:15" x14ac:dyDescent="0.35">
      <c r="A230" s="13">
        <f>Données!D229</f>
        <v>0</v>
      </c>
      <c r="B230" s="13">
        <f>Données!B229</f>
        <v>0</v>
      </c>
      <c r="C230" s="13">
        <f>Données!C229</f>
        <v>0</v>
      </c>
      <c r="D230" s="13">
        <f>Données!E229</f>
        <v>0</v>
      </c>
      <c r="E230" s="13">
        <f>Données!L229</f>
        <v>0</v>
      </c>
      <c r="F230" s="13">
        <f>Données!K229</f>
        <v>0</v>
      </c>
      <c r="G230" s="13">
        <f>Données!M229</f>
        <v>0</v>
      </c>
      <c r="H230" s="13">
        <f>Données!P229</f>
        <v>0</v>
      </c>
      <c r="I230" s="13" t="s">
        <v>25</v>
      </c>
      <c r="J230" s="13" t="e">
        <f>+VLOOKUP(Données!I229,Managers!$E$3:$H$27,3,FALSE)</f>
        <v>#N/A</v>
      </c>
      <c r="K230" s="13" t="e">
        <f>+VLOOKUP(Données!I229,Managers!$E$3:$H$27,4,FALSE)</f>
        <v>#N/A</v>
      </c>
      <c r="L230" s="14">
        <f>Données!Q229</f>
        <v>0</v>
      </c>
      <c r="M230" s="13" t="s">
        <v>26</v>
      </c>
      <c r="N230" s="13" t="s">
        <v>27</v>
      </c>
      <c r="O230" s="13">
        <f>Données!L229</f>
        <v>0</v>
      </c>
    </row>
    <row r="231" spans="1:15" x14ac:dyDescent="0.35">
      <c r="A231" s="13">
        <f>Données!D230</f>
        <v>0</v>
      </c>
      <c r="B231" s="13">
        <f>Données!B230</f>
        <v>0</v>
      </c>
      <c r="C231" s="13">
        <f>Données!C230</f>
        <v>0</v>
      </c>
      <c r="D231" s="13">
        <f>Données!E230</f>
        <v>0</v>
      </c>
      <c r="E231" s="13">
        <f>Données!L230</f>
        <v>0</v>
      </c>
      <c r="F231" s="13">
        <f>Données!K230</f>
        <v>0</v>
      </c>
      <c r="G231" s="13">
        <f>Données!M230</f>
        <v>0</v>
      </c>
      <c r="H231" s="13">
        <f>Données!P230</f>
        <v>0</v>
      </c>
      <c r="I231" s="13" t="s">
        <v>25</v>
      </c>
      <c r="J231" s="13" t="e">
        <f>+VLOOKUP(Données!I230,Managers!$E$3:$H$27,3,FALSE)</f>
        <v>#N/A</v>
      </c>
      <c r="K231" s="13" t="e">
        <f>+VLOOKUP(Données!I230,Managers!$E$3:$H$27,4,FALSE)</f>
        <v>#N/A</v>
      </c>
      <c r="L231" s="14">
        <f>Données!Q230</f>
        <v>0</v>
      </c>
      <c r="M231" s="13" t="s">
        <v>26</v>
      </c>
      <c r="N231" s="13" t="s">
        <v>27</v>
      </c>
      <c r="O231" s="13">
        <f>Données!L230</f>
        <v>0</v>
      </c>
    </row>
    <row r="232" spans="1:15" x14ac:dyDescent="0.35">
      <c r="A232" s="13">
        <f>Données!D231</f>
        <v>0</v>
      </c>
      <c r="B232" s="13">
        <f>Données!B231</f>
        <v>0</v>
      </c>
      <c r="C232" s="13">
        <f>Données!C231</f>
        <v>0</v>
      </c>
      <c r="D232" s="13">
        <f>Données!E231</f>
        <v>0</v>
      </c>
      <c r="E232" s="13">
        <f>Données!L231</f>
        <v>0</v>
      </c>
      <c r="F232" s="13">
        <f>Données!K231</f>
        <v>0</v>
      </c>
      <c r="G232" s="13">
        <f>Données!M231</f>
        <v>0</v>
      </c>
      <c r="H232" s="13">
        <f>Données!P231</f>
        <v>0</v>
      </c>
      <c r="I232" s="13" t="s">
        <v>25</v>
      </c>
      <c r="J232" s="13" t="e">
        <f>+VLOOKUP(Données!I231,Managers!$E$3:$H$27,3,FALSE)</f>
        <v>#N/A</v>
      </c>
      <c r="K232" s="13" t="e">
        <f>+VLOOKUP(Données!I231,Managers!$E$3:$H$27,4,FALSE)</f>
        <v>#N/A</v>
      </c>
      <c r="L232" s="14">
        <f>Données!Q231</f>
        <v>0</v>
      </c>
      <c r="M232" s="13" t="s">
        <v>26</v>
      </c>
      <c r="N232" s="13" t="s">
        <v>27</v>
      </c>
      <c r="O232" s="13">
        <f>Données!L231</f>
        <v>0</v>
      </c>
    </row>
    <row r="233" spans="1:15" x14ac:dyDescent="0.35">
      <c r="A233" s="13">
        <f>Données!D232</f>
        <v>0</v>
      </c>
      <c r="B233" s="13">
        <f>Données!B232</f>
        <v>0</v>
      </c>
      <c r="C233" s="13">
        <f>Données!C232</f>
        <v>0</v>
      </c>
      <c r="D233" s="13">
        <f>Données!E232</f>
        <v>0</v>
      </c>
      <c r="E233" s="13">
        <f>Données!L232</f>
        <v>0</v>
      </c>
      <c r="F233" s="13">
        <f>Données!K232</f>
        <v>0</v>
      </c>
      <c r="G233" s="13">
        <f>Données!M232</f>
        <v>0</v>
      </c>
      <c r="H233" s="13">
        <f>Données!P232</f>
        <v>0</v>
      </c>
      <c r="I233" s="13" t="s">
        <v>25</v>
      </c>
      <c r="J233" s="13" t="e">
        <f>+VLOOKUP(Données!I232,Managers!$E$3:$H$27,3,FALSE)</f>
        <v>#N/A</v>
      </c>
      <c r="K233" s="13" t="e">
        <f>+VLOOKUP(Données!I232,Managers!$E$3:$H$27,4,FALSE)</f>
        <v>#N/A</v>
      </c>
      <c r="L233" s="14">
        <f>Données!Q232</f>
        <v>0</v>
      </c>
      <c r="M233" s="13" t="s">
        <v>26</v>
      </c>
      <c r="N233" s="13" t="s">
        <v>27</v>
      </c>
      <c r="O233" s="13">
        <f>Données!L232</f>
        <v>0</v>
      </c>
    </row>
    <row r="234" spans="1:15" x14ac:dyDescent="0.35">
      <c r="A234" s="13">
        <f>Données!D233</f>
        <v>0</v>
      </c>
      <c r="B234" s="13">
        <f>Données!B233</f>
        <v>0</v>
      </c>
      <c r="C234" s="13">
        <f>Données!C233</f>
        <v>0</v>
      </c>
      <c r="D234" s="13">
        <f>Données!E233</f>
        <v>0</v>
      </c>
      <c r="E234" s="13">
        <f>Données!L233</f>
        <v>0</v>
      </c>
      <c r="F234" s="13">
        <f>Données!K233</f>
        <v>0</v>
      </c>
      <c r="G234" s="13">
        <f>Données!M233</f>
        <v>0</v>
      </c>
      <c r="H234" s="13">
        <f>Données!P233</f>
        <v>0</v>
      </c>
      <c r="I234" s="13" t="s">
        <v>25</v>
      </c>
      <c r="J234" s="13" t="e">
        <f>+VLOOKUP(Données!I233,Managers!$E$3:$H$27,3,FALSE)</f>
        <v>#N/A</v>
      </c>
      <c r="K234" s="13" t="e">
        <f>+VLOOKUP(Données!I233,Managers!$E$3:$H$27,4,FALSE)</f>
        <v>#N/A</v>
      </c>
      <c r="L234" s="14">
        <f>Données!Q233</f>
        <v>0</v>
      </c>
      <c r="M234" s="13" t="s">
        <v>26</v>
      </c>
      <c r="N234" s="13" t="s">
        <v>27</v>
      </c>
      <c r="O234" s="13">
        <f>Données!L233</f>
        <v>0</v>
      </c>
    </row>
    <row r="235" spans="1:15" x14ac:dyDescent="0.35">
      <c r="A235" s="13">
        <f>Données!D234</f>
        <v>0</v>
      </c>
      <c r="B235" s="13">
        <f>Données!B234</f>
        <v>0</v>
      </c>
      <c r="C235" s="13">
        <f>Données!C234</f>
        <v>0</v>
      </c>
      <c r="D235" s="13">
        <f>Données!E234</f>
        <v>0</v>
      </c>
      <c r="E235" s="13">
        <f>Données!L234</f>
        <v>0</v>
      </c>
      <c r="F235" s="13">
        <f>Données!K234</f>
        <v>0</v>
      </c>
      <c r="G235" s="13">
        <f>Données!M234</f>
        <v>0</v>
      </c>
      <c r="H235" s="13">
        <f>Données!P234</f>
        <v>0</v>
      </c>
      <c r="I235" s="13" t="s">
        <v>25</v>
      </c>
      <c r="J235" s="13" t="e">
        <f>+VLOOKUP(Données!I234,Managers!$E$3:$H$27,3,FALSE)</f>
        <v>#N/A</v>
      </c>
      <c r="K235" s="13" t="e">
        <f>+VLOOKUP(Données!I234,Managers!$E$3:$H$27,4,FALSE)</f>
        <v>#N/A</v>
      </c>
      <c r="L235" s="14">
        <f>Données!Q234</f>
        <v>0</v>
      </c>
      <c r="M235" s="13" t="s">
        <v>26</v>
      </c>
      <c r="N235" s="13" t="s">
        <v>27</v>
      </c>
      <c r="O235" s="13">
        <f>Données!L234</f>
        <v>0</v>
      </c>
    </row>
    <row r="236" spans="1:15" x14ac:dyDescent="0.35">
      <c r="A236" s="13">
        <f>Données!D235</f>
        <v>0</v>
      </c>
      <c r="B236" s="13">
        <f>Données!B235</f>
        <v>0</v>
      </c>
      <c r="C236" s="13">
        <f>Données!C235</f>
        <v>0</v>
      </c>
      <c r="D236" s="13">
        <f>Données!E235</f>
        <v>0</v>
      </c>
      <c r="E236" s="13">
        <f>Données!L235</f>
        <v>0</v>
      </c>
      <c r="F236" s="13">
        <f>Données!K235</f>
        <v>0</v>
      </c>
      <c r="G236" s="13">
        <f>Données!M235</f>
        <v>0</v>
      </c>
      <c r="H236" s="13">
        <f>Données!P235</f>
        <v>0</v>
      </c>
      <c r="I236" s="13" t="s">
        <v>25</v>
      </c>
      <c r="J236" s="13" t="e">
        <f>+VLOOKUP(Données!I235,Managers!$E$3:$H$27,3,FALSE)</f>
        <v>#N/A</v>
      </c>
      <c r="K236" s="13" t="e">
        <f>+VLOOKUP(Données!I235,Managers!$E$3:$H$27,4,FALSE)</f>
        <v>#N/A</v>
      </c>
      <c r="L236" s="14">
        <f>Données!Q235</f>
        <v>0</v>
      </c>
      <c r="M236" s="13" t="s">
        <v>26</v>
      </c>
      <c r="N236" s="13" t="s">
        <v>27</v>
      </c>
      <c r="O236" s="13">
        <f>Données!L235</f>
        <v>0</v>
      </c>
    </row>
    <row r="237" spans="1:15" x14ac:dyDescent="0.35">
      <c r="A237" s="13">
        <f>Données!D236</f>
        <v>0</v>
      </c>
      <c r="B237" s="13">
        <f>Données!B236</f>
        <v>0</v>
      </c>
      <c r="C237" s="13">
        <f>Données!C236</f>
        <v>0</v>
      </c>
      <c r="D237" s="13">
        <f>Données!E236</f>
        <v>0</v>
      </c>
      <c r="E237" s="13">
        <f>Données!L236</f>
        <v>0</v>
      </c>
      <c r="F237" s="13">
        <f>Données!K236</f>
        <v>0</v>
      </c>
      <c r="G237" s="13">
        <f>Données!M236</f>
        <v>0</v>
      </c>
      <c r="H237" s="13">
        <f>Données!P236</f>
        <v>0</v>
      </c>
      <c r="I237" s="13" t="s">
        <v>25</v>
      </c>
      <c r="J237" s="13" t="e">
        <f>+VLOOKUP(Données!I236,Managers!$E$3:$H$27,3,FALSE)</f>
        <v>#N/A</v>
      </c>
      <c r="K237" s="13" t="e">
        <f>+VLOOKUP(Données!I236,Managers!$E$3:$H$27,4,FALSE)</f>
        <v>#N/A</v>
      </c>
      <c r="L237" s="14">
        <f>Données!Q236</f>
        <v>0</v>
      </c>
      <c r="M237" s="13" t="s">
        <v>26</v>
      </c>
      <c r="N237" s="13" t="s">
        <v>27</v>
      </c>
      <c r="O237" s="13">
        <f>Données!L236</f>
        <v>0</v>
      </c>
    </row>
    <row r="238" spans="1:15" x14ac:dyDescent="0.35">
      <c r="A238" s="13">
        <f>Données!D237</f>
        <v>0</v>
      </c>
      <c r="B238" s="13">
        <f>Données!B237</f>
        <v>0</v>
      </c>
      <c r="C238" s="13">
        <f>Données!C237</f>
        <v>0</v>
      </c>
      <c r="D238" s="13">
        <f>Données!E237</f>
        <v>0</v>
      </c>
      <c r="E238" s="13">
        <f>Données!L237</f>
        <v>0</v>
      </c>
      <c r="F238" s="13">
        <f>Données!K237</f>
        <v>0</v>
      </c>
      <c r="G238" s="13">
        <f>Données!M237</f>
        <v>0</v>
      </c>
      <c r="H238" s="13">
        <f>Données!P237</f>
        <v>0</v>
      </c>
      <c r="I238" s="13" t="s">
        <v>25</v>
      </c>
      <c r="J238" s="13" t="e">
        <f>+VLOOKUP(Données!I237,Managers!$E$3:$H$27,3,FALSE)</f>
        <v>#N/A</v>
      </c>
      <c r="K238" s="13" t="e">
        <f>+VLOOKUP(Données!I237,Managers!$E$3:$H$27,4,FALSE)</f>
        <v>#N/A</v>
      </c>
      <c r="L238" s="14">
        <f>Données!Q237</f>
        <v>0</v>
      </c>
      <c r="M238" s="13" t="s">
        <v>26</v>
      </c>
      <c r="N238" s="13" t="s">
        <v>27</v>
      </c>
      <c r="O238" s="13">
        <f>Données!L237</f>
        <v>0</v>
      </c>
    </row>
    <row r="239" spans="1:15" x14ac:dyDescent="0.35">
      <c r="A239" s="13">
        <f>Données!D238</f>
        <v>0</v>
      </c>
      <c r="B239" s="13">
        <f>Données!B238</f>
        <v>0</v>
      </c>
      <c r="C239" s="13">
        <f>Données!C238</f>
        <v>0</v>
      </c>
      <c r="D239" s="13">
        <f>Données!E238</f>
        <v>0</v>
      </c>
      <c r="E239" s="13">
        <f>Données!L238</f>
        <v>0</v>
      </c>
      <c r="F239" s="13">
        <f>Données!K238</f>
        <v>0</v>
      </c>
      <c r="G239" s="13">
        <f>Données!M238</f>
        <v>0</v>
      </c>
      <c r="H239" s="13">
        <f>Données!P238</f>
        <v>0</v>
      </c>
      <c r="I239" s="13" t="s">
        <v>25</v>
      </c>
      <c r="J239" s="13" t="e">
        <f>+VLOOKUP(Données!I238,Managers!$E$3:$H$27,3,FALSE)</f>
        <v>#N/A</v>
      </c>
      <c r="K239" s="13" t="e">
        <f>+VLOOKUP(Données!I238,Managers!$E$3:$H$27,4,FALSE)</f>
        <v>#N/A</v>
      </c>
      <c r="L239" s="14">
        <f>Données!Q238</f>
        <v>0</v>
      </c>
      <c r="M239" s="13" t="s">
        <v>26</v>
      </c>
      <c r="N239" s="13" t="s">
        <v>27</v>
      </c>
      <c r="O239" s="13">
        <f>Données!L238</f>
        <v>0</v>
      </c>
    </row>
    <row r="240" spans="1:15" x14ac:dyDescent="0.35">
      <c r="A240" s="13">
        <f>Données!D239</f>
        <v>0</v>
      </c>
      <c r="B240" s="13">
        <f>Données!B239</f>
        <v>0</v>
      </c>
      <c r="C240" s="13">
        <f>Données!C239</f>
        <v>0</v>
      </c>
      <c r="D240" s="13">
        <f>Données!E239</f>
        <v>0</v>
      </c>
      <c r="E240" s="13">
        <f>Données!L239</f>
        <v>0</v>
      </c>
      <c r="F240" s="13">
        <f>Données!K239</f>
        <v>0</v>
      </c>
      <c r="G240" s="13">
        <f>Données!M239</f>
        <v>0</v>
      </c>
      <c r="H240" s="13">
        <f>Données!P239</f>
        <v>0</v>
      </c>
      <c r="I240" s="13" t="s">
        <v>25</v>
      </c>
      <c r="J240" s="13" t="e">
        <f>+VLOOKUP(Données!I239,Managers!$E$3:$H$27,3,FALSE)</f>
        <v>#N/A</v>
      </c>
      <c r="K240" s="13" t="e">
        <f>+VLOOKUP(Données!I239,Managers!$E$3:$H$27,4,FALSE)</f>
        <v>#N/A</v>
      </c>
      <c r="L240" s="14">
        <f>Données!Q239</f>
        <v>0</v>
      </c>
      <c r="M240" s="13" t="s">
        <v>26</v>
      </c>
      <c r="N240" s="13" t="s">
        <v>27</v>
      </c>
      <c r="O240" s="13">
        <f>Données!L239</f>
        <v>0</v>
      </c>
    </row>
    <row r="241" spans="1:15" x14ac:dyDescent="0.35">
      <c r="A241" s="13">
        <f>Données!D240</f>
        <v>0</v>
      </c>
      <c r="B241" s="13">
        <f>Données!B240</f>
        <v>0</v>
      </c>
      <c r="C241" s="13">
        <f>Données!C240</f>
        <v>0</v>
      </c>
      <c r="D241" s="13">
        <f>Données!E240</f>
        <v>0</v>
      </c>
      <c r="E241" s="13">
        <f>Données!L240</f>
        <v>0</v>
      </c>
      <c r="F241" s="13">
        <f>Données!K240</f>
        <v>0</v>
      </c>
      <c r="G241" s="13">
        <f>Données!M240</f>
        <v>0</v>
      </c>
      <c r="H241" s="13">
        <f>Données!P240</f>
        <v>0</v>
      </c>
      <c r="I241" s="13" t="s">
        <v>25</v>
      </c>
      <c r="J241" s="13" t="e">
        <f>+VLOOKUP(Données!I240,Managers!$E$3:$H$27,3,FALSE)</f>
        <v>#N/A</v>
      </c>
      <c r="K241" s="13" t="e">
        <f>+VLOOKUP(Données!I240,Managers!$E$3:$H$27,4,FALSE)</f>
        <v>#N/A</v>
      </c>
      <c r="L241" s="14">
        <f>Données!Q240</f>
        <v>0</v>
      </c>
      <c r="M241" s="13" t="s">
        <v>26</v>
      </c>
      <c r="N241" s="13" t="s">
        <v>27</v>
      </c>
      <c r="O241" s="13">
        <f>Données!L240</f>
        <v>0</v>
      </c>
    </row>
    <row r="242" spans="1:15" x14ac:dyDescent="0.35">
      <c r="A242" s="13">
        <f>Données!D241</f>
        <v>0</v>
      </c>
      <c r="B242" s="13">
        <f>Données!B241</f>
        <v>0</v>
      </c>
      <c r="C242" s="13">
        <f>Données!C241</f>
        <v>0</v>
      </c>
      <c r="D242" s="13">
        <f>Données!E241</f>
        <v>0</v>
      </c>
      <c r="E242" s="13">
        <f>Données!L241</f>
        <v>0</v>
      </c>
      <c r="F242" s="13">
        <f>Données!K241</f>
        <v>0</v>
      </c>
      <c r="G242" s="13">
        <f>Données!M241</f>
        <v>0</v>
      </c>
      <c r="H242" s="13">
        <f>Données!P241</f>
        <v>0</v>
      </c>
      <c r="I242" s="13" t="s">
        <v>25</v>
      </c>
      <c r="J242" s="13" t="e">
        <f>+VLOOKUP(Données!I241,Managers!$E$3:$H$27,3,FALSE)</f>
        <v>#N/A</v>
      </c>
      <c r="K242" s="13" t="e">
        <f>+VLOOKUP(Données!I241,Managers!$E$3:$H$27,4,FALSE)</f>
        <v>#N/A</v>
      </c>
      <c r="L242" s="14">
        <f>Données!Q241</f>
        <v>0</v>
      </c>
      <c r="M242" s="13" t="s">
        <v>26</v>
      </c>
      <c r="N242" s="13" t="s">
        <v>27</v>
      </c>
      <c r="O242" s="13">
        <f>Données!L241</f>
        <v>0</v>
      </c>
    </row>
    <row r="243" spans="1:15" x14ac:dyDescent="0.35">
      <c r="A243" s="13">
        <f>Données!D242</f>
        <v>0</v>
      </c>
      <c r="B243" s="13">
        <f>Données!B242</f>
        <v>0</v>
      </c>
      <c r="C243" s="13">
        <f>Données!C242</f>
        <v>0</v>
      </c>
      <c r="D243" s="13">
        <f>Données!E242</f>
        <v>0</v>
      </c>
      <c r="E243" s="13">
        <f>Données!L242</f>
        <v>0</v>
      </c>
      <c r="F243" s="13">
        <f>Données!K242</f>
        <v>0</v>
      </c>
      <c r="G243" s="13">
        <f>Données!M242</f>
        <v>0</v>
      </c>
      <c r="H243" s="13">
        <f>Données!P242</f>
        <v>0</v>
      </c>
      <c r="I243" s="13" t="s">
        <v>25</v>
      </c>
      <c r="J243" s="13" t="e">
        <f>+VLOOKUP(Données!I242,Managers!$E$3:$H$27,3,FALSE)</f>
        <v>#N/A</v>
      </c>
      <c r="K243" s="13" t="e">
        <f>+VLOOKUP(Données!I242,Managers!$E$3:$H$27,4,FALSE)</f>
        <v>#N/A</v>
      </c>
      <c r="L243" s="14">
        <f>Données!Q242</f>
        <v>0</v>
      </c>
      <c r="M243" s="13" t="s">
        <v>26</v>
      </c>
      <c r="N243" s="13" t="s">
        <v>27</v>
      </c>
      <c r="O243" s="13">
        <f>Données!L242</f>
        <v>0</v>
      </c>
    </row>
    <row r="244" spans="1:15" x14ac:dyDescent="0.35">
      <c r="A244" s="13">
        <f>Données!D243</f>
        <v>0</v>
      </c>
      <c r="B244" s="13">
        <f>Données!B243</f>
        <v>0</v>
      </c>
      <c r="C244" s="13">
        <f>Données!C243</f>
        <v>0</v>
      </c>
      <c r="D244" s="13">
        <f>Données!E243</f>
        <v>0</v>
      </c>
      <c r="E244" s="13">
        <f>Données!L243</f>
        <v>0</v>
      </c>
      <c r="F244" s="13">
        <f>Données!K243</f>
        <v>0</v>
      </c>
      <c r="G244" s="13">
        <f>Données!M243</f>
        <v>0</v>
      </c>
      <c r="H244" s="13">
        <f>Données!P243</f>
        <v>0</v>
      </c>
      <c r="I244" s="13" t="s">
        <v>25</v>
      </c>
      <c r="J244" s="13" t="e">
        <f>+VLOOKUP(Données!I243,Managers!$E$3:$H$27,3,FALSE)</f>
        <v>#N/A</v>
      </c>
      <c r="K244" s="13" t="e">
        <f>+VLOOKUP(Données!I243,Managers!$E$3:$H$27,4,FALSE)</f>
        <v>#N/A</v>
      </c>
      <c r="L244" s="14">
        <f>Données!Q243</f>
        <v>0</v>
      </c>
      <c r="M244" s="13" t="s">
        <v>26</v>
      </c>
      <c r="N244" s="13" t="s">
        <v>27</v>
      </c>
      <c r="O244" s="13">
        <f>Données!L243</f>
        <v>0</v>
      </c>
    </row>
    <row r="245" spans="1:15" x14ac:dyDescent="0.35">
      <c r="A245" s="13">
        <f>Données!D244</f>
        <v>0</v>
      </c>
      <c r="B245" s="13">
        <f>Données!B244</f>
        <v>0</v>
      </c>
      <c r="C245" s="13">
        <f>Données!C244</f>
        <v>0</v>
      </c>
      <c r="D245" s="13">
        <f>Données!E244</f>
        <v>0</v>
      </c>
      <c r="E245" s="13">
        <f>Données!L244</f>
        <v>0</v>
      </c>
      <c r="F245" s="13">
        <f>Données!K244</f>
        <v>0</v>
      </c>
      <c r="G245" s="13">
        <f>Données!M244</f>
        <v>0</v>
      </c>
      <c r="H245" s="13">
        <f>Données!P244</f>
        <v>0</v>
      </c>
      <c r="I245" s="13" t="s">
        <v>25</v>
      </c>
      <c r="J245" s="13" t="e">
        <f>+VLOOKUP(Données!I244,Managers!$E$3:$H$27,3,FALSE)</f>
        <v>#N/A</v>
      </c>
      <c r="K245" s="13" t="e">
        <f>+VLOOKUP(Données!I244,Managers!$E$3:$H$27,4,FALSE)</f>
        <v>#N/A</v>
      </c>
      <c r="L245" s="14">
        <f>Données!Q244</f>
        <v>0</v>
      </c>
      <c r="M245" s="13" t="s">
        <v>26</v>
      </c>
      <c r="N245" s="13" t="s">
        <v>27</v>
      </c>
      <c r="O245" s="13">
        <f>Données!L244</f>
        <v>0</v>
      </c>
    </row>
    <row r="246" spans="1:15" x14ac:dyDescent="0.35">
      <c r="A246" s="13">
        <f>Données!D245</f>
        <v>0</v>
      </c>
      <c r="B246" s="13">
        <f>Données!B245</f>
        <v>0</v>
      </c>
      <c r="C246" s="13">
        <f>Données!C245</f>
        <v>0</v>
      </c>
      <c r="D246" s="13">
        <f>Données!E245</f>
        <v>0</v>
      </c>
      <c r="E246" s="13">
        <f>Données!L245</f>
        <v>0</v>
      </c>
      <c r="F246" s="13">
        <f>Données!K245</f>
        <v>0</v>
      </c>
      <c r="G246" s="13">
        <f>Données!M245</f>
        <v>0</v>
      </c>
      <c r="H246" s="13">
        <f>Données!P245</f>
        <v>0</v>
      </c>
      <c r="I246" s="13" t="s">
        <v>25</v>
      </c>
      <c r="J246" s="13" t="e">
        <f>+VLOOKUP(Données!I245,Managers!$E$3:$H$27,3,FALSE)</f>
        <v>#N/A</v>
      </c>
      <c r="K246" s="13" t="e">
        <f>+VLOOKUP(Données!I245,Managers!$E$3:$H$27,4,FALSE)</f>
        <v>#N/A</v>
      </c>
      <c r="L246" s="14">
        <f>Données!Q245</f>
        <v>0</v>
      </c>
      <c r="M246" s="13" t="s">
        <v>26</v>
      </c>
      <c r="N246" s="13" t="s">
        <v>27</v>
      </c>
      <c r="O246" s="13">
        <f>Données!L245</f>
        <v>0</v>
      </c>
    </row>
    <row r="247" spans="1:15" x14ac:dyDescent="0.35">
      <c r="A247" s="13">
        <f>Données!D246</f>
        <v>0</v>
      </c>
      <c r="B247" s="13">
        <f>Données!B246</f>
        <v>0</v>
      </c>
      <c r="C247" s="13">
        <f>Données!C246</f>
        <v>0</v>
      </c>
      <c r="D247" s="13">
        <f>Données!E246</f>
        <v>0</v>
      </c>
      <c r="E247" s="13">
        <f>Données!L246</f>
        <v>0</v>
      </c>
      <c r="F247" s="13">
        <f>Données!K246</f>
        <v>0</v>
      </c>
      <c r="G247" s="13">
        <f>Données!M246</f>
        <v>0</v>
      </c>
      <c r="H247" s="13">
        <f>Données!P246</f>
        <v>0</v>
      </c>
      <c r="I247" s="13" t="s">
        <v>25</v>
      </c>
      <c r="J247" s="13" t="e">
        <f>+VLOOKUP(Données!I246,Managers!$E$3:$H$27,3,FALSE)</f>
        <v>#N/A</v>
      </c>
      <c r="K247" s="13" t="e">
        <f>+VLOOKUP(Données!I246,Managers!$E$3:$H$27,4,FALSE)</f>
        <v>#N/A</v>
      </c>
      <c r="L247" s="14">
        <f>Données!Q246</f>
        <v>0</v>
      </c>
      <c r="M247" s="13" t="s">
        <v>26</v>
      </c>
      <c r="N247" s="13" t="s">
        <v>27</v>
      </c>
      <c r="O247" s="13">
        <f>Données!L246</f>
        <v>0</v>
      </c>
    </row>
    <row r="248" spans="1:15" x14ac:dyDescent="0.35">
      <c r="A248" s="13">
        <f>Données!D247</f>
        <v>0</v>
      </c>
      <c r="B248" s="13">
        <f>Données!B247</f>
        <v>0</v>
      </c>
      <c r="C248" s="13">
        <f>Données!C247</f>
        <v>0</v>
      </c>
      <c r="D248" s="13">
        <f>Données!E247</f>
        <v>0</v>
      </c>
      <c r="E248" s="13">
        <f>Données!L247</f>
        <v>0</v>
      </c>
      <c r="F248" s="13">
        <f>Données!K247</f>
        <v>0</v>
      </c>
      <c r="G248" s="13">
        <f>Données!M247</f>
        <v>0</v>
      </c>
      <c r="H248" s="13">
        <f>Données!P247</f>
        <v>0</v>
      </c>
      <c r="I248" s="13" t="s">
        <v>25</v>
      </c>
      <c r="J248" s="13" t="e">
        <f>+VLOOKUP(Données!I247,Managers!$E$3:$H$27,3,FALSE)</f>
        <v>#N/A</v>
      </c>
      <c r="K248" s="13" t="e">
        <f>+VLOOKUP(Données!I247,Managers!$E$3:$H$27,4,FALSE)</f>
        <v>#N/A</v>
      </c>
      <c r="L248" s="14">
        <f>Données!Q247</f>
        <v>0</v>
      </c>
      <c r="M248" s="13" t="s">
        <v>26</v>
      </c>
      <c r="N248" s="13" t="s">
        <v>27</v>
      </c>
      <c r="O248" s="13">
        <f>Données!L247</f>
        <v>0</v>
      </c>
    </row>
    <row r="249" spans="1:15" x14ac:dyDescent="0.35">
      <c r="A249" s="13">
        <f>Données!D248</f>
        <v>0</v>
      </c>
      <c r="B249" s="13">
        <f>Données!B248</f>
        <v>0</v>
      </c>
      <c r="C249" s="13">
        <f>Données!C248</f>
        <v>0</v>
      </c>
      <c r="D249" s="13">
        <f>Données!E248</f>
        <v>0</v>
      </c>
      <c r="E249" s="13">
        <f>Données!L248</f>
        <v>0</v>
      </c>
      <c r="F249" s="13">
        <f>Données!K248</f>
        <v>0</v>
      </c>
      <c r="G249" s="13">
        <f>Données!M248</f>
        <v>0</v>
      </c>
      <c r="H249" s="13">
        <f>Données!P248</f>
        <v>0</v>
      </c>
      <c r="I249" s="13" t="s">
        <v>25</v>
      </c>
      <c r="J249" s="13" t="e">
        <f>+VLOOKUP(Données!I248,Managers!$E$3:$H$27,3,FALSE)</f>
        <v>#N/A</v>
      </c>
      <c r="K249" s="13" t="e">
        <f>+VLOOKUP(Données!I248,Managers!$E$3:$H$27,4,FALSE)</f>
        <v>#N/A</v>
      </c>
      <c r="L249" s="14">
        <f>Données!Q248</f>
        <v>0</v>
      </c>
      <c r="M249" s="13" t="s">
        <v>26</v>
      </c>
      <c r="N249" s="13" t="s">
        <v>27</v>
      </c>
      <c r="O249" s="13">
        <f>Données!L248</f>
        <v>0</v>
      </c>
    </row>
    <row r="250" spans="1:15" x14ac:dyDescent="0.35">
      <c r="A250" s="13">
        <f>Données!D249</f>
        <v>0</v>
      </c>
      <c r="B250" s="13">
        <f>Données!B249</f>
        <v>0</v>
      </c>
      <c r="C250" s="13">
        <f>Données!C249</f>
        <v>0</v>
      </c>
      <c r="D250" s="13">
        <f>Données!E249</f>
        <v>0</v>
      </c>
      <c r="E250" s="13">
        <f>Données!L249</f>
        <v>0</v>
      </c>
      <c r="F250" s="13">
        <f>Données!K249</f>
        <v>0</v>
      </c>
      <c r="G250" s="13">
        <f>Données!M249</f>
        <v>0</v>
      </c>
      <c r="H250" s="13">
        <f>Données!P249</f>
        <v>0</v>
      </c>
      <c r="I250" s="13" t="s">
        <v>25</v>
      </c>
      <c r="J250" s="13" t="e">
        <f>+VLOOKUP(Données!I249,Managers!$E$3:$H$27,3,FALSE)</f>
        <v>#N/A</v>
      </c>
      <c r="K250" s="13" t="e">
        <f>+VLOOKUP(Données!I249,Managers!$E$3:$H$27,4,FALSE)</f>
        <v>#N/A</v>
      </c>
      <c r="L250" s="14">
        <f>Données!Q249</f>
        <v>0</v>
      </c>
      <c r="M250" s="13" t="s">
        <v>26</v>
      </c>
      <c r="N250" s="13" t="s">
        <v>27</v>
      </c>
      <c r="O250" s="13">
        <f>Données!L249</f>
        <v>0</v>
      </c>
    </row>
    <row r="251" spans="1:15" x14ac:dyDescent="0.35">
      <c r="A251" s="13">
        <f>Données!D250</f>
        <v>0</v>
      </c>
      <c r="B251" s="13">
        <f>Données!B250</f>
        <v>0</v>
      </c>
      <c r="C251" s="13">
        <f>Données!C250</f>
        <v>0</v>
      </c>
      <c r="D251" s="13">
        <f>Données!E250</f>
        <v>0</v>
      </c>
      <c r="E251" s="13">
        <f>Données!L250</f>
        <v>0</v>
      </c>
      <c r="F251" s="13">
        <f>Données!K250</f>
        <v>0</v>
      </c>
      <c r="G251" s="13">
        <f>Données!M250</f>
        <v>0</v>
      </c>
      <c r="H251" s="13">
        <f>Données!P250</f>
        <v>0</v>
      </c>
      <c r="I251" s="13" t="s">
        <v>25</v>
      </c>
      <c r="J251" s="13" t="e">
        <f>+VLOOKUP(Données!I250,Managers!$E$3:$H$27,3,FALSE)</f>
        <v>#N/A</v>
      </c>
      <c r="K251" s="13" t="e">
        <f>+VLOOKUP(Données!I250,Managers!$E$3:$H$27,4,FALSE)</f>
        <v>#N/A</v>
      </c>
      <c r="L251" s="14">
        <f>Données!Q250</f>
        <v>0</v>
      </c>
      <c r="M251" s="13" t="s">
        <v>26</v>
      </c>
      <c r="N251" s="13" t="s">
        <v>27</v>
      </c>
      <c r="O251" s="13">
        <f>Données!L250</f>
        <v>0</v>
      </c>
    </row>
    <row r="252" spans="1:15" x14ac:dyDescent="0.35">
      <c r="A252" s="13">
        <f>Données!D251</f>
        <v>0</v>
      </c>
      <c r="B252" s="13">
        <f>Données!B251</f>
        <v>0</v>
      </c>
      <c r="C252" s="13">
        <f>Données!C251</f>
        <v>0</v>
      </c>
      <c r="D252" s="13">
        <f>Données!E251</f>
        <v>0</v>
      </c>
      <c r="E252" s="13">
        <f>Données!L251</f>
        <v>0</v>
      </c>
      <c r="F252" s="13">
        <f>Données!K251</f>
        <v>0</v>
      </c>
      <c r="G252" s="13">
        <f>Données!M251</f>
        <v>0</v>
      </c>
      <c r="H252" s="13">
        <f>Données!P251</f>
        <v>0</v>
      </c>
      <c r="I252" s="13" t="s">
        <v>25</v>
      </c>
      <c r="J252" s="13" t="e">
        <f>+VLOOKUP(Données!I251,Managers!$E$3:$H$27,3,FALSE)</f>
        <v>#N/A</v>
      </c>
      <c r="K252" s="13" t="e">
        <f>+VLOOKUP(Données!I251,Managers!$E$3:$H$27,4,FALSE)</f>
        <v>#N/A</v>
      </c>
      <c r="L252" s="14">
        <f>Données!Q251</f>
        <v>0</v>
      </c>
      <c r="M252" s="13" t="s">
        <v>26</v>
      </c>
      <c r="N252" s="13" t="s">
        <v>27</v>
      </c>
      <c r="O252" s="13">
        <f>Données!L251</f>
        <v>0</v>
      </c>
    </row>
    <row r="253" spans="1:15" x14ac:dyDescent="0.35">
      <c r="A253" s="13">
        <f>Données!D252</f>
        <v>0</v>
      </c>
      <c r="B253" s="13">
        <f>Données!B252</f>
        <v>0</v>
      </c>
      <c r="C253" s="13">
        <f>Données!C252</f>
        <v>0</v>
      </c>
      <c r="D253" s="13">
        <f>Données!E252</f>
        <v>0</v>
      </c>
      <c r="E253" s="13">
        <f>Données!L252</f>
        <v>0</v>
      </c>
      <c r="F253" s="13">
        <f>Données!K252</f>
        <v>0</v>
      </c>
      <c r="G253" s="13">
        <f>Données!M252</f>
        <v>0</v>
      </c>
      <c r="H253" s="13">
        <f>Données!P252</f>
        <v>0</v>
      </c>
      <c r="I253" s="13" t="s">
        <v>25</v>
      </c>
      <c r="J253" s="13" t="e">
        <f>+VLOOKUP(Données!I252,Managers!$E$3:$H$27,3,FALSE)</f>
        <v>#N/A</v>
      </c>
      <c r="K253" s="13" t="e">
        <f>+VLOOKUP(Données!I252,Managers!$E$3:$H$27,4,FALSE)</f>
        <v>#N/A</v>
      </c>
      <c r="L253" s="14">
        <f>Données!Q252</f>
        <v>0</v>
      </c>
      <c r="M253" s="13" t="s">
        <v>26</v>
      </c>
      <c r="N253" s="13" t="s">
        <v>27</v>
      </c>
      <c r="O253" s="13">
        <f>Données!L252</f>
        <v>0</v>
      </c>
    </row>
    <row r="254" spans="1:15" x14ac:dyDescent="0.35">
      <c r="A254" s="13">
        <f>Données!D253</f>
        <v>0</v>
      </c>
      <c r="B254" s="13">
        <f>Données!B253</f>
        <v>0</v>
      </c>
      <c r="C254" s="13">
        <f>Données!C253</f>
        <v>0</v>
      </c>
      <c r="D254" s="13">
        <f>Données!E253</f>
        <v>0</v>
      </c>
      <c r="E254" s="13">
        <f>Données!L253</f>
        <v>0</v>
      </c>
      <c r="F254" s="13">
        <f>Données!K253</f>
        <v>0</v>
      </c>
      <c r="G254" s="13">
        <f>Données!M253</f>
        <v>0</v>
      </c>
      <c r="H254" s="13">
        <f>Données!P253</f>
        <v>0</v>
      </c>
      <c r="I254" s="13" t="s">
        <v>25</v>
      </c>
      <c r="J254" s="13" t="e">
        <f>+VLOOKUP(Données!I253,Managers!$E$3:$H$27,3,FALSE)</f>
        <v>#N/A</v>
      </c>
      <c r="K254" s="13" t="e">
        <f>+VLOOKUP(Données!I253,Managers!$E$3:$H$27,4,FALSE)</f>
        <v>#N/A</v>
      </c>
      <c r="L254" s="14">
        <f>Données!Q253</f>
        <v>0</v>
      </c>
      <c r="M254" s="13" t="s">
        <v>26</v>
      </c>
      <c r="N254" s="13" t="s">
        <v>27</v>
      </c>
      <c r="O254" s="13">
        <f>Données!L253</f>
        <v>0</v>
      </c>
    </row>
    <row r="255" spans="1:15" x14ac:dyDescent="0.35">
      <c r="A255" s="13">
        <f>Données!D254</f>
        <v>0</v>
      </c>
      <c r="B255" s="13">
        <f>Données!B254</f>
        <v>0</v>
      </c>
      <c r="C255" s="13">
        <f>Données!C254</f>
        <v>0</v>
      </c>
      <c r="D255" s="13">
        <f>Données!E254</f>
        <v>0</v>
      </c>
      <c r="E255" s="13">
        <f>Données!L254</f>
        <v>0</v>
      </c>
      <c r="F255" s="13">
        <f>Données!K254</f>
        <v>0</v>
      </c>
      <c r="G255" s="13">
        <f>Données!M254</f>
        <v>0</v>
      </c>
      <c r="H255" s="13">
        <f>Données!P254</f>
        <v>0</v>
      </c>
      <c r="I255" s="13" t="s">
        <v>25</v>
      </c>
      <c r="J255" s="13" t="e">
        <f>+VLOOKUP(Données!I254,Managers!$E$3:$H$27,3,FALSE)</f>
        <v>#N/A</v>
      </c>
      <c r="K255" s="13" t="e">
        <f>+VLOOKUP(Données!I254,Managers!$E$3:$H$27,4,FALSE)</f>
        <v>#N/A</v>
      </c>
      <c r="L255" s="14">
        <f>Données!Q254</f>
        <v>0</v>
      </c>
      <c r="M255" s="13" t="s">
        <v>26</v>
      </c>
      <c r="N255" s="13" t="s">
        <v>27</v>
      </c>
      <c r="O255" s="13">
        <f>Données!L254</f>
        <v>0</v>
      </c>
    </row>
    <row r="256" spans="1:15" x14ac:dyDescent="0.35">
      <c r="A256" s="13">
        <f>Données!D255</f>
        <v>0</v>
      </c>
      <c r="B256" s="13">
        <f>Données!B255</f>
        <v>0</v>
      </c>
      <c r="C256" s="13">
        <f>Données!C255</f>
        <v>0</v>
      </c>
      <c r="D256" s="13">
        <f>Données!E255</f>
        <v>0</v>
      </c>
      <c r="E256" s="13">
        <f>Données!L255</f>
        <v>0</v>
      </c>
      <c r="F256" s="13">
        <f>Données!K255</f>
        <v>0</v>
      </c>
      <c r="G256" s="13">
        <f>Données!M255</f>
        <v>0</v>
      </c>
      <c r="H256" s="13">
        <f>Données!P255</f>
        <v>0</v>
      </c>
      <c r="I256" s="13" t="s">
        <v>25</v>
      </c>
      <c r="J256" s="13" t="e">
        <f>+VLOOKUP(Données!I255,Managers!$E$3:$H$27,3,FALSE)</f>
        <v>#N/A</v>
      </c>
      <c r="K256" s="13" t="e">
        <f>+VLOOKUP(Données!I255,Managers!$E$3:$H$27,4,FALSE)</f>
        <v>#N/A</v>
      </c>
      <c r="L256" s="14">
        <f>Données!Q255</f>
        <v>0</v>
      </c>
      <c r="M256" s="13" t="s">
        <v>26</v>
      </c>
      <c r="N256" s="13" t="s">
        <v>27</v>
      </c>
      <c r="O256" s="13">
        <f>Données!L255</f>
        <v>0</v>
      </c>
    </row>
    <row r="257" spans="1:15" x14ac:dyDescent="0.35">
      <c r="A257" s="13">
        <f>Données!D256</f>
        <v>0</v>
      </c>
      <c r="B257" s="13">
        <f>Données!B256</f>
        <v>0</v>
      </c>
      <c r="C257" s="13">
        <f>Données!C256</f>
        <v>0</v>
      </c>
      <c r="D257" s="13">
        <f>Données!E256</f>
        <v>0</v>
      </c>
      <c r="E257" s="13">
        <f>Données!L256</f>
        <v>0</v>
      </c>
      <c r="F257" s="13">
        <f>Données!K256</f>
        <v>0</v>
      </c>
      <c r="G257" s="13">
        <f>Données!M256</f>
        <v>0</v>
      </c>
      <c r="H257" s="13">
        <f>Données!P256</f>
        <v>0</v>
      </c>
      <c r="I257" s="13" t="s">
        <v>25</v>
      </c>
      <c r="J257" s="13" t="e">
        <f>+VLOOKUP(Données!I256,Managers!$E$3:$H$27,3,FALSE)</f>
        <v>#N/A</v>
      </c>
      <c r="K257" s="13" t="e">
        <f>+VLOOKUP(Données!I256,Managers!$E$3:$H$27,4,FALSE)</f>
        <v>#N/A</v>
      </c>
      <c r="L257" s="14">
        <f>Données!Q256</f>
        <v>0</v>
      </c>
      <c r="M257" s="13" t="s">
        <v>26</v>
      </c>
      <c r="N257" s="13" t="s">
        <v>27</v>
      </c>
      <c r="O257" s="13">
        <f>Données!L256</f>
        <v>0</v>
      </c>
    </row>
    <row r="258" spans="1:15" x14ac:dyDescent="0.35">
      <c r="A258" s="13">
        <f>Données!D257</f>
        <v>0</v>
      </c>
      <c r="B258" s="13">
        <f>Données!B257</f>
        <v>0</v>
      </c>
      <c r="C258" s="13">
        <f>Données!C257</f>
        <v>0</v>
      </c>
      <c r="D258" s="13">
        <f>Données!E257</f>
        <v>0</v>
      </c>
      <c r="E258" s="13">
        <f>Données!L257</f>
        <v>0</v>
      </c>
      <c r="F258" s="13">
        <f>Données!K257</f>
        <v>0</v>
      </c>
      <c r="G258" s="13">
        <f>Données!M257</f>
        <v>0</v>
      </c>
      <c r="H258" s="13">
        <f>Données!P257</f>
        <v>0</v>
      </c>
      <c r="I258" s="13" t="s">
        <v>25</v>
      </c>
      <c r="J258" s="13" t="e">
        <f>+VLOOKUP(Données!I257,Managers!$E$3:$H$27,3,FALSE)</f>
        <v>#N/A</v>
      </c>
      <c r="K258" s="13" t="e">
        <f>+VLOOKUP(Données!I257,Managers!$E$3:$H$27,4,FALSE)</f>
        <v>#N/A</v>
      </c>
      <c r="L258" s="14">
        <f>Données!Q257</f>
        <v>0</v>
      </c>
      <c r="M258" s="13" t="s">
        <v>26</v>
      </c>
      <c r="N258" s="13" t="s">
        <v>27</v>
      </c>
      <c r="O258" s="13">
        <f>Données!L257</f>
        <v>0</v>
      </c>
    </row>
    <row r="259" spans="1:15" x14ac:dyDescent="0.35">
      <c r="A259" s="13">
        <f>Données!D258</f>
        <v>0</v>
      </c>
      <c r="B259" s="13">
        <f>Données!B258</f>
        <v>0</v>
      </c>
      <c r="C259" s="13">
        <f>Données!C258</f>
        <v>0</v>
      </c>
      <c r="D259" s="13">
        <f>Données!E258</f>
        <v>0</v>
      </c>
      <c r="E259" s="13">
        <f>Données!L258</f>
        <v>0</v>
      </c>
      <c r="F259" s="13">
        <f>Données!K258</f>
        <v>0</v>
      </c>
      <c r="G259" s="13">
        <f>Données!M258</f>
        <v>0</v>
      </c>
      <c r="H259" s="13">
        <f>Données!P258</f>
        <v>0</v>
      </c>
      <c r="I259" s="13" t="s">
        <v>25</v>
      </c>
      <c r="J259" s="13" t="e">
        <f>+VLOOKUP(Données!I258,Managers!$E$3:$H$27,3,FALSE)</f>
        <v>#N/A</v>
      </c>
      <c r="K259" s="13" t="e">
        <f>+VLOOKUP(Données!I258,Managers!$E$3:$H$27,4,FALSE)</f>
        <v>#N/A</v>
      </c>
      <c r="L259" s="14">
        <f>Données!Q258</f>
        <v>0</v>
      </c>
      <c r="M259" s="13" t="s">
        <v>26</v>
      </c>
      <c r="N259" s="13" t="s">
        <v>27</v>
      </c>
      <c r="O259" s="13">
        <f>Données!L258</f>
        <v>0</v>
      </c>
    </row>
    <row r="260" spans="1:15" x14ac:dyDescent="0.35">
      <c r="A260" s="13">
        <f>Données!D259</f>
        <v>0</v>
      </c>
      <c r="B260" s="13">
        <f>Données!B259</f>
        <v>0</v>
      </c>
      <c r="C260" s="13">
        <f>Données!C259</f>
        <v>0</v>
      </c>
      <c r="D260" s="13">
        <f>Données!E259</f>
        <v>0</v>
      </c>
      <c r="E260" s="13">
        <f>Données!L259</f>
        <v>0</v>
      </c>
      <c r="F260" s="13">
        <f>Données!K259</f>
        <v>0</v>
      </c>
      <c r="G260" s="13">
        <f>Données!M259</f>
        <v>0</v>
      </c>
      <c r="H260" s="13">
        <f>Données!P259</f>
        <v>0</v>
      </c>
      <c r="I260" s="13" t="s">
        <v>25</v>
      </c>
      <c r="J260" s="13" t="e">
        <f>+VLOOKUP(Données!I259,Managers!$E$3:$H$27,3,FALSE)</f>
        <v>#N/A</v>
      </c>
      <c r="K260" s="13" t="e">
        <f>+VLOOKUP(Données!I259,Managers!$E$3:$H$27,4,FALSE)</f>
        <v>#N/A</v>
      </c>
      <c r="L260" s="14">
        <f>Données!Q259</f>
        <v>0</v>
      </c>
      <c r="M260" s="13" t="s">
        <v>26</v>
      </c>
      <c r="N260" s="13" t="s">
        <v>27</v>
      </c>
      <c r="O260" s="13">
        <f>Données!L259</f>
        <v>0</v>
      </c>
    </row>
    <row r="261" spans="1:15" x14ac:dyDescent="0.35">
      <c r="A261" s="13">
        <f>Données!D260</f>
        <v>0</v>
      </c>
      <c r="B261" s="13">
        <f>Données!B260</f>
        <v>0</v>
      </c>
      <c r="C261" s="13">
        <f>Données!C260</f>
        <v>0</v>
      </c>
      <c r="D261" s="13">
        <f>Données!E260</f>
        <v>0</v>
      </c>
      <c r="E261" s="13">
        <f>Données!L260</f>
        <v>0</v>
      </c>
      <c r="F261" s="13">
        <f>Données!K260</f>
        <v>0</v>
      </c>
      <c r="G261" s="13">
        <f>Données!M260</f>
        <v>0</v>
      </c>
      <c r="H261" s="13">
        <f>Données!P260</f>
        <v>0</v>
      </c>
      <c r="I261" s="13" t="s">
        <v>25</v>
      </c>
      <c r="J261" s="13" t="e">
        <f>+VLOOKUP(Données!I260,Managers!$E$3:$H$27,3,FALSE)</f>
        <v>#N/A</v>
      </c>
      <c r="K261" s="13" t="e">
        <f>+VLOOKUP(Données!I260,Managers!$E$3:$H$27,4,FALSE)</f>
        <v>#N/A</v>
      </c>
      <c r="L261" s="14">
        <f>Données!Q260</f>
        <v>0</v>
      </c>
      <c r="M261" s="13" t="s">
        <v>26</v>
      </c>
      <c r="N261" s="13" t="s">
        <v>27</v>
      </c>
      <c r="O261" s="13">
        <f>Données!L260</f>
        <v>0</v>
      </c>
    </row>
    <row r="262" spans="1:15" x14ac:dyDescent="0.35">
      <c r="A262" s="13">
        <f>Données!D261</f>
        <v>0</v>
      </c>
      <c r="B262" s="13">
        <f>Données!B261</f>
        <v>0</v>
      </c>
      <c r="C262" s="13">
        <f>Données!C261</f>
        <v>0</v>
      </c>
      <c r="D262" s="13">
        <f>Données!E261</f>
        <v>0</v>
      </c>
      <c r="E262" s="13">
        <f>Données!L261</f>
        <v>0</v>
      </c>
      <c r="F262" s="13">
        <f>Données!K261</f>
        <v>0</v>
      </c>
      <c r="G262" s="13">
        <f>Données!M261</f>
        <v>0</v>
      </c>
      <c r="H262" s="13">
        <f>Données!P261</f>
        <v>0</v>
      </c>
      <c r="I262" s="13" t="s">
        <v>25</v>
      </c>
      <c r="J262" s="13" t="e">
        <f>+VLOOKUP(Données!I261,Managers!$E$3:$H$27,3,FALSE)</f>
        <v>#N/A</v>
      </c>
      <c r="K262" s="13" t="e">
        <f>+VLOOKUP(Données!I261,Managers!$E$3:$H$27,4,FALSE)</f>
        <v>#N/A</v>
      </c>
      <c r="L262" s="14">
        <f>Données!Q261</f>
        <v>0</v>
      </c>
      <c r="M262" s="13" t="s">
        <v>26</v>
      </c>
      <c r="N262" s="13" t="s">
        <v>27</v>
      </c>
      <c r="O262" s="13">
        <f>Données!L261</f>
        <v>0</v>
      </c>
    </row>
    <row r="263" spans="1:15" x14ac:dyDescent="0.35">
      <c r="A263" s="13">
        <f>Données!D262</f>
        <v>0</v>
      </c>
      <c r="B263" s="13">
        <f>Données!B262</f>
        <v>0</v>
      </c>
      <c r="C263" s="13">
        <f>Données!C262</f>
        <v>0</v>
      </c>
      <c r="D263" s="13">
        <f>Données!E262</f>
        <v>0</v>
      </c>
      <c r="E263" s="13">
        <f>Données!L262</f>
        <v>0</v>
      </c>
      <c r="F263" s="13">
        <f>Données!K262</f>
        <v>0</v>
      </c>
      <c r="G263" s="13">
        <f>Données!M262</f>
        <v>0</v>
      </c>
      <c r="H263" s="13">
        <f>Données!P262</f>
        <v>0</v>
      </c>
      <c r="I263" s="13" t="s">
        <v>25</v>
      </c>
      <c r="J263" s="13" t="e">
        <f>+VLOOKUP(Données!I262,Managers!$E$3:$H$27,3,FALSE)</f>
        <v>#N/A</v>
      </c>
      <c r="K263" s="13" t="e">
        <f>+VLOOKUP(Données!I262,Managers!$E$3:$H$27,4,FALSE)</f>
        <v>#N/A</v>
      </c>
      <c r="L263" s="14">
        <f>Données!Q262</f>
        <v>0</v>
      </c>
      <c r="M263" s="13" t="s">
        <v>26</v>
      </c>
      <c r="N263" s="13" t="s">
        <v>27</v>
      </c>
      <c r="O263" s="13">
        <f>Données!L262</f>
        <v>0</v>
      </c>
    </row>
    <row r="264" spans="1:15" x14ac:dyDescent="0.35">
      <c r="A264" s="13">
        <f>Données!D263</f>
        <v>0</v>
      </c>
      <c r="B264" s="13">
        <f>Données!B263</f>
        <v>0</v>
      </c>
      <c r="C264" s="13">
        <f>Données!C263</f>
        <v>0</v>
      </c>
      <c r="D264" s="13">
        <f>Données!E263</f>
        <v>0</v>
      </c>
      <c r="E264" s="13">
        <f>Données!L263</f>
        <v>0</v>
      </c>
      <c r="F264" s="13">
        <f>Données!K263</f>
        <v>0</v>
      </c>
      <c r="G264" s="13">
        <f>Données!M263</f>
        <v>0</v>
      </c>
      <c r="H264" s="13">
        <f>Données!P263</f>
        <v>0</v>
      </c>
      <c r="I264" s="13" t="s">
        <v>25</v>
      </c>
      <c r="J264" s="13" t="e">
        <f>+VLOOKUP(Données!I263,Managers!$E$3:$H$27,3,FALSE)</f>
        <v>#N/A</v>
      </c>
      <c r="K264" s="13" t="e">
        <f>+VLOOKUP(Données!I263,Managers!$E$3:$H$27,4,FALSE)</f>
        <v>#N/A</v>
      </c>
      <c r="L264" s="14">
        <f>Données!Q263</f>
        <v>0</v>
      </c>
      <c r="M264" s="13" t="s">
        <v>26</v>
      </c>
      <c r="N264" s="13" t="s">
        <v>27</v>
      </c>
      <c r="O264" s="13">
        <f>Données!L263</f>
        <v>0</v>
      </c>
    </row>
    <row r="265" spans="1:15" x14ac:dyDescent="0.35">
      <c r="A265" s="13">
        <f>Données!D264</f>
        <v>0</v>
      </c>
      <c r="B265" s="13">
        <f>Données!B264</f>
        <v>0</v>
      </c>
      <c r="C265" s="13">
        <f>Données!C264</f>
        <v>0</v>
      </c>
      <c r="D265" s="13">
        <f>Données!E264</f>
        <v>0</v>
      </c>
      <c r="E265" s="13">
        <f>Données!L264</f>
        <v>0</v>
      </c>
      <c r="F265" s="13">
        <f>Données!K264</f>
        <v>0</v>
      </c>
      <c r="G265" s="13">
        <f>Données!M264</f>
        <v>0</v>
      </c>
      <c r="H265" s="13">
        <f>Données!P264</f>
        <v>0</v>
      </c>
      <c r="I265" s="13" t="s">
        <v>25</v>
      </c>
      <c r="J265" s="13" t="e">
        <f>+VLOOKUP(Données!I264,Managers!$E$3:$H$27,3,FALSE)</f>
        <v>#N/A</v>
      </c>
      <c r="K265" s="13" t="e">
        <f>+VLOOKUP(Données!I264,Managers!$E$3:$H$27,4,FALSE)</f>
        <v>#N/A</v>
      </c>
      <c r="L265" s="14">
        <f>Données!Q264</f>
        <v>0</v>
      </c>
      <c r="M265" s="13" t="s">
        <v>26</v>
      </c>
      <c r="N265" s="13" t="s">
        <v>27</v>
      </c>
      <c r="O265" s="13">
        <f>Données!L264</f>
        <v>0</v>
      </c>
    </row>
    <row r="266" spans="1:15" x14ac:dyDescent="0.35">
      <c r="A266" s="13">
        <f>Données!D265</f>
        <v>0</v>
      </c>
      <c r="B266" s="13">
        <f>Données!B265</f>
        <v>0</v>
      </c>
      <c r="C266" s="13">
        <f>Données!C265</f>
        <v>0</v>
      </c>
      <c r="D266" s="13">
        <f>Données!E265</f>
        <v>0</v>
      </c>
      <c r="E266" s="13">
        <f>Données!L265</f>
        <v>0</v>
      </c>
      <c r="F266" s="13">
        <f>Données!K265</f>
        <v>0</v>
      </c>
      <c r="G266" s="13">
        <f>Données!M265</f>
        <v>0</v>
      </c>
      <c r="H266" s="13">
        <f>Données!P265</f>
        <v>0</v>
      </c>
      <c r="I266" s="13" t="s">
        <v>25</v>
      </c>
      <c r="J266" s="13" t="e">
        <f>+VLOOKUP(Données!I265,Managers!$E$3:$H$27,3,FALSE)</f>
        <v>#N/A</v>
      </c>
      <c r="K266" s="13" t="e">
        <f>+VLOOKUP(Données!I265,Managers!$E$3:$H$27,4,FALSE)</f>
        <v>#N/A</v>
      </c>
      <c r="L266" s="14">
        <f>Données!Q265</f>
        <v>0</v>
      </c>
      <c r="M266" s="13" t="s">
        <v>26</v>
      </c>
      <c r="N266" s="13" t="s">
        <v>27</v>
      </c>
      <c r="O266" s="13">
        <f>Données!L265</f>
        <v>0</v>
      </c>
    </row>
    <row r="267" spans="1:15" x14ac:dyDescent="0.35">
      <c r="A267" s="13">
        <f>Données!D266</f>
        <v>0</v>
      </c>
      <c r="B267" s="13">
        <f>Données!B266</f>
        <v>0</v>
      </c>
      <c r="C267" s="13">
        <f>Données!C266</f>
        <v>0</v>
      </c>
      <c r="D267" s="13">
        <f>Données!E266</f>
        <v>0</v>
      </c>
      <c r="E267" s="13">
        <f>Données!L266</f>
        <v>0</v>
      </c>
      <c r="F267" s="13">
        <f>Données!K266</f>
        <v>0</v>
      </c>
      <c r="G267" s="13">
        <f>Données!M266</f>
        <v>0</v>
      </c>
      <c r="H267" s="13">
        <f>Données!P266</f>
        <v>0</v>
      </c>
      <c r="I267" s="13" t="s">
        <v>25</v>
      </c>
      <c r="J267" s="13" t="e">
        <f>+VLOOKUP(Données!I266,Managers!$E$3:$H$27,3,FALSE)</f>
        <v>#N/A</v>
      </c>
      <c r="K267" s="13" t="e">
        <f>+VLOOKUP(Données!I266,Managers!$E$3:$H$27,4,FALSE)</f>
        <v>#N/A</v>
      </c>
      <c r="L267" s="14">
        <f>Données!Q266</f>
        <v>0</v>
      </c>
      <c r="M267" s="13" t="s">
        <v>26</v>
      </c>
      <c r="N267" s="13" t="s">
        <v>27</v>
      </c>
      <c r="O267" s="13">
        <f>Données!L266</f>
        <v>0</v>
      </c>
    </row>
    <row r="268" spans="1:15" x14ac:dyDescent="0.35">
      <c r="A268" s="13">
        <f>Données!D267</f>
        <v>0</v>
      </c>
      <c r="B268" s="13">
        <f>Données!B267</f>
        <v>0</v>
      </c>
      <c r="C268" s="13">
        <f>Données!C267</f>
        <v>0</v>
      </c>
      <c r="D268" s="13">
        <f>Données!E267</f>
        <v>0</v>
      </c>
      <c r="E268" s="13">
        <f>Données!L267</f>
        <v>0</v>
      </c>
      <c r="F268" s="13">
        <f>Données!K267</f>
        <v>0</v>
      </c>
      <c r="G268" s="13">
        <f>Données!M267</f>
        <v>0</v>
      </c>
      <c r="H268" s="13">
        <f>Données!P267</f>
        <v>0</v>
      </c>
      <c r="I268" s="13" t="s">
        <v>25</v>
      </c>
      <c r="J268" s="13" t="e">
        <f>+VLOOKUP(Données!I267,Managers!$E$3:$H$27,3,FALSE)</f>
        <v>#N/A</v>
      </c>
      <c r="K268" s="13" t="e">
        <f>+VLOOKUP(Données!I267,Managers!$E$3:$H$27,4,FALSE)</f>
        <v>#N/A</v>
      </c>
      <c r="L268" s="14">
        <f>Données!Q267</f>
        <v>0</v>
      </c>
      <c r="M268" s="13" t="s">
        <v>26</v>
      </c>
      <c r="N268" s="13" t="s">
        <v>27</v>
      </c>
      <c r="O268" s="13">
        <f>Données!L267</f>
        <v>0</v>
      </c>
    </row>
    <row r="269" spans="1:15" x14ac:dyDescent="0.35">
      <c r="A269" s="13">
        <f>Données!D268</f>
        <v>0</v>
      </c>
      <c r="B269" s="13">
        <f>Données!B268</f>
        <v>0</v>
      </c>
      <c r="C269" s="13">
        <f>Données!C268</f>
        <v>0</v>
      </c>
      <c r="D269" s="13">
        <f>Données!E268</f>
        <v>0</v>
      </c>
      <c r="E269" s="13">
        <f>Données!L268</f>
        <v>0</v>
      </c>
      <c r="F269" s="13">
        <f>Données!K268</f>
        <v>0</v>
      </c>
      <c r="G269" s="13">
        <f>Données!M268</f>
        <v>0</v>
      </c>
      <c r="H269" s="13">
        <f>Données!P268</f>
        <v>0</v>
      </c>
      <c r="I269" s="13" t="s">
        <v>25</v>
      </c>
      <c r="J269" s="13" t="e">
        <f>+VLOOKUP(Données!I268,Managers!$E$3:$H$27,3,FALSE)</f>
        <v>#N/A</v>
      </c>
      <c r="K269" s="13" t="e">
        <f>+VLOOKUP(Données!I268,Managers!$E$3:$H$27,4,FALSE)</f>
        <v>#N/A</v>
      </c>
      <c r="L269" s="14">
        <f>Données!Q268</f>
        <v>0</v>
      </c>
      <c r="M269" s="13" t="s">
        <v>26</v>
      </c>
      <c r="N269" s="13" t="s">
        <v>27</v>
      </c>
      <c r="O269" s="13">
        <f>Données!L268</f>
        <v>0</v>
      </c>
    </row>
    <row r="270" spans="1:15" x14ac:dyDescent="0.35">
      <c r="A270" s="13">
        <f>Données!D269</f>
        <v>0</v>
      </c>
      <c r="B270" s="13">
        <f>Données!B269</f>
        <v>0</v>
      </c>
      <c r="C270" s="13">
        <f>Données!C269</f>
        <v>0</v>
      </c>
      <c r="D270" s="13">
        <f>Données!E269</f>
        <v>0</v>
      </c>
      <c r="E270" s="13">
        <f>Données!L269</f>
        <v>0</v>
      </c>
      <c r="F270" s="13">
        <f>Données!K269</f>
        <v>0</v>
      </c>
      <c r="G270" s="13">
        <f>Données!M269</f>
        <v>0</v>
      </c>
      <c r="H270" s="13">
        <f>Données!P269</f>
        <v>0</v>
      </c>
      <c r="I270" s="13" t="s">
        <v>25</v>
      </c>
      <c r="J270" s="13" t="e">
        <f>+VLOOKUP(Données!I269,Managers!$E$3:$H$27,3,FALSE)</f>
        <v>#N/A</v>
      </c>
      <c r="K270" s="13" t="e">
        <f>+VLOOKUP(Données!I269,Managers!$E$3:$H$27,4,FALSE)</f>
        <v>#N/A</v>
      </c>
      <c r="L270" s="14">
        <f>Données!Q269</f>
        <v>0</v>
      </c>
      <c r="M270" s="13" t="s">
        <v>26</v>
      </c>
      <c r="N270" s="13" t="s">
        <v>27</v>
      </c>
      <c r="O270" s="13">
        <f>Données!L269</f>
        <v>0</v>
      </c>
    </row>
    <row r="271" spans="1:15" x14ac:dyDescent="0.35">
      <c r="A271" s="13">
        <f>Données!D270</f>
        <v>0</v>
      </c>
      <c r="B271" s="13">
        <f>Données!B270</f>
        <v>0</v>
      </c>
      <c r="C271" s="13">
        <f>Données!C270</f>
        <v>0</v>
      </c>
      <c r="D271" s="13">
        <f>Données!E270</f>
        <v>0</v>
      </c>
      <c r="E271" s="13">
        <f>Données!L270</f>
        <v>0</v>
      </c>
      <c r="F271" s="13">
        <f>Données!K270</f>
        <v>0</v>
      </c>
      <c r="G271" s="13">
        <f>Données!M270</f>
        <v>0</v>
      </c>
      <c r="H271" s="13">
        <f>Données!P270</f>
        <v>0</v>
      </c>
      <c r="I271" s="13" t="s">
        <v>25</v>
      </c>
      <c r="J271" s="13" t="e">
        <f>+VLOOKUP(Données!I270,Managers!$E$3:$H$27,3,FALSE)</f>
        <v>#N/A</v>
      </c>
      <c r="K271" s="13" t="e">
        <f>+VLOOKUP(Données!I270,Managers!$E$3:$H$27,4,FALSE)</f>
        <v>#N/A</v>
      </c>
      <c r="L271" s="14">
        <f>Données!Q270</f>
        <v>0</v>
      </c>
      <c r="M271" s="13" t="s">
        <v>26</v>
      </c>
      <c r="N271" s="13" t="s">
        <v>27</v>
      </c>
      <c r="O271" s="13">
        <f>Données!L270</f>
        <v>0</v>
      </c>
    </row>
    <row r="272" spans="1:15" x14ac:dyDescent="0.35">
      <c r="A272" s="13">
        <f>Données!D271</f>
        <v>0</v>
      </c>
      <c r="B272" s="13">
        <f>Données!B271</f>
        <v>0</v>
      </c>
      <c r="C272" s="13">
        <f>Données!C271</f>
        <v>0</v>
      </c>
      <c r="D272" s="13">
        <f>Données!E271</f>
        <v>0</v>
      </c>
      <c r="E272" s="13">
        <f>Données!L271</f>
        <v>0</v>
      </c>
      <c r="F272" s="13">
        <f>Données!K271</f>
        <v>0</v>
      </c>
      <c r="G272" s="13">
        <f>Données!M271</f>
        <v>0</v>
      </c>
      <c r="H272" s="13">
        <f>Données!P271</f>
        <v>0</v>
      </c>
      <c r="I272" s="13" t="s">
        <v>25</v>
      </c>
      <c r="J272" s="13" t="e">
        <f>+VLOOKUP(Données!I271,Managers!$E$3:$H$27,3,FALSE)</f>
        <v>#N/A</v>
      </c>
      <c r="K272" s="13" t="e">
        <f>+VLOOKUP(Données!I271,Managers!$E$3:$H$27,4,FALSE)</f>
        <v>#N/A</v>
      </c>
      <c r="L272" s="14">
        <f>Données!Q271</f>
        <v>0</v>
      </c>
      <c r="M272" s="13" t="s">
        <v>26</v>
      </c>
      <c r="N272" s="13" t="s">
        <v>27</v>
      </c>
      <c r="O272" s="13">
        <f>Données!L271</f>
        <v>0</v>
      </c>
    </row>
    <row r="273" spans="1:15" x14ac:dyDescent="0.35">
      <c r="A273" s="13">
        <f>Données!D272</f>
        <v>0</v>
      </c>
      <c r="B273" s="13">
        <f>Données!B272</f>
        <v>0</v>
      </c>
      <c r="C273" s="13">
        <f>Données!C272</f>
        <v>0</v>
      </c>
      <c r="D273" s="13">
        <f>Données!E272</f>
        <v>0</v>
      </c>
      <c r="E273" s="13">
        <f>Données!L272</f>
        <v>0</v>
      </c>
      <c r="F273" s="13">
        <f>Données!K272</f>
        <v>0</v>
      </c>
      <c r="G273" s="13">
        <f>Données!M272</f>
        <v>0</v>
      </c>
      <c r="H273" s="13">
        <f>Données!P272</f>
        <v>0</v>
      </c>
      <c r="I273" s="13" t="s">
        <v>25</v>
      </c>
      <c r="J273" s="13" t="e">
        <f>+VLOOKUP(Données!I272,Managers!$E$3:$H$27,3,FALSE)</f>
        <v>#N/A</v>
      </c>
      <c r="K273" s="13" t="e">
        <f>+VLOOKUP(Données!I272,Managers!$E$3:$H$27,4,FALSE)</f>
        <v>#N/A</v>
      </c>
      <c r="L273" s="14">
        <f>Données!Q272</f>
        <v>0</v>
      </c>
      <c r="M273" s="13" t="s">
        <v>26</v>
      </c>
      <c r="N273" s="13" t="s">
        <v>27</v>
      </c>
      <c r="O273" s="13">
        <f>Données!L272</f>
        <v>0</v>
      </c>
    </row>
    <row r="274" spans="1:15" x14ac:dyDescent="0.35">
      <c r="A274" s="13">
        <f>Données!D273</f>
        <v>0</v>
      </c>
      <c r="B274" s="13">
        <f>Données!B273</f>
        <v>0</v>
      </c>
      <c r="C274" s="13">
        <f>Données!C273</f>
        <v>0</v>
      </c>
      <c r="D274" s="13">
        <f>Données!E273</f>
        <v>0</v>
      </c>
      <c r="E274" s="13">
        <f>Données!L273</f>
        <v>0</v>
      </c>
      <c r="F274" s="13">
        <f>Données!K273</f>
        <v>0</v>
      </c>
      <c r="G274" s="13">
        <f>Données!M273</f>
        <v>0</v>
      </c>
      <c r="H274" s="13">
        <f>Données!P273</f>
        <v>0</v>
      </c>
      <c r="I274" s="13" t="s">
        <v>25</v>
      </c>
      <c r="J274" s="13" t="e">
        <f>+VLOOKUP(Données!I273,Managers!$E$3:$H$27,3,FALSE)</f>
        <v>#N/A</v>
      </c>
      <c r="K274" s="13" t="e">
        <f>+VLOOKUP(Données!I273,Managers!$E$3:$H$27,4,FALSE)</f>
        <v>#N/A</v>
      </c>
      <c r="L274" s="14">
        <f>Données!Q273</f>
        <v>0</v>
      </c>
      <c r="M274" s="13" t="s">
        <v>26</v>
      </c>
      <c r="N274" s="13" t="s">
        <v>27</v>
      </c>
      <c r="O274" s="13">
        <f>Données!L273</f>
        <v>0</v>
      </c>
    </row>
    <row r="275" spans="1:15" x14ac:dyDescent="0.35">
      <c r="A275" s="13">
        <f>Données!D274</f>
        <v>0</v>
      </c>
      <c r="B275" s="13">
        <f>Données!B274</f>
        <v>0</v>
      </c>
      <c r="C275" s="13">
        <f>Données!C274</f>
        <v>0</v>
      </c>
      <c r="D275" s="13">
        <f>Données!E274</f>
        <v>0</v>
      </c>
      <c r="E275" s="13">
        <f>Données!L274</f>
        <v>0</v>
      </c>
      <c r="F275" s="13">
        <f>Données!K274</f>
        <v>0</v>
      </c>
      <c r="G275" s="13">
        <f>Données!M274</f>
        <v>0</v>
      </c>
      <c r="H275" s="13">
        <f>Données!P274</f>
        <v>0</v>
      </c>
      <c r="I275" s="13" t="s">
        <v>25</v>
      </c>
      <c r="J275" s="13" t="e">
        <f>+VLOOKUP(Données!I274,Managers!$E$3:$H$27,3,FALSE)</f>
        <v>#N/A</v>
      </c>
      <c r="K275" s="13" t="e">
        <f>+VLOOKUP(Données!I274,Managers!$E$3:$H$27,4,FALSE)</f>
        <v>#N/A</v>
      </c>
      <c r="L275" s="14">
        <f>Données!Q274</f>
        <v>0</v>
      </c>
      <c r="M275" s="13" t="s">
        <v>26</v>
      </c>
      <c r="N275" s="13" t="s">
        <v>27</v>
      </c>
      <c r="O275" s="13">
        <f>Données!L274</f>
        <v>0</v>
      </c>
    </row>
    <row r="276" spans="1:15" x14ac:dyDescent="0.35">
      <c r="A276" s="13">
        <f>Données!D275</f>
        <v>0</v>
      </c>
      <c r="B276" s="13">
        <f>Données!B275</f>
        <v>0</v>
      </c>
      <c r="C276" s="13">
        <f>Données!C275</f>
        <v>0</v>
      </c>
      <c r="D276" s="13">
        <f>Données!E275</f>
        <v>0</v>
      </c>
      <c r="E276" s="13">
        <f>Données!L275</f>
        <v>0</v>
      </c>
      <c r="F276" s="13">
        <f>Données!K275</f>
        <v>0</v>
      </c>
      <c r="G276" s="13">
        <f>Données!M275</f>
        <v>0</v>
      </c>
      <c r="H276" s="13">
        <f>Données!P275</f>
        <v>0</v>
      </c>
      <c r="I276" s="13" t="s">
        <v>25</v>
      </c>
      <c r="J276" s="13" t="e">
        <f>+VLOOKUP(Données!I275,Managers!$E$3:$H$27,3,FALSE)</f>
        <v>#N/A</v>
      </c>
      <c r="K276" s="13" t="e">
        <f>+VLOOKUP(Données!I275,Managers!$E$3:$H$27,4,FALSE)</f>
        <v>#N/A</v>
      </c>
      <c r="L276" s="14">
        <f>Données!Q275</f>
        <v>0</v>
      </c>
      <c r="M276" s="13" t="s">
        <v>26</v>
      </c>
      <c r="N276" s="13" t="s">
        <v>27</v>
      </c>
      <c r="O276" s="13">
        <f>Données!L275</f>
        <v>0</v>
      </c>
    </row>
    <row r="277" spans="1:15" x14ac:dyDescent="0.35">
      <c r="A277" s="13">
        <f>Données!D276</f>
        <v>0</v>
      </c>
      <c r="B277" s="13">
        <f>Données!B276</f>
        <v>0</v>
      </c>
      <c r="C277" s="13">
        <f>Données!C276</f>
        <v>0</v>
      </c>
      <c r="D277" s="13">
        <f>Données!E276</f>
        <v>0</v>
      </c>
      <c r="E277" s="13">
        <f>Données!L276</f>
        <v>0</v>
      </c>
      <c r="F277" s="13">
        <f>Données!K276</f>
        <v>0</v>
      </c>
      <c r="G277" s="13">
        <f>Données!M276</f>
        <v>0</v>
      </c>
      <c r="H277" s="13">
        <f>Données!P276</f>
        <v>0</v>
      </c>
      <c r="I277" s="13" t="s">
        <v>25</v>
      </c>
      <c r="J277" s="13" t="e">
        <f>+VLOOKUP(Données!I276,Managers!$E$3:$H$27,3,FALSE)</f>
        <v>#N/A</v>
      </c>
      <c r="K277" s="13" t="e">
        <f>+VLOOKUP(Données!I276,Managers!$E$3:$H$27,4,FALSE)</f>
        <v>#N/A</v>
      </c>
      <c r="L277" s="14">
        <f>Données!Q276</f>
        <v>0</v>
      </c>
      <c r="M277" s="13" t="s">
        <v>26</v>
      </c>
      <c r="N277" s="13" t="s">
        <v>27</v>
      </c>
      <c r="O277" s="13">
        <f>Données!L276</f>
        <v>0</v>
      </c>
    </row>
    <row r="278" spans="1:15" x14ac:dyDescent="0.35">
      <c r="A278" s="13">
        <f>Données!D277</f>
        <v>0</v>
      </c>
      <c r="B278" s="13">
        <f>Données!B277</f>
        <v>0</v>
      </c>
      <c r="C278" s="13">
        <f>Données!C277</f>
        <v>0</v>
      </c>
      <c r="D278" s="13">
        <f>Données!E277</f>
        <v>0</v>
      </c>
      <c r="E278" s="13">
        <f>Données!L277</f>
        <v>0</v>
      </c>
      <c r="F278" s="13">
        <f>Données!K277</f>
        <v>0</v>
      </c>
      <c r="G278" s="13">
        <f>Données!M277</f>
        <v>0</v>
      </c>
      <c r="H278" s="13">
        <f>Données!P277</f>
        <v>0</v>
      </c>
      <c r="I278" s="13" t="s">
        <v>25</v>
      </c>
      <c r="J278" s="13" t="e">
        <f>+VLOOKUP(Données!I277,Managers!$E$3:$H$27,3,FALSE)</f>
        <v>#N/A</v>
      </c>
      <c r="K278" s="13" t="e">
        <f>+VLOOKUP(Données!I277,Managers!$E$3:$H$27,4,FALSE)</f>
        <v>#N/A</v>
      </c>
      <c r="L278" s="14">
        <f>Données!Q277</f>
        <v>0</v>
      </c>
      <c r="M278" s="13" t="s">
        <v>26</v>
      </c>
      <c r="N278" s="13" t="s">
        <v>27</v>
      </c>
      <c r="O278" s="13">
        <f>Données!L277</f>
        <v>0</v>
      </c>
    </row>
    <row r="279" spans="1:15" x14ac:dyDescent="0.35">
      <c r="A279" s="13">
        <f>Données!D278</f>
        <v>0</v>
      </c>
      <c r="B279" s="13">
        <f>Données!B278</f>
        <v>0</v>
      </c>
      <c r="C279" s="13">
        <f>Données!C278</f>
        <v>0</v>
      </c>
      <c r="D279" s="13">
        <f>Données!E278</f>
        <v>0</v>
      </c>
      <c r="E279" s="13">
        <f>Données!L278</f>
        <v>0</v>
      </c>
      <c r="F279" s="13">
        <f>Données!K278</f>
        <v>0</v>
      </c>
      <c r="G279" s="13">
        <f>Données!M278</f>
        <v>0</v>
      </c>
      <c r="H279" s="13">
        <f>Données!P278</f>
        <v>0</v>
      </c>
      <c r="I279" s="13" t="s">
        <v>25</v>
      </c>
      <c r="J279" s="13" t="e">
        <f>+VLOOKUP(Données!I278,Managers!$E$3:$H$27,3,FALSE)</f>
        <v>#N/A</v>
      </c>
      <c r="K279" s="13" t="e">
        <f>+VLOOKUP(Données!I278,Managers!$E$3:$H$27,4,FALSE)</f>
        <v>#N/A</v>
      </c>
      <c r="L279" s="14">
        <f>Données!Q278</f>
        <v>0</v>
      </c>
      <c r="M279" s="13" t="s">
        <v>26</v>
      </c>
      <c r="N279" s="13" t="s">
        <v>27</v>
      </c>
      <c r="O279" s="13">
        <f>Données!L278</f>
        <v>0</v>
      </c>
    </row>
    <row r="280" spans="1:15" x14ac:dyDescent="0.35">
      <c r="A280" s="13">
        <f>Données!D279</f>
        <v>0</v>
      </c>
      <c r="B280" s="13">
        <f>Données!B279</f>
        <v>0</v>
      </c>
      <c r="C280" s="13">
        <f>Données!C279</f>
        <v>0</v>
      </c>
      <c r="D280" s="13">
        <f>Données!E279</f>
        <v>0</v>
      </c>
      <c r="E280" s="13">
        <f>Données!L279</f>
        <v>0</v>
      </c>
      <c r="F280" s="13">
        <f>Données!K279</f>
        <v>0</v>
      </c>
      <c r="G280" s="13">
        <f>Données!M279</f>
        <v>0</v>
      </c>
      <c r="H280" s="13">
        <f>Données!P279</f>
        <v>0</v>
      </c>
      <c r="I280" s="13" t="s">
        <v>25</v>
      </c>
      <c r="J280" s="13" t="e">
        <f>+VLOOKUP(Données!I279,Managers!$E$3:$H$27,3,FALSE)</f>
        <v>#N/A</v>
      </c>
      <c r="K280" s="13" t="e">
        <f>+VLOOKUP(Données!I279,Managers!$E$3:$H$27,4,FALSE)</f>
        <v>#N/A</v>
      </c>
      <c r="L280" s="14">
        <f>Données!Q279</f>
        <v>0</v>
      </c>
      <c r="M280" s="13" t="s">
        <v>26</v>
      </c>
      <c r="N280" s="13" t="s">
        <v>27</v>
      </c>
      <c r="O280" s="13">
        <f>Données!L279</f>
        <v>0</v>
      </c>
    </row>
    <row r="281" spans="1:15" x14ac:dyDescent="0.35">
      <c r="A281" s="13">
        <f>Données!D280</f>
        <v>0</v>
      </c>
      <c r="B281" s="13">
        <f>Données!B280</f>
        <v>0</v>
      </c>
      <c r="C281" s="13">
        <f>Données!C280</f>
        <v>0</v>
      </c>
      <c r="D281" s="13">
        <f>Données!E280</f>
        <v>0</v>
      </c>
      <c r="E281" s="13">
        <f>Données!L280</f>
        <v>0</v>
      </c>
      <c r="F281" s="13">
        <f>Données!K280</f>
        <v>0</v>
      </c>
      <c r="G281" s="13">
        <f>Données!M280</f>
        <v>0</v>
      </c>
      <c r="H281" s="13">
        <f>Données!P280</f>
        <v>0</v>
      </c>
      <c r="I281" s="13" t="s">
        <v>25</v>
      </c>
      <c r="J281" s="13" t="e">
        <f>+VLOOKUP(Données!I280,Managers!$E$3:$H$27,3,FALSE)</f>
        <v>#N/A</v>
      </c>
      <c r="K281" s="13" t="e">
        <f>+VLOOKUP(Données!I280,Managers!$E$3:$H$27,4,FALSE)</f>
        <v>#N/A</v>
      </c>
      <c r="L281" s="14">
        <f>Données!Q280</f>
        <v>0</v>
      </c>
      <c r="M281" s="13" t="s">
        <v>26</v>
      </c>
      <c r="N281" s="13" t="s">
        <v>27</v>
      </c>
      <c r="O281" s="13">
        <f>Données!L280</f>
        <v>0</v>
      </c>
    </row>
    <row r="282" spans="1:15" x14ac:dyDescent="0.35">
      <c r="G282" s="13">
        <f>Données!M281</f>
        <v>0</v>
      </c>
      <c r="H282" s="13">
        <f>Données!P281</f>
        <v>0</v>
      </c>
      <c r="I282" s="13" t="s">
        <v>25</v>
      </c>
      <c r="J282" s="13" t="e">
        <f>+VLOOKUP(Données!I281,Managers!$E$3:$H$27,3,FALSE)</f>
        <v>#N/A</v>
      </c>
      <c r="K282" s="13" t="e">
        <f>+VLOOKUP(Données!I281,Managers!$E$3:$H$27,4,FALSE)</f>
        <v>#N/A</v>
      </c>
      <c r="L282" s="14">
        <f>Données!Q281</f>
        <v>0</v>
      </c>
      <c r="M282" s="13" t="s">
        <v>26</v>
      </c>
      <c r="N282" s="13" t="s">
        <v>27</v>
      </c>
      <c r="O282" s="13">
        <f>Données!L281</f>
        <v>0</v>
      </c>
    </row>
    <row r="283" spans="1:15" x14ac:dyDescent="0.35">
      <c r="G283" s="13">
        <f>Données!M282</f>
        <v>0</v>
      </c>
      <c r="H283" s="13">
        <f>Données!P282</f>
        <v>0</v>
      </c>
      <c r="I283" s="13" t="s">
        <v>25</v>
      </c>
      <c r="J283" s="13" t="e">
        <f>+VLOOKUP(Données!I282,Managers!$E$3:$H$27,3,FALSE)</f>
        <v>#N/A</v>
      </c>
      <c r="K283" s="13" t="e">
        <f>+VLOOKUP(Données!I282,Managers!$E$3:$H$27,4,FALSE)</f>
        <v>#N/A</v>
      </c>
      <c r="L283" s="14">
        <f>Données!Q282</f>
        <v>0</v>
      </c>
      <c r="M283" s="13" t="s">
        <v>26</v>
      </c>
      <c r="N283" s="13" t="s">
        <v>27</v>
      </c>
      <c r="O283" s="13">
        <f>Données!L282</f>
        <v>0</v>
      </c>
    </row>
    <row r="284" spans="1:15" x14ac:dyDescent="0.35">
      <c r="G284" s="13">
        <f>Données!M283</f>
        <v>0</v>
      </c>
      <c r="H284" s="13">
        <f>Données!P283</f>
        <v>0</v>
      </c>
      <c r="I284" s="13" t="s">
        <v>25</v>
      </c>
      <c r="J284" s="13" t="e">
        <f>+VLOOKUP(Données!I283,Managers!$E$3:$H$27,3,FALSE)</f>
        <v>#N/A</v>
      </c>
      <c r="K284" s="13" t="e">
        <f>+VLOOKUP(Données!I283,Managers!$E$3:$H$27,4,FALSE)</f>
        <v>#N/A</v>
      </c>
      <c r="L284" s="14">
        <f>Données!Q283</f>
        <v>0</v>
      </c>
      <c r="M284" s="13" t="s">
        <v>26</v>
      </c>
      <c r="N284" s="13" t="s">
        <v>27</v>
      </c>
      <c r="O284" s="13">
        <f>Données!L283</f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2"/>
  <sheetViews>
    <sheetView topLeftCell="A2" workbookViewId="0">
      <selection activeCell="D15" sqref="D15"/>
    </sheetView>
  </sheetViews>
  <sheetFormatPr baseColWidth="10" defaultRowHeight="14.5" x14ac:dyDescent="0.35"/>
  <cols>
    <col min="1" max="1" width="31.1796875" style="13" bestFit="1" customWidth="1"/>
    <col min="2" max="2" width="45.6328125" style="13" bestFit="1" customWidth="1"/>
    <col min="3" max="3" width="17" bestFit="1" customWidth="1"/>
    <col min="4" max="4" width="20.81640625" bestFit="1" customWidth="1"/>
    <col min="5" max="5" width="22.36328125" bestFit="1" customWidth="1"/>
    <col min="6" max="6" width="45.6328125" bestFit="1" customWidth="1"/>
  </cols>
  <sheetData>
    <row r="1" spans="1:8" x14ac:dyDescent="0.35">
      <c r="A1" s="13" t="s">
        <v>3524</v>
      </c>
      <c r="B1" s="13" t="s">
        <v>3525</v>
      </c>
      <c r="C1" s="13" t="s">
        <v>9</v>
      </c>
      <c r="D1" s="13" t="s">
        <v>10</v>
      </c>
    </row>
    <row r="3" spans="1:8" x14ac:dyDescent="0.35">
      <c r="A3" s="13" t="s">
        <v>2862</v>
      </c>
      <c r="B3" s="13" t="s">
        <v>3045</v>
      </c>
      <c r="C3">
        <f t="shared" ref="C3" si="0">+VLOOKUP(A3,$E$3:$H$27,3,FALSE)</f>
        <v>7302</v>
      </c>
      <c r="D3">
        <f>+VLOOKUP(A3,$E$3:$H$27,4,FALSE)</f>
        <v>7301</v>
      </c>
      <c r="E3" t="s">
        <v>2862</v>
      </c>
      <c r="F3" t="s">
        <v>3045</v>
      </c>
      <c r="G3">
        <v>7302</v>
      </c>
      <c r="H3">
        <v>7301</v>
      </c>
    </row>
    <row r="4" spans="1:8" x14ac:dyDescent="0.35">
      <c r="A4" s="13" t="s">
        <v>2834</v>
      </c>
      <c r="B4" s="13" t="s">
        <v>2705</v>
      </c>
      <c r="C4">
        <f t="shared" ref="C4:C67" si="1">+VLOOKUP(A4,$E$3:$H$27,3,FALSE)</f>
        <v>6017</v>
      </c>
      <c r="D4">
        <f t="shared" ref="D4:D67" si="2">+VLOOKUP(A4,$E$3:$H$27,4,FALSE)</f>
        <v>6015</v>
      </c>
      <c r="E4" t="s">
        <v>2834</v>
      </c>
      <c r="F4" t="s">
        <v>2705</v>
      </c>
      <c r="G4">
        <v>6017</v>
      </c>
      <c r="H4">
        <v>6015</v>
      </c>
    </row>
    <row r="5" spans="1:8" x14ac:dyDescent="0.35">
      <c r="A5" s="13" t="s">
        <v>2864</v>
      </c>
      <c r="B5" s="13" t="s">
        <v>3045</v>
      </c>
      <c r="C5">
        <f t="shared" si="1"/>
        <v>7303</v>
      </c>
      <c r="D5">
        <f t="shared" si="2"/>
        <v>7301</v>
      </c>
      <c r="E5" t="s">
        <v>2864</v>
      </c>
      <c r="F5" t="s">
        <v>3045</v>
      </c>
      <c r="G5">
        <v>7303</v>
      </c>
      <c r="H5">
        <v>7301</v>
      </c>
    </row>
    <row r="6" spans="1:8" x14ac:dyDescent="0.35">
      <c r="A6" s="13" t="s">
        <v>1913</v>
      </c>
      <c r="B6" s="13" t="s">
        <v>3027</v>
      </c>
      <c r="C6">
        <f t="shared" si="1"/>
        <v>5251</v>
      </c>
      <c r="D6">
        <f t="shared" si="2"/>
        <v>5258</v>
      </c>
      <c r="E6" t="s">
        <v>1913</v>
      </c>
      <c r="F6" t="s">
        <v>3027</v>
      </c>
      <c r="G6">
        <v>5251</v>
      </c>
      <c r="H6">
        <v>5258</v>
      </c>
    </row>
    <row r="7" spans="1:8" x14ac:dyDescent="0.35">
      <c r="A7" s="13" t="s">
        <v>2817</v>
      </c>
      <c r="B7" s="13" t="s">
        <v>3039</v>
      </c>
      <c r="C7">
        <f t="shared" si="1"/>
        <v>6137</v>
      </c>
      <c r="D7">
        <f t="shared" si="2"/>
        <v>5721</v>
      </c>
      <c r="E7" t="s">
        <v>2817</v>
      </c>
      <c r="F7" t="s">
        <v>3039</v>
      </c>
      <c r="G7">
        <v>6137</v>
      </c>
      <c r="H7">
        <v>5721</v>
      </c>
    </row>
    <row r="8" spans="1:8" x14ac:dyDescent="0.35">
      <c r="A8" s="13" t="s">
        <v>2897</v>
      </c>
      <c r="B8" s="13" t="s">
        <v>2698</v>
      </c>
      <c r="C8">
        <f t="shared" si="1"/>
        <v>7114</v>
      </c>
      <c r="D8">
        <f t="shared" si="2"/>
        <v>8036</v>
      </c>
      <c r="E8" t="s">
        <v>2897</v>
      </c>
      <c r="F8" t="s">
        <v>2698</v>
      </c>
      <c r="G8">
        <v>7114</v>
      </c>
      <c r="H8">
        <v>8036</v>
      </c>
    </row>
    <row r="9" spans="1:8" x14ac:dyDescent="0.35">
      <c r="A9" s="13" t="s">
        <v>2856</v>
      </c>
      <c r="B9" s="13" t="s">
        <v>3117</v>
      </c>
      <c r="C9">
        <f t="shared" si="1"/>
        <v>7203</v>
      </c>
      <c r="D9">
        <f t="shared" si="2"/>
        <v>7201</v>
      </c>
      <c r="E9" t="s">
        <v>2856</v>
      </c>
      <c r="F9" t="s">
        <v>3117</v>
      </c>
      <c r="G9">
        <v>7203</v>
      </c>
      <c r="H9">
        <v>7201</v>
      </c>
    </row>
    <row r="10" spans="1:8" x14ac:dyDescent="0.35">
      <c r="A10" s="13" t="s">
        <v>2763</v>
      </c>
      <c r="B10" s="13" t="s">
        <v>3111</v>
      </c>
      <c r="C10">
        <f t="shared" si="1"/>
        <v>3001</v>
      </c>
      <c r="D10">
        <f t="shared" si="2"/>
        <v>5580</v>
      </c>
      <c r="E10" t="s">
        <v>2763</v>
      </c>
      <c r="F10" t="s">
        <v>3111</v>
      </c>
      <c r="G10">
        <v>3001</v>
      </c>
      <c r="H10">
        <v>5580</v>
      </c>
    </row>
    <row r="11" spans="1:8" x14ac:dyDescent="0.35">
      <c r="A11" s="13" t="s">
        <v>2862</v>
      </c>
      <c r="B11" s="13" t="s">
        <v>3045</v>
      </c>
      <c r="C11">
        <f t="shared" si="1"/>
        <v>7302</v>
      </c>
      <c r="D11">
        <f t="shared" si="2"/>
        <v>7301</v>
      </c>
      <c r="E11" t="s">
        <v>1367</v>
      </c>
      <c r="F11" t="s">
        <v>3027</v>
      </c>
      <c r="G11">
        <v>5775</v>
      </c>
      <c r="H11">
        <v>5258</v>
      </c>
    </row>
    <row r="12" spans="1:8" x14ac:dyDescent="0.35">
      <c r="A12" s="13" t="s">
        <v>1367</v>
      </c>
      <c r="B12" s="13" t="s">
        <v>3027</v>
      </c>
      <c r="C12">
        <f t="shared" si="1"/>
        <v>5775</v>
      </c>
      <c r="D12">
        <f t="shared" si="2"/>
        <v>5258</v>
      </c>
      <c r="E12" t="s">
        <v>2767</v>
      </c>
      <c r="F12" t="s">
        <v>2698</v>
      </c>
      <c r="G12">
        <v>8037</v>
      </c>
      <c r="H12">
        <v>8036</v>
      </c>
    </row>
    <row r="13" spans="1:8" x14ac:dyDescent="0.35">
      <c r="A13" s="13" t="s">
        <v>2767</v>
      </c>
      <c r="B13" s="13" t="s">
        <v>2698</v>
      </c>
      <c r="C13">
        <f t="shared" si="1"/>
        <v>8037</v>
      </c>
      <c r="D13">
        <f t="shared" si="2"/>
        <v>8036</v>
      </c>
      <c r="E13" t="s">
        <v>3369</v>
      </c>
      <c r="F13" t="s">
        <v>3111</v>
      </c>
      <c r="G13">
        <v>5286</v>
      </c>
      <c r="H13">
        <v>5580</v>
      </c>
    </row>
    <row r="14" spans="1:8" x14ac:dyDescent="0.35">
      <c r="A14" s="13" t="s">
        <v>3369</v>
      </c>
      <c r="B14" s="13" t="s">
        <v>3111</v>
      </c>
      <c r="C14">
        <f t="shared" si="1"/>
        <v>5286</v>
      </c>
      <c r="D14">
        <f t="shared" si="2"/>
        <v>5580</v>
      </c>
      <c r="E14" t="s">
        <v>1121</v>
      </c>
      <c r="F14" t="s">
        <v>2705</v>
      </c>
      <c r="G14">
        <v>6016</v>
      </c>
      <c r="H14">
        <v>6015</v>
      </c>
    </row>
    <row r="15" spans="1:8" x14ac:dyDescent="0.35">
      <c r="A15" s="13" t="s">
        <v>3369</v>
      </c>
      <c r="B15" s="13" t="s">
        <v>3111</v>
      </c>
      <c r="C15">
        <f t="shared" si="1"/>
        <v>5286</v>
      </c>
      <c r="D15">
        <f t="shared" si="2"/>
        <v>5580</v>
      </c>
      <c r="E15" t="s">
        <v>2802</v>
      </c>
      <c r="F15" t="s">
        <v>3039</v>
      </c>
      <c r="G15">
        <v>5808</v>
      </c>
      <c r="H15">
        <v>5721</v>
      </c>
    </row>
    <row r="16" spans="1:8" x14ac:dyDescent="0.35">
      <c r="A16" s="13" t="s">
        <v>1121</v>
      </c>
      <c r="B16" s="13" t="s">
        <v>2705</v>
      </c>
      <c r="C16">
        <f t="shared" si="1"/>
        <v>6016</v>
      </c>
      <c r="D16">
        <f t="shared" si="2"/>
        <v>6015</v>
      </c>
      <c r="E16" t="s">
        <v>3044</v>
      </c>
      <c r="F16" t="s">
        <v>3045</v>
      </c>
      <c r="G16">
        <v>7343</v>
      </c>
      <c r="H16">
        <v>7301</v>
      </c>
    </row>
    <row r="17" spans="1:8" x14ac:dyDescent="0.35">
      <c r="A17" s="13" t="s">
        <v>1121</v>
      </c>
      <c r="B17" s="13" t="s">
        <v>2705</v>
      </c>
      <c r="C17">
        <f t="shared" si="1"/>
        <v>6016</v>
      </c>
      <c r="D17">
        <f t="shared" si="2"/>
        <v>6015</v>
      </c>
      <c r="E17" t="s">
        <v>2702</v>
      </c>
      <c r="F17" t="s">
        <v>3111</v>
      </c>
      <c r="G17">
        <v>5253</v>
      </c>
      <c r="H17">
        <v>5580</v>
      </c>
    </row>
    <row r="18" spans="1:8" x14ac:dyDescent="0.35">
      <c r="A18" s="13" t="s">
        <v>2802</v>
      </c>
      <c r="B18" s="13" t="s">
        <v>3039</v>
      </c>
      <c r="C18">
        <f t="shared" si="1"/>
        <v>5808</v>
      </c>
      <c r="D18">
        <f t="shared" si="2"/>
        <v>5721</v>
      </c>
      <c r="E18" t="s">
        <v>2885</v>
      </c>
      <c r="F18" t="s">
        <v>2728</v>
      </c>
      <c r="G18">
        <v>7102</v>
      </c>
      <c r="H18">
        <v>7113</v>
      </c>
    </row>
    <row r="19" spans="1:8" x14ac:dyDescent="0.35">
      <c r="A19" s="13" t="s">
        <v>3044</v>
      </c>
      <c r="B19" s="13" t="s">
        <v>3045</v>
      </c>
      <c r="C19">
        <f t="shared" si="1"/>
        <v>7343</v>
      </c>
      <c r="D19">
        <f t="shared" si="2"/>
        <v>7301</v>
      </c>
      <c r="E19" t="s">
        <v>2855</v>
      </c>
      <c r="F19" t="s">
        <v>3117</v>
      </c>
      <c r="G19">
        <v>7202</v>
      </c>
      <c r="H19">
        <v>7201</v>
      </c>
    </row>
    <row r="20" spans="1:8" x14ac:dyDescent="0.35">
      <c r="A20" s="13" t="s">
        <v>2702</v>
      </c>
      <c r="B20" s="13" t="s">
        <v>3111</v>
      </c>
      <c r="C20">
        <f t="shared" si="1"/>
        <v>5253</v>
      </c>
      <c r="D20">
        <f t="shared" si="2"/>
        <v>5580</v>
      </c>
      <c r="E20" t="s">
        <v>244</v>
      </c>
      <c r="F20" t="s">
        <v>2728</v>
      </c>
      <c r="G20">
        <v>8038</v>
      </c>
      <c r="H20">
        <v>7113</v>
      </c>
    </row>
    <row r="21" spans="1:8" x14ac:dyDescent="0.35">
      <c r="A21" s="13" t="s">
        <v>2897</v>
      </c>
      <c r="B21" s="13" t="s">
        <v>2698</v>
      </c>
      <c r="C21">
        <f t="shared" si="1"/>
        <v>7114</v>
      </c>
      <c r="D21">
        <f t="shared" si="2"/>
        <v>8036</v>
      </c>
      <c r="E21" t="s">
        <v>2829</v>
      </c>
      <c r="F21" t="s">
        <v>3039</v>
      </c>
      <c r="G21">
        <v>5760</v>
      </c>
      <c r="H21">
        <v>5721</v>
      </c>
    </row>
    <row r="22" spans="1:8" x14ac:dyDescent="0.35">
      <c r="A22" s="13" t="s">
        <v>2885</v>
      </c>
      <c r="B22" s="13" t="s">
        <v>2728</v>
      </c>
      <c r="C22">
        <f t="shared" si="1"/>
        <v>7102</v>
      </c>
      <c r="D22">
        <f t="shared" si="2"/>
        <v>7113</v>
      </c>
      <c r="E22" t="s">
        <v>3084</v>
      </c>
      <c r="F22" t="s">
        <v>2698</v>
      </c>
      <c r="G22">
        <v>8078</v>
      </c>
      <c r="H22">
        <v>8036</v>
      </c>
    </row>
    <row r="23" spans="1:8" ht="15" thickBot="1" x14ac:dyDescent="0.4">
      <c r="A23" s="13" t="s">
        <v>2855</v>
      </c>
      <c r="B23" s="13" t="s">
        <v>3117</v>
      </c>
      <c r="C23">
        <f t="shared" si="1"/>
        <v>7202</v>
      </c>
      <c r="D23">
        <f t="shared" si="2"/>
        <v>7201</v>
      </c>
      <c r="E23" t="s">
        <v>1639</v>
      </c>
      <c r="F23" t="s">
        <v>3027</v>
      </c>
      <c r="G23">
        <v>5579</v>
      </c>
      <c r="H23">
        <v>5258</v>
      </c>
    </row>
    <row r="24" spans="1:8" ht="15" thickBot="1" x14ac:dyDescent="0.4">
      <c r="A24" s="13" t="s">
        <v>2855</v>
      </c>
      <c r="B24" s="13" t="s">
        <v>3117</v>
      </c>
      <c r="C24">
        <f t="shared" si="1"/>
        <v>7202</v>
      </c>
      <c r="D24">
        <f t="shared" si="2"/>
        <v>7201</v>
      </c>
      <c r="E24" s="4" t="s">
        <v>3182</v>
      </c>
      <c r="F24" s="4" t="s">
        <v>2705</v>
      </c>
      <c r="G24">
        <v>6079</v>
      </c>
      <c r="H24">
        <v>6015</v>
      </c>
    </row>
    <row r="25" spans="1:8" x14ac:dyDescent="0.35">
      <c r="A25" s="13" t="s">
        <v>2885</v>
      </c>
      <c r="B25" s="13" t="s">
        <v>2728</v>
      </c>
      <c r="C25">
        <f t="shared" si="1"/>
        <v>7102</v>
      </c>
      <c r="D25">
        <f t="shared" si="2"/>
        <v>7113</v>
      </c>
      <c r="E25" s="12" t="s">
        <v>3526</v>
      </c>
      <c r="F25" t="s">
        <v>3117</v>
      </c>
      <c r="G25">
        <v>8044</v>
      </c>
      <c r="H25">
        <v>7201</v>
      </c>
    </row>
    <row r="26" spans="1:8" x14ac:dyDescent="0.35">
      <c r="A26" s="13" t="s">
        <v>2885</v>
      </c>
      <c r="B26" s="13" t="s">
        <v>2728</v>
      </c>
      <c r="C26">
        <f t="shared" si="1"/>
        <v>7102</v>
      </c>
      <c r="D26">
        <f t="shared" si="2"/>
        <v>7113</v>
      </c>
      <c r="E26" s="12" t="s">
        <v>3527</v>
      </c>
      <c r="F26" t="s">
        <v>3111</v>
      </c>
      <c r="G26">
        <v>6152</v>
      </c>
      <c r="H26">
        <v>5580</v>
      </c>
    </row>
    <row r="27" spans="1:8" x14ac:dyDescent="0.35">
      <c r="A27" s="13" t="s">
        <v>2885</v>
      </c>
      <c r="B27" s="13" t="s">
        <v>2728</v>
      </c>
      <c r="C27">
        <f t="shared" si="1"/>
        <v>7102</v>
      </c>
      <c r="D27">
        <f t="shared" si="2"/>
        <v>7113</v>
      </c>
      <c r="E27" s="12" t="s">
        <v>2912</v>
      </c>
      <c r="F27" t="s">
        <v>2728</v>
      </c>
      <c r="G27">
        <v>7121</v>
      </c>
      <c r="H27">
        <v>7113</v>
      </c>
    </row>
    <row r="28" spans="1:8" x14ac:dyDescent="0.35">
      <c r="A28" s="13" t="s">
        <v>2885</v>
      </c>
      <c r="B28" s="13" t="s">
        <v>2728</v>
      </c>
      <c r="C28">
        <f t="shared" si="1"/>
        <v>7102</v>
      </c>
      <c r="D28">
        <f t="shared" si="2"/>
        <v>7113</v>
      </c>
    </row>
    <row r="29" spans="1:8" x14ac:dyDescent="0.35">
      <c r="A29" s="13" t="s">
        <v>2834</v>
      </c>
      <c r="B29" s="13" t="s">
        <v>2705</v>
      </c>
      <c r="C29">
        <f t="shared" si="1"/>
        <v>6017</v>
      </c>
      <c r="D29">
        <f t="shared" si="2"/>
        <v>6015</v>
      </c>
    </row>
    <row r="30" spans="1:8" x14ac:dyDescent="0.35">
      <c r="A30" s="13" t="s">
        <v>2885</v>
      </c>
      <c r="B30" s="13" t="s">
        <v>2728</v>
      </c>
      <c r="C30">
        <f t="shared" si="1"/>
        <v>7102</v>
      </c>
      <c r="D30">
        <f t="shared" si="2"/>
        <v>7113</v>
      </c>
    </row>
    <row r="31" spans="1:8" x14ac:dyDescent="0.35">
      <c r="A31" s="13" t="s">
        <v>244</v>
      </c>
      <c r="B31" s="13" t="s">
        <v>2728</v>
      </c>
      <c r="C31">
        <f t="shared" si="1"/>
        <v>8038</v>
      </c>
      <c r="D31">
        <f t="shared" si="2"/>
        <v>7113</v>
      </c>
    </row>
    <row r="32" spans="1:8" x14ac:dyDescent="0.35">
      <c r="A32" s="13" t="s">
        <v>2829</v>
      </c>
      <c r="B32" s="13" t="s">
        <v>3039</v>
      </c>
      <c r="C32">
        <f t="shared" si="1"/>
        <v>5760</v>
      </c>
      <c r="D32">
        <f t="shared" si="2"/>
        <v>5721</v>
      </c>
    </row>
    <row r="33" spans="1:4" x14ac:dyDescent="0.35">
      <c r="A33" s="13" t="s">
        <v>2885</v>
      </c>
      <c r="B33" s="13" t="s">
        <v>2728</v>
      </c>
      <c r="C33">
        <f t="shared" si="1"/>
        <v>7102</v>
      </c>
      <c r="D33">
        <f t="shared" si="2"/>
        <v>7113</v>
      </c>
    </row>
    <row r="34" spans="1:4" x14ac:dyDescent="0.35">
      <c r="A34" s="13" t="s">
        <v>244</v>
      </c>
      <c r="B34" s="13" t="s">
        <v>2728</v>
      </c>
      <c r="C34">
        <f t="shared" si="1"/>
        <v>8038</v>
      </c>
      <c r="D34">
        <f t="shared" si="2"/>
        <v>7113</v>
      </c>
    </row>
    <row r="35" spans="1:4" x14ac:dyDescent="0.35">
      <c r="A35" s="13" t="s">
        <v>1913</v>
      </c>
      <c r="B35" s="13" t="s">
        <v>3027</v>
      </c>
      <c r="C35">
        <f t="shared" si="1"/>
        <v>5251</v>
      </c>
      <c r="D35">
        <f t="shared" si="2"/>
        <v>5258</v>
      </c>
    </row>
    <row r="36" spans="1:4" x14ac:dyDescent="0.35">
      <c r="A36" s="13" t="s">
        <v>1913</v>
      </c>
      <c r="B36" s="13" t="s">
        <v>3027</v>
      </c>
      <c r="C36">
        <f t="shared" si="1"/>
        <v>5251</v>
      </c>
      <c r="D36">
        <f t="shared" si="2"/>
        <v>5258</v>
      </c>
    </row>
    <row r="37" spans="1:4" x14ac:dyDescent="0.35">
      <c r="A37" s="13" t="s">
        <v>2802</v>
      </c>
      <c r="B37" s="13" t="s">
        <v>3039</v>
      </c>
      <c r="C37">
        <f t="shared" si="1"/>
        <v>5808</v>
      </c>
      <c r="D37">
        <f t="shared" si="2"/>
        <v>5721</v>
      </c>
    </row>
    <row r="38" spans="1:4" x14ac:dyDescent="0.35">
      <c r="A38" s="13" t="s">
        <v>3084</v>
      </c>
      <c r="B38" s="13" t="s">
        <v>2698</v>
      </c>
      <c r="C38">
        <f t="shared" si="1"/>
        <v>8078</v>
      </c>
      <c r="D38">
        <f t="shared" si="2"/>
        <v>8036</v>
      </c>
    </row>
    <row r="39" spans="1:4" x14ac:dyDescent="0.35">
      <c r="A39" s="13" t="s">
        <v>2767</v>
      </c>
      <c r="B39" s="13" t="s">
        <v>2698</v>
      </c>
      <c r="C39">
        <f t="shared" si="1"/>
        <v>8037</v>
      </c>
      <c r="D39">
        <f t="shared" si="2"/>
        <v>8036</v>
      </c>
    </row>
    <row r="40" spans="1:4" x14ac:dyDescent="0.35">
      <c r="A40" s="13" t="s">
        <v>2855</v>
      </c>
      <c r="B40" s="13" t="s">
        <v>3117</v>
      </c>
      <c r="C40">
        <f t="shared" si="1"/>
        <v>7202</v>
      </c>
      <c r="D40">
        <f t="shared" si="2"/>
        <v>7201</v>
      </c>
    </row>
    <row r="41" spans="1:4" x14ac:dyDescent="0.35">
      <c r="A41" s="13" t="s">
        <v>2897</v>
      </c>
      <c r="B41" s="13" t="s">
        <v>2698</v>
      </c>
      <c r="C41">
        <f t="shared" si="1"/>
        <v>7114</v>
      </c>
      <c r="D41">
        <f t="shared" si="2"/>
        <v>8036</v>
      </c>
    </row>
    <row r="42" spans="1:4" x14ac:dyDescent="0.35">
      <c r="A42" s="13" t="s">
        <v>2855</v>
      </c>
      <c r="B42" s="13" t="s">
        <v>3117</v>
      </c>
      <c r="C42">
        <f t="shared" si="1"/>
        <v>7202</v>
      </c>
      <c r="D42">
        <f t="shared" si="2"/>
        <v>7201</v>
      </c>
    </row>
    <row r="43" spans="1:4" x14ac:dyDescent="0.35">
      <c r="A43" s="13" t="s">
        <v>3084</v>
      </c>
      <c r="B43" s="13" t="s">
        <v>2698</v>
      </c>
      <c r="C43">
        <f t="shared" si="1"/>
        <v>8078</v>
      </c>
      <c r="D43">
        <f t="shared" si="2"/>
        <v>8036</v>
      </c>
    </row>
    <row r="44" spans="1:4" x14ac:dyDescent="0.35">
      <c r="A44" s="13" t="s">
        <v>2897</v>
      </c>
      <c r="B44" s="13" t="s">
        <v>2698</v>
      </c>
      <c r="C44">
        <f t="shared" si="1"/>
        <v>7114</v>
      </c>
      <c r="D44">
        <f t="shared" si="2"/>
        <v>8036</v>
      </c>
    </row>
    <row r="45" spans="1:4" x14ac:dyDescent="0.35">
      <c r="A45" s="13" t="s">
        <v>2862</v>
      </c>
      <c r="B45" s="13" t="s">
        <v>3045</v>
      </c>
      <c r="C45">
        <f t="shared" si="1"/>
        <v>7302</v>
      </c>
      <c r="D45">
        <f t="shared" si="2"/>
        <v>7301</v>
      </c>
    </row>
    <row r="46" spans="1:4" x14ac:dyDescent="0.35">
      <c r="A46" s="13" t="s">
        <v>2862</v>
      </c>
      <c r="B46" s="13" t="s">
        <v>3045</v>
      </c>
      <c r="C46">
        <f t="shared" si="1"/>
        <v>7302</v>
      </c>
      <c r="D46">
        <f t="shared" si="2"/>
        <v>7301</v>
      </c>
    </row>
    <row r="47" spans="1:4" x14ac:dyDescent="0.35">
      <c r="A47" s="13" t="s">
        <v>2864</v>
      </c>
      <c r="B47" s="13" t="s">
        <v>3045</v>
      </c>
      <c r="C47">
        <f t="shared" si="1"/>
        <v>7303</v>
      </c>
      <c r="D47">
        <f t="shared" si="2"/>
        <v>7301</v>
      </c>
    </row>
    <row r="48" spans="1:4" x14ac:dyDescent="0.35">
      <c r="A48" s="13" t="s">
        <v>1639</v>
      </c>
      <c r="B48" s="13" t="s">
        <v>3027</v>
      </c>
      <c r="C48">
        <f t="shared" si="1"/>
        <v>5579</v>
      </c>
      <c r="D48">
        <f t="shared" si="2"/>
        <v>5258</v>
      </c>
    </row>
    <row r="49" spans="1:4" x14ac:dyDescent="0.35">
      <c r="A49" s="13" t="s">
        <v>1639</v>
      </c>
      <c r="B49" s="13" t="s">
        <v>3027</v>
      </c>
      <c r="C49">
        <f t="shared" si="1"/>
        <v>5579</v>
      </c>
      <c r="D49">
        <f t="shared" si="2"/>
        <v>5258</v>
      </c>
    </row>
    <row r="50" spans="1:4" x14ac:dyDescent="0.35">
      <c r="A50" s="13" t="s">
        <v>2855</v>
      </c>
      <c r="B50" s="13" t="s">
        <v>3117</v>
      </c>
      <c r="C50">
        <f t="shared" si="1"/>
        <v>7202</v>
      </c>
      <c r="D50">
        <f t="shared" si="2"/>
        <v>7201</v>
      </c>
    </row>
    <row r="51" spans="1:4" x14ac:dyDescent="0.35">
      <c r="A51" s="13" t="s">
        <v>2864</v>
      </c>
      <c r="B51" s="13" t="s">
        <v>3045</v>
      </c>
      <c r="C51">
        <f t="shared" si="1"/>
        <v>7303</v>
      </c>
      <c r="D51">
        <f t="shared" si="2"/>
        <v>7301</v>
      </c>
    </row>
    <row r="52" spans="1:4" x14ac:dyDescent="0.35">
      <c r="A52" s="13" t="s">
        <v>2864</v>
      </c>
      <c r="B52" s="13" t="s">
        <v>3045</v>
      </c>
      <c r="C52">
        <f t="shared" si="1"/>
        <v>7303</v>
      </c>
      <c r="D52">
        <f t="shared" si="2"/>
        <v>7301</v>
      </c>
    </row>
    <row r="53" spans="1:4" x14ac:dyDescent="0.35">
      <c r="A53" s="13" t="s">
        <v>2864</v>
      </c>
      <c r="B53" s="13" t="s">
        <v>3045</v>
      </c>
      <c r="C53">
        <f t="shared" si="1"/>
        <v>7303</v>
      </c>
      <c r="D53">
        <f t="shared" si="2"/>
        <v>7301</v>
      </c>
    </row>
    <row r="54" spans="1:4" x14ac:dyDescent="0.35">
      <c r="A54" s="13" t="s">
        <v>2864</v>
      </c>
      <c r="B54" s="13" t="s">
        <v>3045</v>
      </c>
      <c r="C54">
        <f t="shared" si="1"/>
        <v>7303</v>
      </c>
      <c r="D54">
        <f t="shared" si="2"/>
        <v>7301</v>
      </c>
    </row>
    <row r="55" spans="1:4" x14ac:dyDescent="0.35">
      <c r="A55" s="13" t="s">
        <v>2864</v>
      </c>
      <c r="B55" s="13" t="s">
        <v>3045</v>
      </c>
      <c r="C55">
        <f t="shared" si="1"/>
        <v>7303</v>
      </c>
      <c r="D55">
        <f t="shared" si="2"/>
        <v>7301</v>
      </c>
    </row>
    <row r="56" spans="1:4" x14ac:dyDescent="0.35">
      <c r="A56" s="13" t="s">
        <v>2862</v>
      </c>
      <c r="B56" s="13" t="s">
        <v>3045</v>
      </c>
      <c r="C56">
        <f t="shared" si="1"/>
        <v>7302</v>
      </c>
      <c r="D56">
        <f t="shared" si="2"/>
        <v>7301</v>
      </c>
    </row>
    <row r="57" spans="1:4" x14ac:dyDescent="0.35">
      <c r="A57" s="13" t="s">
        <v>2862</v>
      </c>
      <c r="B57" s="13" t="s">
        <v>3045</v>
      </c>
      <c r="C57">
        <f t="shared" si="1"/>
        <v>7302</v>
      </c>
      <c r="D57">
        <f t="shared" si="2"/>
        <v>7301</v>
      </c>
    </row>
    <row r="58" spans="1:4" x14ac:dyDescent="0.35">
      <c r="A58" s="13" t="s">
        <v>3044</v>
      </c>
      <c r="B58" s="13" t="s">
        <v>3045</v>
      </c>
      <c r="C58">
        <f t="shared" si="1"/>
        <v>7343</v>
      </c>
      <c r="D58">
        <f t="shared" si="2"/>
        <v>7301</v>
      </c>
    </row>
    <row r="59" spans="1:4" x14ac:dyDescent="0.35">
      <c r="A59" s="13" t="s">
        <v>3044</v>
      </c>
      <c r="B59" s="13" t="s">
        <v>3045</v>
      </c>
      <c r="C59">
        <f t="shared" si="1"/>
        <v>7343</v>
      </c>
      <c r="D59">
        <f t="shared" si="2"/>
        <v>7301</v>
      </c>
    </row>
    <row r="60" spans="1:4" x14ac:dyDescent="0.35">
      <c r="A60" s="13" t="s">
        <v>244</v>
      </c>
      <c r="B60" s="13" t="s">
        <v>2728</v>
      </c>
      <c r="C60">
        <f t="shared" si="1"/>
        <v>8038</v>
      </c>
      <c r="D60">
        <f t="shared" si="2"/>
        <v>7113</v>
      </c>
    </row>
    <row r="61" spans="1:4" x14ac:dyDescent="0.35">
      <c r="A61" s="13" t="e">
        <f>calcul!J61</f>
        <v>#N/A</v>
      </c>
      <c r="B61" s="13" t="e">
        <f>calcul!K61</f>
        <v>#N/A</v>
      </c>
      <c r="C61" t="e">
        <f t="shared" si="1"/>
        <v>#N/A</v>
      </c>
      <c r="D61" t="e">
        <f t="shared" si="2"/>
        <v>#N/A</v>
      </c>
    </row>
    <row r="62" spans="1:4" x14ac:dyDescent="0.35">
      <c r="A62" s="13" t="e">
        <f>calcul!J62</f>
        <v>#N/A</v>
      </c>
      <c r="B62" s="13" t="e">
        <f>calcul!K62</f>
        <v>#N/A</v>
      </c>
      <c r="C62" t="e">
        <f t="shared" si="1"/>
        <v>#N/A</v>
      </c>
      <c r="D62" t="e">
        <f t="shared" si="2"/>
        <v>#N/A</v>
      </c>
    </row>
    <row r="63" spans="1:4" x14ac:dyDescent="0.35">
      <c r="A63" s="13" t="e">
        <f>calcul!J63</f>
        <v>#N/A</v>
      </c>
      <c r="B63" s="13" t="e">
        <f>calcul!K63</f>
        <v>#N/A</v>
      </c>
      <c r="C63" t="e">
        <f t="shared" si="1"/>
        <v>#N/A</v>
      </c>
      <c r="D63" t="e">
        <f t="shared" si="2"/>
        <v>#N/A</v>
      </c>
    </row>
    <row r="64" spans="1:4" x14ac:dyDescent="0.35">
      <c r="A64" s="13" t="e">
        <f>calcul!J64</f>
        <v>#N/A</v>
      </c>
      <c r="B64" s="13" t="e">
        <f>calcul!K64</f>
        <v>#N/A</v>
      </c>
      <c r="C64" t="e">
        <f t="shared" si="1"/>
        <v>#N/A</v>
      </c>
      <c r="D64" t="e">
        <f t="shared" si="2"/>
        <v>#N/A</v>
      </c>
    </row>
    <row r="65" spans="1:4" x14ac:dyDescent="0.35">
      <c r="A65" s="13" t="e">
        <f>calcul!J65</f>
        <v>#N/A</v>
      </c>
      <c r="B65" s="13" t="e">
        <f>calcul!K65</f>
        <v>#N/A</v>
      </c>
      <c r="C65" t="e">
        <f t="shared" si="1"/>
        <v>#N/A</v>
      </c>
      <c r="D65" t="e">
        <f t="shared" si="2"/>
        <v>#N/A</v>
      </c>
    </row>
    <row r="66" spans="1:4" x14ac:dyDescent="0.35">
      <c r="A66" s="13" t="e">
        <f>calcul!J66</f>
        <v>#N/A</v>
      </c>
      <c r="B66" s="13" t="e">
        <f>calcul!K66</f>
        <v>#N/A</v>
      </c>
      <c r="C66" t="e">
        <f t="shared" si="1"/>
        <v>#N/A</v>
      </c>
      <c r="D66" t="e">
        <f t="shared" si="2"/>
        <v>#N/A</v>
      </c>
    </row>
    <row r="67" spans="1:4" x14ac:dyDescent="0.35">
      <c r="A67" s="13" t="e">
        <f>calcul!J67</f>
        <v>#N/A</v>
      </c>
      <c r="B67" s="13" t="e">
        <f>calcul!K67</f>
        <v>#N/A</v>
      </c>
      <c r="C67" t="e">
        <f t="shared" si="1"/>
        <v>#N/A</v>
      </c>
      <c r="D67" t="e">
        <f t="shared" si="2"/>
        <v>#N/A</v>
      </c>
    </row>
    <row r="68" spans="1:4" x14ac:dyDescent="0.35">
      <c r="A68" s="13" t="e">
        <f>calcul!J68</f>
        <v>#N/A</v>
      </c>
      <c r="B68" s="13" t="e">
        <f>calcul!K68</f>
        <v>#N/A</v>
      </c>
      <c r="C68" t="e">
        <f t="shared" ref="C68:C131" si="3">+VLOOKUP(A68,$E$3:$H$27,3,FALSE)</f>
        <v>#N/A</v>
      </c>
      <c r="D68" t="e">
        <f t="shared" ref="D68:D131" si="4">+VLOOKUP(A68,$E$3:$H$27,4,FALSE)</f>
        <v>#N/A</v>
      </c>
    </row>
    <row r="69" spans="1:4" x14ac:dyDescent="0.35">
      <c r="A69" s="13" t="e">
        <f>calcul!J69</f>
        <v>#N/A</v>
      </c>
      <c r="B69" s="13" t="e">
        <f>calcul!K69</f>
        <v>#N/A</v>
      </c>
      <c r="C69" t="e">
        <f t="shared" si="3"/>
        <v>#N/A</v>
      </c>
      <c r="D69" t="e">
        <f t="shared" si="4"/>
        <v>#N/A</v>
      </c>
    </row>
    <row r="70" spans="1:4" x14ac:dyDescent="0.35">
      <c r="A70" s="13" t="e">
        <f>calcul!J70</f>
        <v>#N/A</v>
      </c>
      <c r="B70" s="13" t="e">
        <f>calcul!K70</f>
        <v>#N/A</v>
      </c>
      <c r="C70" t="e">
        <f t="shared" si="3"/>
        <v>#N/A</v>
      </c>
      <c r="D70" t="e">
        <f t="shared" si="4"/>
        <v>#N/A</v>
      </c>
    </row>
    <row r="71" spans="1:4" x14ac:dyDescent="0.35">
      <c r="A71" s="13" t="e">
        <f>calcul!J71</f>
        <v>#N/A</v>
      </c>
      <c r="B71" s="13" t="e">
        <f>calcul!K71</f>
        <v>#N/A</v>
      </c>
      <c r="C71" t="e">
        <f t="shared" si="3"/>
        <v>#N/A</v>
      </c>
      <c r="D71" t="e">
        <f t="shared" si="4"/>
        <v>#N/A</v>
      </c>
    </row>
    <row r="72" spans="1:4" x14ac:dyDescent="0.35">
      <c r="A72" s="13" t="e">
        <f>calcul!J72</f>
        <v>#N/A</v>
      </c>
      <c r="B72" s="13" t="e">
        <f>calcul!K72</f>
        <v>#N/A</v>
      </c>
      <c r="C72" t="e">
        <f t="shared" si="3"/>
        <v>#N/A</v>
      </c>
      <c r="D72" t="e">
        <f t="shared" si="4"/>
        <v>#N/A</v>
      </c>
    </row>
    <row r="73" spans="1:4" x14ac:dyDescent="0.35">
      <c r="A73" s="13" t="e">
        <f>calcul!J73</f>
        <v>#N/A</v>
      </c>
      <c r="B73" s="13" t="e">
        <f>calcul!K73</f>
        <v>#N/A</v>
      </c>
      <c r="C73" t="e">
        <f t="shared" si="3"/>
        <v>#N/A</v>
      </c>
      <c r="D73" t="e">
        <f t="shared" si="4"/>
        <v>#N/A</v>
      </c>
    </row>
    <row r="74" spans="1:4" x14ac:dyDescent="0.35">
      <c r="A74" s="13" t="e">
        <f>calcul!J74</f>
        <v>#N/A</v>
      </c>
      <c r="B74" s="13" t="e">
        <f>calcul!K74</f>
        <v>#N/A</v>
      </c>
      <c r="C74" t="e">
        <f t="shared" si="3"/>
        <v>#N/A</v>
      </c>
      <c r="D74" t="e">
        <f t="shared" si="4"/>
        <v>#N/A</v>
      </c>
    </row>
    <row r="75" spans="1:4" x14ac:dyDescent="0.35">
      <c r="A75" s="13" t="e">
        <f>calcul!J75</f>
        <v>#N/A</v>
      </c>
      <c r="B75" s="13" t="e">
        <f>calcul!K75</f>
        <v>#N/A</v>
      </c>
      <c r="C75" t="e">
        <f t="shared" si="3"/>
        <v>#N/A</v>
      </c>
      <c r="D75" t="e">
        <f t="shared" si="4"/>
        <v>#N/A</v>
      </c>
    </row>
    <row r="76" spans="1:4" x14ac:dyDescent="0.35">
      <c r="A76" s="13" t="e">
        <f>calcul!J76</f>
        <v>#N/A</v>
      </c>
      <c r="B76" s="13" t="e">
        <f>calcul!K76</f>
        <v>#N/A</v>
      </c>
      <c r="C76" t="e">
        <f t="shared" si="3"/>
        <v>#N/A</v>
      </c>
      <c r="D76" t="e">
        <f t="shared" si="4"/>
        <v>#N/A</v>
      </c>
    </row>
    <row r="77" spans="1:4" x14ac:dyDescent="0.35">
      <c r="A77" s="13" t="e">
        <f>calcul!J77</f>
        <v>#N/A</v>
      </c>
      <c r="B77" s="13" t="e">
        <f>calcul!K77</f>
        <v>#N/A</v>
      </c>
      <c r="C77" t="e">
        <f t="shared" si="3"/>
        <v>#N/A</v>
      </c>
      <c r="D77" t="e">
        <f t="shared" si="4"/>
        <v>#N/A</v>
      </c>
    </row>
    <row r="78" spans="1:4" x14ac:dyDescent="0.35">
      <c r="A78" s="13" t="e">
        <f>calcul!J78</f>
        <v>#N/A</v>
      </c>
      <c r="B78" s="13" t="e">
        <f>calcul!K78</f>
        <v>#N/A</v>
      </c>
      <c r="C78" t="e">
        <f t="shared" si="3"/>
        <v>#N/A</v>
      </c>
      <c r="D78" t="e">
        <f t="shared" si="4"/>
        <v>#N/A</v>
      </c>
    </row>
    <row r="79" spans="1:4" x14ac:dyDescent="0.35">
      <c r="A79" s="13" t="e">
        <f>calcul!J79</f>
        <v>#N/A</v>
      </c>
      <c r="B79" s="13" t="e">
        <f>calcul!K79</f>
        <v>#N/A</v>
      </c>
      <c r="C79" t="e">
        <f t="shared" si="3"/>
        <v>#N/A</v>
      </c>
      <c r="D79" t="e">
        <f t="shared" si="4"/>
        <v>#N/A</v>
      </c>
    </row>
    <row r="80" spans="1:4" x14ac:dyDescent="0.35">
      <c r="A80" s="13" t="e">
        <f>calcul!J80</f>
        <v>#N/A</v>
      </c>
      <c r="B80" s="13" t="e">
        <f>calcul!K80</f>
        <v>#N/A</v>
      </c>
      <c r="C80" t="e">
        <f t="shared" si="3"/>
        <v>#N/A</v>
      </c>
      <c r="D80" t="e">
        <f t="shared" si="4"/>
        <v>#N/A</v>
      </c>
    </row>
    <row r="81" spans="1:4" x14ac:dyDescent="0.35">
      <c r="A81" s="13" t="e">
        <f>calcul!J81</f>
        <v>#N/A</v>
      </c>
      <c r="B81" s="13" t="e">
        <f>calcul!K81</f>
        <v>#N/A</v>
      </c>
      <c r="C81" t="e">
        <f t="shared" si="3"/>
        <v>#N/A</v>
      </c>
      <c r="D81" t="e">
        <f t="shared" si="4"/>
        <v>#N/A</v>
      </c>
    </row>
    <row r="82" spans="1:4" x14ac:dyDescent="0.35">
      <c r="A82" s="13" t="e">
        <f>calcul!J82</f>
        <v>#N/A</v>
      </c>
      <c r="B82" s="13" t="e">
        <f>calcul!K82</f>
        <v>#N/A</v>
      </c>
      <c r="C82" t="e">
        <f t="shared" si="3"/>
        <v>#N/A</v>
      </c>
      <c r="D82" t="e">
        <f t="shared" si="4"/>
        <v>#N/A</v>
      </c>
    </row>
    <row r="83" spans="1:4" x14ac:dyDescent="0.35">
      <c r="A83" s="13" t="e">
        <f>calcul!J83</f>
        <v>#N/A</v>
      </c>
      <c r="B83" s="13" t="e">
        <f>calcul!K83</f>
        <v>#N/A</v>
      </c>
      <c r="C83" t="e">
        <f t="shared" si="3"/>
        <v>#N/A</v>
      </c>
      <c r="D83" t="e">
        <f t="shared" si="4"/>
        <v>#N/A</v>
      </c>
    </row>
    <row r="84" spans="1:4" x14ac:dyDescent="0.35">
      <c r="A84" s="13" t="e">
        <f>calcul!J84</f>
        <v>#N/A</v>
      </c>
      <c r="B84" s="13" t="e">
        <f>calcul!K84</f>
        <v>#N/A</v>
      </c>
      <c r="C84" t="e">
        <f t="shared" si="3"/>
        <v>#N/A</v>
      </c>
      <c r="D84" t="e">
        <f t="shared" si="4"/>
        <v>#N/A</v>
      </c>
    </row>
    <row r="85" spans="1:4" x14ac:dyDescent="0.35">
      <c r="A85" s="13" t="e">
        <f>calcul!J85</f>
        <v>#N/A</v>
      </c>
      <c r="B85" s="13" t="e">
        <f>calcul!K85</f>
        <v>#N/A</v>
      </c>
      <c r="C85" t="e">
        <f t="shared" si="3"/>
        <v>#N/A</v>
      </c>
      <c r="D85" t="e">
        <f t="shared" si="4"/>
        <v>#N/A</v>
      </c>
    </row>
    <row r="86" spans="1:4" x14ac:dyDescent="0.35">
      <c r="A86" s="13" t="e">
        <f>calcul!J86</f>
        <v>#N/A</v>
      </c>
      <c r="B86" s="13" t="e">
        <f>calcul!K86</f>
        <v>#N/A</v>
      </c>
      <c r="C86" t="e">
        <f t="shared" si="3"/>
        <v>#N/A</v>
      </c>
      <c r="D86" t="e">
        <f t="shared" si="4"/>
        <v>#N/A</v>
      </c>
    </row>
    <row r="87" spans="1:4" x14ac:dyDescent="0.35">
      <c r="A87" s="13" t="e">
        <f>calcul!J87</f>
        <v>#N/A</v>
      </c>
      <c r="B87" s="13" t="e">
        <f>calcul!K87</f>
        <v>#N/A</v>
      </c>
      <c r="C87" t="e">
        <f t="shared" si="3"/>
        <v>#N/A</v>
      </c>
      <c r="D87" t="e">
        <f t="shared" si="4"/>
        <v>#N/A</v>
      </c>
    </row>
    <row r="88" spans="1:4" x14ac:dyDescent="0.35">
      <c r="A88" s="13" t="e">
        <f>calcul!J88</f>
        <v>#N/A</v>
      </c>
      <c r="B88" s="13" t="e">
        <f>calcul!K88</f>
        <v>#N/A</v>
      </c>
      <c r="C88" t="e">
        <f t="shared" si="3"/>
        <v>#N/A</v>
      </c>
      <c r="D88" t="e">
        <f t="shared" si="4"/>
        <v>#N/A</v>
      </c>
    </row>
    <row r="89" spans="1:4" x14ac:dyDescent="0.35">
      <c r="A89" s="13" t="e">
        <f>calcul!J89</f>
        <v>#N/A</v>
      </c>
      <c r="B89" s="13" t="e">
        <f>calcul!K89</f>
        <v>#N/A</v>
      </c>
      <c r="C89" t="e">
        <f t="shared" si="3"/>
        <v>#N/A</v>
      </c>
      <c r="D89" t="e">
        <f t="shared" si="4"/>
        <v>#N/A</v>
      </c>
    </row>
    <row r="90" spans="1:4" x14ac:dyDescent="0.35">
      <c r="A90" s="13" t="e">
        <f>calcul!J90</f>
        <v>#N/A</v>
      </c>
      <c r="B90" s="13" t="e">
        <f>calcul!K90</f>
        <v>#N/A</v>
      </c>
      <c r="C90" t="e">
        <f t="shared" si="3"/>
        <v>#N/A</v>
      </c>
      <c r="D90" t="e">
        <f t="shared" si="4"/>
        <v>#N/A</v>
      </c>
    </row>
    <row r="91" spans="1:4" x14ac:dyDescent="0.35">
      <c r="A91" s="13" t="e">
        <f>calcul!J91</f>
        <v>#N/A</v>
      </c>
      <c r="B91" s="13" t="e">
        <f>calcul!K91</f>
        <v>#N/A</v>
      </c>
      <c r="C91" t="e">
        <f t="shared" si="3"/>
        <v>#N/A</v>
      </c>
      <c r="D91" t="e">
        <f t="shared" si="4"/>
        <v>#N/A</v>
      </c>
    </row>
    <row r="92" spans="1:4" x14ac:dyDescent="0.35">
      <c r="A92" s="13" t="e">
        <f>calcul!J92</f>
        <v>#N/A</v>
      </c>
      <c r="B92" s="13" t="e">
        <f>calcul!K92</f>
        <v>#N/A</v>
      </c>
      <c r="C92" t="e">
        <f t="shared" si="3"/>
        <v>#N/A</v>
      </c>
      <c r="D92" t="e">
        <f t="shared" si="4"/>
        <v>#N/A</v>
      </c>
    </row>
    <row r="93" spans="1:4" x14ac:dyDescent="0.35">
      <c r="A93" s="13" t="e">
        <f>calcul!J93</f>
        <v>#N/A</v>
      </c>
      <c r="B93" s="13" t="e">
        <f>calcul!K93</f>
        <v>#N/A</v>
      </c>
      <c r="C93" t="e">
        <f t="shared" si="3"/>
        <v>#N/A</v>
      </c>
      <c r="D93" t="e">
        <f t="shared" si="4"/>
        <v>#N/A</v>
      </c>
    </row>
    <row r="94" spans="1:4" x14ac:dyDescent="0.35">
      <c r="A94" s="13" t="e">
        <f>calcul!J94</f>
        <v>#N/A</v>
      </c>
      <c r="B94" s="13" t="e">
        <f>calcul!K94</f>
        <v>#N/A</v>
      </c>
      <c r="C94" t="e">
        <f t="shared" si="3"/>
        <v>#N/A</v>
      </c>
      <c r="D94" t="e">
        <f t="shared" si="4"/>
        <v>#N/A</v>
      </c>
    </row>
    <row r="95" spans="1:4" x14ac:dyDescent="0.35">
      <c r="A95" s="13" t="e">
        <f>calcul!J95</f>
        <v>#N/A</v>
      </c>
      <c r="B95" s="13" t="e">
        <f>calcul!K95</f>
        <v>#N/A</v>
      </c>
      <c r="C95" t="e">
        <f t="shared" si="3"/>
        <v>#N/A</v>
      </c>
      <c r="D95" t="e">
        <f t="shared" si="4"/>
        <v>#N/A</v>
      </c>
    </row>
    <row r="96" spans="1:4" x14ac:dyDescent="0.35">
      <c r="A96" s="13" t="e">
        <f>calcul!J96</f>
        <v>#N/A</v>
      </c>
      <c r="B96" s="13" t="e">
        <f>calcul!K96</f>
        <v>#N/A</v>
      </c>
      <c r="C96" t="e">
        <f t="shared" si="3"/>
        <v>#N/A</v>
      </c>
      <c r="D96" t="e">
        <f t="shared" si="4"/>
        <v>#N/A</v>
      </c>
    </row>
    <row r="97" spans="1:4" x14ac:dyDescent="0.35">
      <c r="A97" s="13" t="e">
        <f>calcul!J97</f>
        <v>#N/A</v>
      </c>
      <c r="B97" s="13" t="e">
        <f>calcul!K97</f>
        <v>#N/A</v>
      </c>
      <c r="C97" t="e">
        <f t="shared" si="3"/>
        <v>#N/A</v>
      </c>
      <c r="D97" t="e">
        <f t="shared" si="4"/>
        <v>#N/A</v>
      </c>
    </row>
    <row r="98" spans="1:4" x14ac:dyDescent="0.35">
      <c r="A98" s="13" t="e">
        <f>calcul!J98</f>
        <v>#N/A</v>
      </c>
      <c r="B98" s="13" t="e">
        <f>calcul!K98</f>
        <v>#N/A</v>
      </c>
      <c r="C98" t="e">
        <f t="shared" si="3"/>
        <v>#N/A</v>
      </c>
      <c r="D98" t="e">
        <f t="shared" si="4"/>
        <v>#N/A</v>
      </c>
    </row>
    <row r="99" spans="1:4" x14ac:dyDescent="0.35">
      <c r="A99" s="13" t="e">
        <f>calcul!J99</f>
        <v>#N/A</v>
      </c>
      <c r="B99" s="13" t="e">
        <f>calcul!K99</f>
        <v>#N/A</v>
      </c>
      <c r="C99" t="e">
        <f t="shared" si="3"/>
        <v>#N/A</v>
      </c>
      <c r="D99" t="e">
        <f t="shared" si="4"/>
        <v>#N/A</v>
      </c>
    </row>
    <row r="100" spans="1:4" x14ac:dyDescent="0.35">
      <c r="A100" s="13" t="e">
        <f>calcul!J100</f>
        <v>#N/A</v>
      </c>
      <c r="B100" s="13" t="e">
        <f>calcul!K100</f>
        <v>#N/A</v>
      </c>
      <c r="C100" t="e">
        <f t="shared" si="3"/>
        <v>#N/A</v>
      </c>
      <c r="D100" t="e">
        <f t="shared" si="4"/>
        <v>#N/A</v>
      </c>
    </row>
    <row r="101" spans="1:4" x14ac:dyDescent="0.35">
      <c r="A101" s="13" t="e">
        <f>calcul!J101</f>
        <v>#N/A</v>
      </c>
      <c r="B101" s="13" t="e">
        <f>calcul!K101</f>
        <v>#N/A</v>
      </c>
      <c r="C101" t="e">
        <f t="shared" si="3"/>
        <v>#N/A</v>
      </c>
      <c r="D101" t="e">
        <f t="shared" si="4"/>
        <v>#N/A</v>
      </c>
    </row>
    <row r="102" spans="1:4" x14ac:dyDescent="0.35">
      <c r="A102" s="13" t="e">
        <f>calcul!J102</f>
        <v>#N/A</v>
      </c>
      <c r="B102" s="13" t="e">
        <f>calcul!K102</f>
        <v>#N/A</v>
      </c>
      <c r="C102" t="e">
        <f t="shared" si="3"/>
        <v>#N/A</v>
      </c>
      <c r="D102" t="e">
        <f t="shared" si="4"/>
        <v>#N/A</v>
      </c>
    </row>
    <row r="103" spans="1:4" x14ac:dyDescent="0.35">
      <c r="A103" s="13" t="e">
        <f>calcul!J103</f>
        <v>#N/A</v>
      </c>
      <c r="B103" s="13" t="e">
        <f>calcul!K103</f>
        <v>#N/A</v>
      </c>
      <c r="C103" t="e">
        <f t="shared" si="3"/>
        <v>#N/A</v>
      </c>
      <c r="D103" t="e">
        <f t="shared" si="4"/>
        <v>#N/A</v>
      </c>
    </row>
    <row r="104" spans="1:4" x14ac:dyDescent="0.35">
      <c r="A104" s="13" t="e">
        <f>calcul!J104</f>
        <v>#N/A</v>
      </c>
      <c r="B104" s="13" t="e">
        <f>calcul!K104</f>
        <v>#N/A</v>
      </c>
      <c r="C104" t="e">
        <f t="shared" si="3"/>
        <v>#N/A</v>
      </c>
      <c r="D104" t="e">
        <f t="shared" si="4"/>
        <v>#N/A</v>
      </c>
    </row>
    <row r="105" spans="1:4" x14ac:dyDescent="0.35">
      <c r="A105" s="13" t="e">
        <f>calcul!J105</f>
        <v>#N/A</v>
      </c>
      <c r="B105" s="13" t="e">
        <f>calcul!K105</f>
        <v>#N/A</v>
      </c>
      <c r="C105" t="e">
        <f t="shared" si="3"/>
        <v>#N/A</v>
      </c>
      <c r="D105" t="e">
        <f t="shared" si="4"/>
        <v>#N/A</v>
      </c>
    </row>
    <row r="106" spans="1:4" x14ac:dyDescent="0.35">
      <c r="A106" s="13" t="e">
        <f>calcul!J106</f>
        <v>#N/A</v>
      </c>
      <c r="B106" s="13" t="e">
        <f>calcul!K106</f>
        <v>#N/A</v>
      </c>
      <c r="C106" t="e">
        <f t="shared" si="3"/>
        <v>#N/A</v>
      </c>
      <c r="D106" t="e">
        <f t="shared" si="4"/>
        <v>#N/A</v>
      </c>
    </row>
    <row r="107" spans="1:4" x14ac:dyDescent="0.35">
      <c r="A107" s="13" t="e">
        <f>calcul!J107</f>
        <v>#N/A</v>
      </c>
      <c r="B107" s="13" t="e">
        <f>calcul!K107</f>
        <v>#N/A</v>
      </c>
      <c r="C107" t="e">
        <f t="shared" si="3"/>
        <v>#N/A</v>
      </c>
      <c r="D107" t="e">
        <f t="shared" si="4"/>
        <v>#N/A</v>
      </c>
    </row>
    <row r="108" spans="1:4" x14ac:dyDescent="0.35">
      <c r="A108" s="13" t="e">
        <f>calcul!J108</f>
        <v>#N/A</v>
      </c>
      <c r="B108" s="13" t="e">
        <f>calcul!K108</f>
        <v>#N/A</v>
      </c>
      <c r="C108" t="e">
        <f t="shared" si="3"/>
        <v>#N/A</v>
      </c>
      <c r="D108" t="e">
        <f t="shared" si="4"/>
        <v>#N/A</v>
      </c>
    </row>
    <row r="109" spans="1:4" x14ac:dyDescent="0.35">
      <c r="A109" s="13" t="e">
        <f>calcul!J109</f>
        <v>#N/A</v>
      </c>
      <c r="B109" s="13" t="e">
        <f>calcul!K109</f>
        <v>#N/A</v>
      </c>
      <c r="C109" t="e">
        <f t="shared" si="3"/>
        <v>#N/A</v>
      </c>
      <c r="D109" t="e">
        <f t="shared" si="4"/>
        <v>#N/A</v>
      </c>
    </row>
    <row r="110" spans="1:4" x14ac:dyDescent="0.35">
      <c r="A110" s="13" t="e">
        <f>calcul!J110</f>
        <v>#N/A</v>
      </c>
      <c r="B110" s="13" t="e">
        <f>calcul!K110</f>
        <v>#N/A</v>
      </c>
      <c r="C110" t="e">
        <f t="shared" si="3"/>
        <v>#N/A</v>
      </c>
      <c r="D110" t="e">
        <f t="shared" si="4"/>
        <v>#N/A</v>
      </c>
    </row>
    <row r="111" spans="1:4" x14ac:dyDescent="0.35">
      <c r="A111" s="13" t="e">
        <f>calcul!J111</f>
        <v>#N/A</v>
      </c>
      <c r="B111" s="13" t="e">
        <f>calcul!K111</f>
        <v>#N/A</v>
      </c>
      <c r="C111" t="e">
        <f t="shared" si="3"/>
        <v>#N/A</v>
      </c>
      <c r="D111" t="e">
        <f t="shared" si="4"/>
        <v>#N/A</v>
      </c>
    </row>
    <row r="112" spans="1:4" x14ac:dyDescent="0.35">
      <c r="A112" s="13" t="e">
        <f>calcul!J112</f>
        <v>#N/A</v>
      </c>
      <c r="B112" s="13" t="e">
        <f>calcul!K112</f>
        <v>#N/A</v>
      </c>
      <c r="C112" t="e">
        <f t="shared" si="3"/>
        <v>#N/A</v>
      </c>
      <c r="D112" t="e">
        <f t="shared" si="4"/>
        <v>#N/A</v>
      </c>
    </row>
    <row r="113" spans="1:4" x14ac:dyDescent="0.35">
      <c r="A113" s="13" t="e">
        <f>calcul!J113</f>
        <v>#N/A</v>
      </c>
      <c r="B113" s="13" t="e">
        <f>calcul!K113</f>
        <v>#N/A</v>
      </c>
      <c r="C113" t="e">
        <f t="shared" si="3"/>
        <v>#N/A</v>
      </c>
      <c r="D113" t="e">
        <f t="shared" si="4"/>
        <v>#N/A</v>
      </c>
    </row>
    <row r="114" spans="1:4" x14ac:dyDescent="0.35">
      <c r="A114" s="13" t="e">
        <f>calcul!J114</f>
        <v>#N/A</v>
      </c>
      <c r="B114" s="13" t="e">
        <f>calcul!K114</f>
        <v>#N/A</v>
      </c>
      <c r="C114" t="e">
        <f t="shared" si="3"/>
        <v>#N/A</v>
      </c>
      <c r="D114" t="e">
        <f t="shared" si="4"/>
        <v>#N/A</v>
      </c>
    </row>
    <row r="115" spans="1:4" x14ac:dyDescent="0.35">
      <c r="A115" s="13" t="e">
        <f>calcul!J115</f>
        <v>#N/A</v>
      </c>
      <c r="B115" s="13" t="e">
        <f>calcul!K115</f>
        <v>#N/A</v>
      </c>
      <c r="C115" t="e">
        <f t="shared" si="3"/>
        <v>#N/A</v>
      </c>
      <c r="D115" t="e">
        <f t="shared" si="4"/>
        <v>#N/A</v>
      </c>
    </row>
    <row r="116" spans="1:4" x14ac:dyDescent="0.35">
      <c r="A116" s="13" t="e">
        <f>calcul!J116</f>
        <v>#N/A</v>
      </c>
      <c r="B116" s="13" t="e">
        <f>calcul!K116</f>
        <v>#N/A</v>
      </c>
      <c r="C116" t="e">
        <f t="shared" si="3"/>
        <v>#N/A</v>
      </c>
      <c r="D116" t="e">
        <f t="shared" si="4"/>
        <v>#N/A</v>
      </c>
    </row>
    <row r="117" spans="1:4" x14ac:dyDescent="0.35">
      <c r="A117" s="13" t="e">
        <f>calcul!J117</f>
        <v>#N/A</v>
      </c>
      <c r="B117" s="13" t="e">
        <f>calcul!K117</f>
        <v>#N/A</v>
      </c>
      <c r="C117" t="e">
        <f t="shared" si="3"/>
        <v>#N/A</v>
      </c>
      <c r="D117" t="e">
        <f t="shared" si="4"/>
        <v>#N/A</v>
      </c>
    </row>
    <row r="118" spans="1:4" x14ac:dyDescent="0.35">
      <c r="A118" s="13" t="e">
        <f>calcul!J118</f>
        <v>#N/A</v>
      </c>
      <c r="B118" s="13" t="e">
        <f>calcul!K118</f>
        <v>#N/A</v>
      </c>
      <c r="C118" t="e">
        <f t="shared" si="3"/>
        <v>#N/A</v>
      </c>
      <c r="D118" t="e">
        <f t="shared" si="4"/>
        <v>#N/A</v>
      </c>
    </row>
    <row r="119" spans="1:4" x14ac:dyDescent="0.35">
      <c r="A119" s="13" t="e">
        <f>calcul!J119</f>
        <v>#N/A</v>
      </c>
      <c r="B119" s="13" t="e">
        <f>calcul!K119</f>
        <v>#N/A</v>
      </c>
      <c r="C119" t="e">
        <f t="shared" si="3"/>
        <v>#N/A</v>
      </c>
      <c r="D119" t="e">
        <f t="shared" si="4"/>
        <v>#N/A</v>
      </c>
    </row>
    <row r="120" spans="1:4" x14ac:dyDescent="0.35">
      <c r="A120" s="13" t="e">
        <f>calcul!J120</f>
        <v>#N/A</v>
      </c>
      <c r="B120" s="13" t="e">
        <f>calcul!K120</f>
        <v>#N/A</v>
      </c>
      <c r="C120" t="e">
        <f t="shared" si="3"/>
        <v>#N/A</v>
      </c>
      <c r="D120" t="e">
        <f t="shared" si="4"/>
        <v>#N/A</v>
      </c>
    </row>
    <row r="121" spans="1:4" x14ac:dyDescent="0.35">
      <c r="A121" s="13" t="e">
        <f>calcul!J121</f>
        <v>#N/A</v>
      </c>
      <c r="B121" s="13" t="e">
        <f>calcul!K121</f>
        <v>#N/A</v>
      </c>
      <c r="C121" t="e">
        <f t="shared" si="3"/>
        <v>#N/A</v>
      </c>
      <c r="D121" t="e">
        <f t="shared" si="4"/>
        <v>#N/A</v>
      </c>
    </row>
    <row r="122" spans="1:4" x14ac:dyDescent="0.35">
      <c r="A122" s="13" t="e">
        <f>calcul!J122</f>
        <v>#N/A</v>
      </c>
      <c r="B122" s="13" t="e">
        <f>calcul!K122</f>
        <v>#N/A</v>
      </c>
      <c r="C122" t="e">
        <f t="shared" si="3"/>
        <v>#N/A</v>
      </c>
      <c r="D122" t="e">
        <f t="shared" si="4"/>
        <v>#N/A</v>
      </c>
    </row>
    <row r="123" spans="1:4" x14ac:dyDescent="0.35">
      <c r="A123" s="13" t="e">
        <f>calcul!J123</f>
        <v>#N/A</v>
      </c>
      <c r="B123" s="13" t="e">
        <f>calcul!K123</f>
        <v>#N/A</v>
      </c>
      <c r="C123" t="e">
        <f t="shared" si="3"/>
        <v>#N/A</v>
      </c>
      <c r="D123" t="e">
        <f t="shared" si="4"/>
        <v>#N/A</v>
      </c>
    </row>
    <row r="124" spans="1:4" x14ac:dyDescent="0.35">
      <c r="A124" s="13" t="e">
        <f>calcul!J124</f>
        <v>#N/A</v>
      </c>
      <c r="B124" s="13" t="e">
        <f>calcul!K124</f>
        <v>#N/A</v>
      </c>
      <c r="C124" t="e">
        <f t="shared" si="3"/>
        <v>#N/A</v>
      </c>
      <c r="D124" t="e">
        <f t="shared" si="4"/>
        <v>#N/A</v>
      </c>
    </row>
    <row r="125" spans="1:4" x14ac:dyDescent="0.35">
      <c r="A125" s="13" t="e">
        <f>calcul!J125</f>
        <v>#N/A</v>
      </c>
      <c r="B125" s="13" t="e">
        <f>calcul!K125</f>
        <v>#N/A</v>
      </c>
      <c r="C125" t="e">
        <f t="shared" si="3"/>
        <v>#N/A</v>
      </c>
      <c r="D125" t="e">
        <f t="shared" si="4"/>
        <v>#N/A</v>
      </c>
    </row>
    <row r="126" spans="1:4" x14ac:dyDescent="0.35">
      <c r="A126" s="13" t="e">
        <f>calcul!J126</f>
        <v>#N/A</v>
      </c>
      <c r="B126" s="13" t="e">
        <f>calcul!K126</f>
        <v>#N/A</v>
      </c>
      <c r="C126" t="e">
        <f t="shared" si="3"/>
        <v>#N/A</v>
      </c>
      <c r="D126" t="e">
        <f t="shared" si="4"/>
        <v>#N/A</v>
      </c>
    </row>
    <row r="127" spans="1:4" x14ac:dyDescent="0.35">
      <c r="A127" s="13" t="e">
        <f>calcul!J127</f>
        <v>#N/A</v>
      </c>
      <c r="B127" s="13" t="e">
        <f>calcul!K127</f>
        <v>#N/A</v>
      </c>
      <c r="C127" t="e">
        <f t="shared" si="3"/>
        <v>#N/A</v>
      </c>
      <c r="D127" t="e">
        <f t="shared" si="4"/>
        <v>#N/A</v>
      </c>
    </row>
    <row r="128" spans="1:4" x14ac:dyDescent="0.35">
      <c r="A128" s="13" t="e">
        <f>calcul!J128</f>
        <v>#N/A</v>
      </c>
      <c r="B128" s="13" t="e">
        <f>calcul!K128</f>
        <v>#N/A</v>
      </c>
      <c r="C128" t="e">
        <f t="shared" si="3"/>
        <v>#N/A</v>
      </c>
      <c r="D128" t="e">
        <f t="shared" si="4"/>
        <v>#N/A</v>
      </c>
    </row>
    <row r="129" spans="1:4" x14ac:dyDescent="0.35">
      <c r="A129" s="13" t="e">
        <f>calcul!J129</f>
        <v>#N/A</v>
      </c>
      <c r="B129" s="13" t="e">
        <f>calcul!K129</f>
        <v>#N/A</v>
      </c>
      <c r="C129" t="e">
        <f t="shared" si="3"/>
        <v>#N/A</v>
      </c>
      <c r="D129" t="e">
        <f t="shared" si="4"/>
        <v>#N/A</v>
      </c>
    </row>
    <row r="130" spans="1:4" x14ac:dyDescent="0.35">
      <c r="A130" s="13" t="e">
        <f>calcul!J130</f>
        <v>#N/A</v>
      </c>
      <c r="B130" s="13" t="e">
        <f>calcul!K130</f>
        <v>#N/A</v>
      </c>
      <c r="C130" t="e">
        <f t="shared" si="3"/>
        <v>#N/A</v>
      </c>
      <c r="D130" t="e">
        <f t="shared" si="4"/>
        <v>#N/A</v>
      </c>
    </row>
    <row r="131" spans="1:4" x14ac:dyDescent="0.35">
      <c r="A131" s="13" t="e">
        <f>calcul!J131</f>
        <v>#N/A</v>
      </c>
      <c r="B131" s="13" t="e">
        <f>calcul!K131</f>
        <v>#N/A</v>
      </c>
      <c r="C131" t="e">
        <f t="shared" si="3"/>
        <v>#N/A</v>
      </c>
      <c r="D131" t="e">
        <f t="shared" si="4"/>
        <v>#N/A</v>
      </c>
    </row>
    <row r="132" spans="1:4" x14ac:dyDescent="0.35">
      <c r="A132" s="13" t="e">
        <f>calcul!J132</f>
        <v>#N/A</v>
      </c>
      <c r="B132" s="13" t="e">
        <f>calcul!K132</f>
        <v>#N/A</v>
      </c>
      <c r="C132" t="e">
        <f t="shared" ref="C132:C195" si="5">+VLOOKUP(A132,$E$3:$H$27,3,FALSE)</f>
        <v>#N/A</v>
      </c>
      <c r="D132" t="e">
        <f t="shared" ref="D132:D195" si="6">+VLOOKUP(A132,$E$3:$H$27,4,FALSE)</f>
        <v>#N/A</v>
      </c>
    </row>
    <row r="133" spans="1:4" x14ac:dyDescent="0.35">
      <c r="A133" s="13" t="e">
        <f>calcul!J133</f>
        <v>#N/A</v>
      </c>
      <c r="B133" s="13" t="e">
        <f>calcul!K133</f>
        <v>#N/A</v>
      </c>
      <c r="C133" t="e">
        <f t="shared" si="5"/>
        <v>#N/A</v>
      </c>
      <c r="D133" t="e">
        <f t="shared" si="6"/>
        <v>#N/A</v>
      </c>
    </row>
    <row r="134" spans="1:4" x14ac:dyDescent="0.35">
      <c r="A134" s="13" t="e">
        <f>calcul!J134</f>
        <v>#N/A</v>
      </c>
      <c r="B134" s="13" t="e">
        <f>calcul!K134</f>
        <v>#N/A</v>
      </c>
      <c r="C134" t="e">
        <f t="shared" si="5"/>
        <v>#N/A</v>
      </c>
      <c r="D134" t="e">
        <f t="shared" si="6"/>
        <v>#N/A</v>
      </c>
    </row>
    <row r="135" spans="1:4" x14ac:dyDescent="0.35">
      <c r="A135" s="13" t="e">
        <f>calcul!J135</f>
        <v>#N/A</v>
      </c>
      <c r="B135" s="13" t="e">
        <f>calcul!K135</f>
        <v>#N/A</v>
      </c>
      <c r="C135" t="e">
        <f t="shared" si="5"/>
        <v>#N/A</v>
      </c>
      <c r="D135" t="e">
        <f t="shared" si="6"/>
        <v>#N/A</v>
      </c>
    </row>
    <row r="136" spans="1:4" x14ac:dyDescent="0.35">
      <c r="A136" s="13" t="e">
        <f>calcul!J136</f>
        <v>#N/A</v>
      </c>
      <c r="B136" s="13" t="e">
        <f>calcul!K136</f>
        <v>#N/A</v>
      </c>
      <c r="C136" t="e">
        <f t="shared" si="5"/>
        <v>#N/A</v>
      </c>
      <c r="D136" t="e">
        <f t="shared" si="6"/>
        <v>#N/A</v>
      </c>
    </row>
    <row r="137" spans="1:4" x14ac:dyDescent="0.35">
      <c r="A137" s="13" t="e">
        <f>calcul!J137</f>
        <v>#N/A</v>
      </c>
      <c r="B137" s="13" t="e">
        <f>calcul!K137</f>
        <v>#N/A</v>
      </c>
      <c r="C137" t="e">
        <f t="shared" si="5"/>
        <v>#N/A</v>
      </c>
      <c r="D137" t="e">
        <f t="shared" si="6"/>
        <v>#N/A</v>
      </c>
    </row>
    <row r="138" spans="1:4" x14ac:dyDescent="0.35">
      <c r="A138" s="13" t="e">
        <f>calcul!J138</f>
        <v>#N/A</v>
      </c>
      <c r="B138" s="13" t="e">
        <f>calcul!K138</f>
        <v>#N/A</v>
      </c>
      <c r="C138" t="e">
        <f t="shared" si="5"/>
        <v>#N/A</v>
      </c>
      <c r="D138" t="e">
        <f t="shared" si="6"/>
        <v>#N/A</v>
      </c>
    </row>
    <row r="139" spans="1:4" x14ac:dyDescent="0.35">
      <c r="A139" s="13" t="e">
        <f>calcul!J139</f>
        <v>#N/A</v>
      </c>
      <c r="B139" s="13" t="e">
        <f>calcul!K139</f>
        <v>#N/A</v>
      </c>
      <c r="C139" t="e">
        <f t="shared" si="5"/>
        <v>#N/A</v>
      </c>
      <c r="D139" t="e">
        <f t="shared" si="6"/>
        <v>#N/A</v>
      </c>
    </row>
    <row r="140" spans="1:4" x14ac:dyDescent="0.35">
      <c r="A140" s="13" t="e">
        <f>calcul!J140</f>
        <v>#N/A</v>
      </c>
      <c r="B140" s="13" t="e">
        <f>calcul!K140</f>
        <v>#N/A</v>
      </c>
      <c r="C140" t="e">
        <f t="shared" si="5"/>
        <v>#N/A</v>
      </c>
      <c r="D140" t="e">
        <f t="shared" si="6"/>
        <v>#N/A</v>
      </c>
    </row>
    <row r="141" spans="1:4" x14ac:dyDescent="0.35">
      <c r="A141" s="13" t="e">
        <f>calcul!J141</f>
        <v>#N/A</v>
      </c>
      <c r="B141" s="13" t="e">
        <f>calcul!K141</f>
        <v>#N/A</v>
      </c>
      <c r="C141" t="e">
        <f t="shared" si="5"/>
        <v>#N/A</v>
      </c>
      <c r="D141" t="e">
        <f t="shared" si="6"/>
        <v>#N/A</v>
      </c>
    </row>
    <row r="142" spans="1:4" x14ac:dyDescent="0.35">
      <c r="A142" s="13" t="e">
        <f>calcul!J142</f>
        <v>#N/A</v>
      </c>
      <c r="B142" s="13" t="e">
        <f>calcul!K142</f>
        <v>#N/A</v>
      </c>
      <c r="C142" t="e">
        <f t="shared" si="5"/>
        <v>#N/A</v>
      </c>
      <c r="D142" t="e">
        <f t="shared" si="6"/>
        <v>#N/A</v>
      </c>
    </row>
    <row r="143" spans="1:4" x14ac:dyDescent="0.35">
      <c r="A143" s="13" t="e">
        <f>calcul!J143</f>
        <v>#N/A</v>
      </c>
      <c r="B143" s="13" t="e">
        <f>calcul!K143</f>
        <v>#N/A</v>
      </c>
      <c r="C143" t="e">
        <f t="shared" si="5"/>
        <v>#N/A</v>
      </c>
      <c r="D143" t="e">
        <f t="shared" si="6"/>
        <v>#N/A</v>
      </c>
    </row>
    <row r="144" spans="1:4" x14ac:dyDescent="0.35">
      <c r="A144" s="13" t="e">
        <f>calcul!J144</f>
        <v>#N/A</v>
      </c>
      <c r="B144" s="13" t="e">
        <f>calcul!K144</f>
        <v>#N/A</v>
      </c>
      <c r="C144" t="e">
        <f t="shared" si="5"/>
        <v>#N/A</v>
      </c>
      <c r="D144" t="e">
        <f t="shared" si="6"/>
        <v>#N/A</v>
      </c>
    </row>
    <row r="145" spans="1:4" x14ac:dyDescent="0.35">
      <c r="A145" s="13" t="e">
        <f>calcul!J145</f>
        <v>#N/A</v>
      </c>
      <c r="B145" s="13" t="e">
        <f>calcul!K145</f>
        <v>#N/A</v>
      </c>
      <c r="C145" t="e">
        <f t="shared" si="5"/>
        <v>#N/A</v>
      </c>
      <c r="D145" t="e">
        <f t="shared" si="6"/>
        <v>#N/A</v>
      </c>
    </row>
    <row r="146" spans="1:4" x14ac:dyDescent="0.35">
      <c r="A146" s="13" t="e">
        <f>calcul!J146</f>
        <v>#N/A</v>
      </c>
      <c r="B146" s="13" t="e">
        <f>calcul!K146</f>
        <v>#N/A</v>
      </c>
      <c r="C146" t="e">
        <f t="shared" si="5"/>
        <v>#N/A</v>
      </c>
      <c r="D146" t="e">
        <f t="shared" si="6"/>
        <v>#N/A</v>
      </c>
    </row>
    <row r="147" spans="1:4" x14ac:dyDescent="0.35">
      <c r="A147" s="13" t="e">
        <f>calcul!J147</f>
        <v>#N/A</v>
      </c>
      <c r="B147" s="13" t="e">
        <f>calcul!K147</f>
        <v>#N/A</v>
      </c>
      <c r="C147" t="e">
        <f t="shared" si="5"/>
        <v>#N/A</v>
      </c>
      <c r="D147" t="e">
        <f t="shared" si="6"/>
        <v>#N/A</v>
      </c>
    </row>
    <row r="148" spans="1:4" x14ac:dyDescent="0.35">
      <c r="A148" s="13" t="e">
        <f>calcul!J148</f>
        <v>#N/A</v>
      </c>
      <c r="B148" s="13" t="e">
        <f>calcul!K148</f>
        <v>#N/A</v>
      </c>
      <c r="C148" t="e">
        <f t="shared" si="5"/>
        <v>#N/A</v>
      </c>
      <c r="D148" t="e">
        <f t="shared" si="6"/>
        <v>#N/A</v>
      </c>
    </row>
    <row r="149" spans="1:4" x14ac:dyDescent="0.35">
      <c r="A149" s="13" t="e">
        <f>calcul!J149</f>
        <v>#N/A</v>
      </c>
      <c r="B149" s="13" t="e">
        <f>calcul!K149</f>
        <v>#N/A</v>
      </c>
      <c r="C149" t="e">
        <f t="shared" si="5"/>
        <v>#N/A</v>
      </c>
      <c r="D149" t="e">
        <f t="shared" si="6"/>
        <v>#N/A</v>
      </c>
    </row>
    <row r="150" spans="1:4" x14ac:dyDescent="0.35">
      <c r="A150" s="13" t="e">
        <f>calcul!J150</f>
        <v>#N/A</v>
      </c>
      <c r="B150" s="13" t="e">
        <f>calcul!K150</f>
        <v>#N/A</v>
      </c>
      <c r="C150" t="e">
        <f t="shared" si="5"/>
        <v>#N/A</v>
      </c>
      <c r="D150" t="e">
        <f t="shared" si="6"/>
        <v>#N/A</v>
      </c>
    </row>
    <row r="151" spans="1:4" x14ac:dyDescent="0.35">
      <c r="A151" s="13" t="e">
        <f>calcul!J151</f>
        <v>#N/A</v>
      </c>
      <c r="B151" s="13" t="e">
        <f>calcul!K151</f>
        <v>#N/A</v>
      </c>
      <c r="C151" t="e">
        <f t="shared" si="5"/>
        <v>#N/A</v>
      </c>
      <c r="D151" t="e">
        <f t="shared" si="6"/>
        <v>#N/A</v>
      </c>
    </row>
    <row r="152" spans="1:4" x14ac:dyDescent="0.35">
      <c r="A152" s="13" t="e">
        <f>calcul!J152</f>
        <v>#N/A</v>
      </c>
      <c r="B152" s="13" t="e">
        <f>calcul!K152</f>
        <v>#N/A</v>
      </c>
      <c r="C152" t="e">
        <f t="shared" si="5"/>
        <v>#N/A</v>
      </c>
      <c r="D152" t="e">
        <f t="shared" si="6"/>
        <v>#N/A</v>
      </c>
    </row>
    <row r="153" spans="1:4" x14ac:dyDescent="0.35">
      <c r="A153" s="13" t="e">
        <f>calcul!J153</f>
        <v>#N/A</v>
      </c>
      <c r="B153" s="13" t="e">
        <f>calcul!K153</f>
        <v>#N/A</v>
      </c>
      <c r="C153" t="e">
        <f t="shared" si="5"/>
        <v>#N/A</v>
      </c>
      <c r="D153" t="e">
        <f t="shared" si="6"/>
        <v>#N/A</v>
      </c>
    </row>
    <row r="154" spans="1:4" x14ac:dyDescent="0.35">
      <c r="A154" s="13" t="e">
        <f>calcul!J154</f>
        <v>#N/A</v>
      </c>
      <c r="B154" s="13" t="e">
        <f>calcul!K154</f>
        <v>#N/A</v>
      </c>
      <c r="C154" t="e">
        <f t="shared" si="5"/>
        <v>#N/A</v>
      </c>
      <c r="D154" t="e">
        <f t="shared" si="6"/>
        <v>#N/A</v>
      </c>
    </row>
    <row r="155" spans="1:4" x14ac:dyDescent="0.35">
      <c r="A155" s="13" t="e">
        <f>calcul!J155</f>
        <v>#N/A</v>
      </c>
      <c r="B155" s="13" t="e">
        <f>calcul!K155</f>
        <v>#N/A</v>
      </c>
      <c r="C155" t="e">
        <f t="shared" si="5"/>
        <v>#N/A</v>
      </c>
      <c r="D155" t="e">
        <f t="shared" si="6"/>
        <v>#N/A</v>
      </c>
    </row>
    <row r="156" spans="1:4" x14ac:dyDescent="0.35">
      <c r="A156" s="13" t="e">
        <f>calcul!J156</f>
        <v>#N/A</v>
      </c>
      <c r="B156" s="13" t="e">
        <f>calcul!K156</f>
        <v>#N/A</v>
      </c>
      <c r="C156" t="e">
        <f t="shared" si="5"/>
        <v>#N/A</v>
      </c>
      <c r="D156" t="e">
        <f t="shared" si="6"/>
        <v>#N/A</v>
      </c>
    </row>
    <row r="157" spans="1:4" x14ac:dyDescent="0.35">
      <c r="A157" s="13" t="e">
        <f>calcul!J157</f>
        <v>#N/A</v>
      </c>
      <c r="B157" s="13" t="e">
        <f>calcul!K157</f>
        <v>#N/A</v>
      </c>
      <c r="C157" t="e">
        <f t="shared" si="5"/>
        <v>#N/A</v>
      </c>
      <c r="D157" t="e">
        <f t="shared" si="6"/>
        <v>#N/A</v>
      </c>
    </row>
    <row r="158" spans="1:4" x14ac:dyDescent="0.35">
      <c r="A158" s="13" t="e">
        <f>calcul!J158</f>
        <v>#N/A</v>
      </c>
      <c r="B158" s="13" t="e">
        <f>calcul!K158</f>
        <v>#N/A</v>
      </c>
      <c r="C158" t="e">
        <f t="shared" si="5"/>
        <v>#N/A</v>
      </c>
      <c r="D158" t="e">
        <f t="shared" si="6"/>
        <v>#N/A</v>
      </c>
    </row>
    <row r="159" spans="1:4" x14ac:dyDescent="0.35">
      <c r="A159" s="13" t="e">
        <f>calcul!J159</f>
        <v>#N/A</v>
      </c>
      <c r="B159" s="13" t="e">
        <f>calcul!K159</f>
        <v>#N/A</v>
      </c>
      <c r="C159" t="e">
        <f t="shared" si="5"/>
        <v>#N/A</v>
      </c>
      <c r="D159" t="e">
        <f t="shared" si="6"/>
        <v>#N/A</v>
      </c>
    </row>
    <row r="160" spans="1:4" x14ac:dyDescent="0.35">
      <c r="A160" s="13" t="e">
        <f>calcul!J160</f>
        <v>#N/A</v>
      </c>
      <c r="B160" s="13" t="e">
        <f>calcul!K160</f>
        <v>#N/A</v>
      </c>
      <c r="C160" t="e">
        <f t="shared" si="5"/>
        <v>#N/A</v>
      </c>
      <c r="D160" t="e">
        <f t="shared" si="6"/>
        <v>#N/A</v>
      </c>
    </row>
    <row r="161" spans="1:4" x14ac:dyDescent="0.35">
      <c r="A161" s="13" t="e">
        <f>calcul!J161</f>
        <v>#N/A</v>
      </c>
      <c r="B161" s="13" t="e">
        <f>calcul!K161</f>
        <v>#N/A</v>
      </c>
      <c r="C161" t="e">
        <f t="shared" si="5"/>
        <v>#N/A</v>
      </c>
      <c r="D161" t="e">
        <f t="shared" si="6"/>
        <v>#N/A</v>
      </c>
    </row>
    <row r="162" spans="1:4" x14ac:dyDescent="0.35">
      <c r="A162" s="13" t="e">
        <f>calcul!J162</f>
        <v>#N/A</v>
      </c>
      <c r="B162" s="13" t="e">
        <f>calcul!K162</f>
        <v>#N/A</v>
      </c>
      <c r="C162" t="e">
        <f t="shared" si="5"/>
        <v>#N/A</v>
      </c>
      <c r="D162" t="e">
        <f t="shared" si="6"/>
        <v>#N/A</v>
      </c>
    </row>
    <row r="163" spans="1:4" x14ac:dyDescent="0.35">
      <c r="A163" s="13" t="e">
        <f>calcul!J163</f>
        <v>#N/A</v>
      </c>
      <c r="B163" s="13" t="e">
        <f>calcul!K163</f>
        <v>#N/A</v>
      </c>
      <c r="C163" t="e">
        <f t="shared" si="5"/>
        <v>#N/A</v>
      </c>
      <c r="D163" t="e">
        <f t="shared" si="6"/>
        <v>#N/A</v>
      </c>
    </row>
    <row r="164" spans="1:4" x14ac:dyDescent="0.35">
      <c r="A164" s="13" t="e">
        <f>calcul!J164</f>
        <v>#N/A</v>
      </c>
      <c r="B164" s="13" t="e">
        <f>calcul!K164</f>
        <v>#N/A</v>
      </c>
      <c r="C164" t="e">
        <f t="shared" si="5"/>
        <v>#N/A</v>
      </c>
      <c r="D164" t="e">
        <f t="shared" si="6"/>
        <v>#N/A</v>
      </c>
    </row>
    <row r="165" spans="1:4" x14ac:dyDescent="0.35">
      <c r="A165" s="13" t="e">
        <f>calcul!J165</f>
        <v>#N/A</v>
      </c>
      <c r="B165" s="13" t="e">
        <f>calcul!K165</f>
        <v>#N/A</v>
      </c>
      <c r="C165" t="e">
        <f t="shared" si="5"/>
        <v>#N/A</v>
      </c>
      <c r="D165" t="e">
        <f t="shared" si="6"/>
        <v>#N/A</v>
      </c>
    </row>
    <row r="166" spans="1:4" x14ac:dyDescent="0.35">
      <c r="A166" s="13" t="e">
        <f>calcul!J166</f>
        <v>#N/A</v>
      </c>
      <c r="B166" s="13" t="e">
        <f>calcul!K166</f>
        <v>#N/A</v>
      </c>
      <c r="C166" t="e">
        <f t="shared" si="5"/>
        <v>#N/A</v>
      </c>
      <c r="D166" t="e">
        <f t="shared" si="6"/>
        <v>#N/A</v>
      </c>
    </row>
    <row r="167" spans="1:4" x14ac:dyDescent="0.35">
      <c r="A167" s="13" t="e">
        <f>calcul!J167</f>
        <v>#N/A</v>
      </c>
      <c r="B167" s="13" t="e">
        <f>calcul!K167</f>
        <v>#N/A</v>
      </c>
      <c r="C167" t="e">
        <f t="shared" si="5"/>
        <v>#N/A</v>
      </c>
      <c r="D167" t="e">
        <f t="shared" si="6"/>
        <v>#N/A</v>
      </c>
    </row>
    <row r="168" spans="1:4" x14ac:dyDescent="0.35">
      <c r="A168" s="13" t="e">
        <f>calcul!J168</f>
        <v>#N/A</v>
      </c>
      <c r="B168" s="13" t="e">
        <f>calcul!K168</f>
        <v>#N/A</v>
      </c>
      <c r="C168" t="e">
        <f t="shared" si="5"/>
        <v>#N/A</v>
      </c>
      <c r="D168" t="e">
        <f t="shared" si="6"/>
        <v>#N/A</v>
      </c>
    </row>
    <row r="169" spans="1:4" x14ac:dyDescent="0.35">
      <c r="A169" s="13" t="e">
        <f>calcul!J169</f>
        <v>#N/A</v>
      </c>
      <c r="B169" s="13" t="e">
        <f>calcul!K169</f>
        <v>#N/A</v>
      </c>
      <c r="C169" t="e">
        <f t="shared" si="5"/>
        <v>#N/A</v>
      </c>
      <c r="D169" t="e">
        <f t="shared" si="6"/>
        <v>#N/A</v>
      </c>
    </row>
    <row r="170" spans="1:4" x14ac:dyDescent="0.35">
      <c r="A170" s="13" t="e">
        <f>calcul!J170</f>
        <v>#N/A</v>
      </c>
      <c r="B170" s="13" t="e">
        <f>calcul!K170</f>
        <v>#N/A</v>
      </c>
      <c r="C170" t="e">
        <f t="shared" si="5"/>
        <v>#N/A</v>
      </c>
      <c r="D170" t="e">
        <f t="shared" si="6"/>
        <v>#N/A</v>
      </c>
    </row>
    <row r="171" spans="1:4" x14ac:dyDescent="0.35">
      <c r="A171" s="13" t="e">
        <f>calcul!J171</f>
        <v>#N/A</v>
      </c>
      <c r="B171" s="13" t="e">
        <f>calcul!K171</f>
        <v>#N/A</v>
      </c>
      <c r="C171" t="e">
        <f t="shared" si="5"/>
        <v>#N/A</v>
      </c>
      <c r="D171" t="e">
        <f t="shared" si="6"/>
        <v>#N/A</v>
      </c>
    </row>
    <row r="172" spans="1:4" x14ac:dyDescent="0.35">
      <c r="A172" s="13" t="e">
        <f>calcul!J172</f>
        <v>#N/A</v>
      </c>
      <c r="B172" s="13" t="e">
        <f>calcul!K172</f>
        <v>#N/A</v>
      </c>
      <c r="C172" t="e">
        <f t="shared" si="5"/>
        <v>#N/A</v>
      </c>
      <c r="D172" t="e">
        <f t="shared" si="6"/>
        <v>#N/A</v>
      </c>
    </row>
    <row r="173" spans="1:4" x14ac:dyDescent="0.35">
      <c r="A173" s="13" t="e">
        <f>calcul!J173</f>
        <v>#N/A</v>
      </c>
      <c r="B173" s="13" t="e">
        <f>calcul!K173</f>
        <v>#N/A</v>
      </c>
      <c r="C173" t="e">
        <f t="shared" si="5"/>
        <v>#N/A</v>
      </c>
      <c r="D173" t="e">
        <f t="shared" si="6"/>
        <v>#N/A</v>
      </c>
    </row>
    <row r="174" spans="1:4" x14ac:dyDescent="0.35">
      <c r="A174" s="13" t="e">
        <f>calcul!J174</f>
        <v>#N/A</v>
      </c>
      <c r="B174" s="13" t="e">
        <f>calcul!K174</f>
        <v>#N/A</v>
      </c>
      <c r="C174" t="e">
        <f t="shared" si="5"/>
        <v>#N/A</v>
      </c>
      <c r="D174" t="e">
        <f t="shared" si="6"/>
        <v>#N/A</v>
      </c>
    </row>
    <row r="175" spans="1:4" x14ac:dyDescent="0.35">
      <c r="A175" s="13" t="e">
        <f>calcul!J175</f>
        <v>#N/A</v>
      </c>
      <c r="B175" s="13" t="e">
        <f>calcul!K175</f>
        <v>#N/A</v>
      </c>
      <c r="C175" t="e">
        <f t="shared" si="5"/>
        <v>#N/A</v>
      </c>
      <c r="D175" t="e">
        <f t="shared" si="6"/>
        <v>#N/A</v>
      </c>
    </row>
    <row r="176" spans="1:4" x14ac:dyDescent="0.35">
      <c r="A176" s="13" t="e">
        <f>calcul!J176</f>
        <v>#N/A</v>
      </c>
      <c r="B176" s="13" t="e">
        <f>calcul!K176</f>
        <v>#N/A</v>
      </c>
      <c r="C176" t="e">
        <f t="shared" si="5"/>
        <v>#N/A</v>
      </c>
      <c r="D176" t="e">
        <f t="shared" si="6"/>
        <v>#N/A</v>
      </c>
    </row>
    <row r="177" spans="1:4" x14ac:dyDescent="0.35">
      <c r="A177" s="13" t="e">
        <f>calcul!J177</f>
        <v>#N/A</v>
      </c>
      <c r="B177" s="13" t="e">
        <f>calcul!K177</f>
        <v>#N/A</v>
      </c>
      <c r="C177" t="e">
        <f t="shared" si="5"/>
        <v>#N/A</v>
      </c>
      <c r="D177" t="e">
        <f t="shared" si="6"/>
        <v>#N/A</v>
      </c>
    </row>
    <row r="178" spans="1:4" x14ac:dyDescent="0.35">
      <c r="A178" s="13" t="e">
        <f>calcul!J178</f>
        <v>#N/A</v>
      </c>
      <c r="B178" s="13" t="e">
        <f>calcul!K178</f>
        <v>#N/A</v>
      </c>
      <c r="C178" t="e">
        <f t="shared" si="5"/>
        <v>#N/A</v>
      </c>
      <c r="D178" t="e">
        <f t="shared" si="6"/>
        <v>#N/A</v>
      </c>
    </row>
    <row r="179" spans="1:4" x14ac:dyDescent="0.35">
      <c r="A179" s="13" t="e">
        <f>calcul!J179</f>
        <v>#N/A</v>
      </c>
      <c r="B179" s="13" t="e">
        <f>calcul!K179</f>
        <v>#N/A</v>
      </c>
      <c r="C179" t="e">
        <f t="shared" si="5"/>
        <v>#N/A</v>
      </c>
      <c r="D179" t="e">
        <f t="shared" si="6"/>
        <v>#N/A</v>
      </c>
    </row>
    <row r="180" spans="1:4" x14ac:dyDescent="0.35">
      <c r="A180" s="13" t="e">
        <f>calcul!J180</f>
        <v>#N/A</v>
      </c>
      <c r="B180" s="13" t="e">
        <f>calcul!K180</f>
        <v>#N/A</v>
      </c>
      <c r="C180" t="e">
        <f t="shared" si="5"/>
        <v>#N/A</v>
      </c>
      <c r="D180" t="e">
        <f t="shared" si="6"/>
        <v>#N/A</v>
      </c>
    </row>
    <row r="181" spans="1:4" x14ac:dyDescent="0.35">
      <c r="A181" s="13" t="e">
        <f>calcul!J181</f>
        <v>#N/A</v>
      </c>
      <c r="B181" s="13" t="e">
        <f>calcul!K181</f>
        <v>#N/A</v>
      </c>
      <c r="C181" t="e">
        <f t="shared" si="5"/>
        <v>#N/A</v>
      </c>
      <c r="D181" t="e">
        <f t="shared" si="6"/>
        <v>#N/A</v>
      </c>
    </row>
    <row r="182" spans="1:4" x14ac:dyDescent="0.35">
      <c r="A182" s="13" t="e">
        <f>calcul!J182</f>
        <v>#N/A</v>
      </c>
      <c r="B182" s="13" t="e">
        <f>calcul!K182</f>
        <v>#N/A</v>
      </c>
      <c r="C182" t="e">
        <f t="shared" si="5"/>
        <v>#N/A</v>
      </c>
      <c r="D182" t="e">
        <f t="shared" si="6"/>
        <v>#N/A</v>
      </c>
    </row>
    <row r="183" spans="1:4" x14ac:dyDescent="0.35">
      <c r="A183" s="13" t="e">
        <f>calcul!J183</f>
        <v>#N/A</v>
      </c>
      <c r="B183" s="13" t="e">
        <f>calcul!K183</f>
        <v>#N/A</v>
      </c>
      <c r="C183" t="e">
        <f t="shared" si="5"/>
        <v>#N/A</v>
      </c>
      <c r="D183" t="e">
        <f t="shared" si="6"/>
        <v>#N/A</v>
      </c>
    </row>
    <row r="184" spans="1:4" x14ac:dyDescent="0.35">
      <c r="A184" s="13" t="e">
        <f>calcul!J184</f>
        <v>#N/A</v>
      </c>
      <c r="B184" s="13" t="e">
        <f>calcul!K184</f>
        <v>#N/A</v>
      </c>
      <c r="C184" t="e">
        <f t="shared" si="5"/>
        <v>#N/A</v>
      </c>
      <c r="D184" t="e">
        <f t="shared" si="6"/>
        <v>#N/A</v>
      </c>
    </row>
    <row r="185" spans="1:4" x14ac:dyDescent="0.35">
      <c r="A185" s="13" t="e">
        <f>calcul!J185</f>
        <v>#N/A</v>
      </c>
      <c r="B185" s="13" t="e">
        <f>calcul!K185</f>
        <v>#N/A</v>
      </c>
      <c r="C185" t="e">
        <f t="shared" si="5"/>
        <v>#N/A</v>
      </c>
      <c r="D185" t="e">
        <f t="shared" si="6"/>
        <v>#N/A</v>
      </c>
    </row>
    <row r="186" spans="1:4" x14ac:dyDescent="0.35">
      <c r="A186" s="13" t="e">
        <f>calcul!J186</f>
        <v>#N/A</v>
      </c>
      <c r="B186" s="13" t="e">
        <f>calcul!K186</f>
        <v>#N/A</v>
      </c>
      <c r="C186" t="e">
        <f t="shared" si="5"/>
        <v>#N/A</v>
      </c>
      <c r="D186" t="e">
        <f t="shared" si="6"/>
        <v>#N/A</v>
      </c>
    </row>
    <row r="187" spans="1:4" x14ac:dyDescent="0.35">
      <c r="A187" s="13" t="e">
        <f>calcul!J187</f>
        <v>#N/A</v>
      </c>
      <c r="B187" s="13" t="e">
        <f>calcul!K187</f>
        <v>#N/A</v>
      </c>
      <c r="C187" t="e">
        <f t="shared" si="5"/>
        <v>#N/A</v>
      </c>
      <c r="D187" t="e">
        <f t="shared" si="6"/>
        <v>#N/A</v>
      </c>
    </row>
    <row r="188" spans="1:4" x14ac:dyDescent="0.35">
      <c r="A188" s="13" t="e">
        <f>calcul!J188</f>
        <v>#N/A</v>
      </c>
      <c r="B188" s="13" t="e">
        <f>calcul!K188</f>
        <v>#N/A</v>
      </c>
      <c r="C188" t="e">
        <f t="shared" si="5"/>
        <v>#N/A</v>
      </c>
      <c r="D188" t="e">
        <f t="shared" si="6"/>
        <v>#N/A</v>
      </c>
    </row>
    <row r="189" spans="1:4" x14ac:dyDescent="0.35">
      <c r="A189" s="13" t="e">
        <f>calcul!J189</f>
        <v>#N/A</v>
      </c>
      <c r="B189" s="13" t="e">
        <f>calcul!K189</f>
        <v>#N/A</v>
      </c>
      <c r="C189" t="e">
        <f t="shared" si="5"/>
        <v>#N/A</v>
      </c>
      <c r="D189" t="e">
        <f t="shared" si="6"/>
        <v>#N/A</v>
      </c>
    </row>
    <row r="190" spans="1:4" x14ac:dyDescent="0.35">
      <c r="A190" s="13" t="e">
        <f>calcul!J190</f>
        <v>#N/A</v>
      </c>
      <c r="B190" s="13" t="e">
        <f>calcul!K190</f>
        <v>#N/A</v>
      </c>
      <c r="C190" t="e">
        <f t="shared" si="5"/>
        <v>#N/A</v>
      </c>
      <c r="D190" t="e">
        <f t="shared" si="6"/>
        <v>#N/A</v>
      </c>
    </row>
    <row r="191" spans="1:4" x14ac:dyDescent="0.35">
      <c r="A191" s="13" t="e">
        <f>calcul!J191</f>
        <v>#N/A</v>
      </c>
      <c r="B191" s="13" t="e">
        <f>calcul!K191</f>
        <v>#N/A</v>
      </c>
      <c r="C191" t="e">
        <f t="shared" si="5"/>
        <v>#N/A</v>
      </c>
      <c r="D191" t="e">
        <f t="shared" si="6"/>
        <v>#N/A</v>
      </c>
    </row>
    <row r="192" spans="1:4" x14ac:dyDescent="0.35">
      <c r="A192" s="13" t="e">
        <f>calcul!J192</f>
        <v>#N/A</v>
      </c>
      <c r="B192" s="13" t="e">
        <f>calcul!K192</f>
        <v>#N/A</v>
      </c>
      <c r="C192" t="e">
        <f t="shared" si="5"/>
        <v>#N/A</v>
      </c>
      <c r="D192" t="e">
        <f t="shared" si="6"/>
        <v>#N/A</v>
      </c>
    </row>
    <row r="193" spans="1:4" x14ac:dyDescent="0.35">
      <c r="A193" s="13" t="e">
        <f>calcul!J193</f>
        <v>#N/A</v>
      </c>
      <c r="B193" s="13" t="e">
        <f>calcul!K193</f>
        <v>#N/A</v>
      </c>
      <c r="C193" t="e">
        <f t="shared" si="5"/>
        <v>#N/A</v>
      </c>
      <c r="D193" t="e">
        <f t="shared" si="6"/>
        <v>#N/A</v>
      </c>
    </row>
    <row r="194" spans="1:4" x14ac:dyDescent="0.35">
      <c r="A194" s="13" t="e">
        <f>calcul!J194</f>
        <v>#N/A</v>
      </c>
      <c r="B194" s="13" t="e">
        <f>calcul!K194</f>
        <v>#N/A</v>
      </c>
      <c r="C194" t="e">
        <f t="shared" si="5"/>
        <v>#N/A</v>
      </c>
      <c r="D194" t="e">
        <f t="shared" si="6"/>
        <v>#N/A</v>
      </c>
    </row>
    <row r="195" spans="1:4" x14ac:dyDescent="0.35">
      <c r="A195" s="13" t="e">
        <f>calcul!J195</f>
        <v>#N/A</v>
      </c>
      <c r="B195" s="13" t="e">
        <f>calcul!K195</f>
        <v>#N/A</v>
      </c>
      <c r="C195" t="e">
        <f t="shared" si="5"/>
        <v>#N/A</v>
      </c>
      <c r="D195" t="e">
        <f t="shared" si="6"/>
        <v>#N/A</v>
      </c>
    </row>
    <row r="196" spans="1:4" x14ac:dyDescent="0.35">
      <c r="A196" s="13" t="e">
        <f>calcul!J196</f>
        <v>#N/A</v>
      </c>
      <c r="B196" s="13" t="e">
        <f>calcul!K196</f>
        <v>#N/A</v>
      </c>
      <c r="C196" t="e">
        <f t="shared" ref="C196:C259" si="7">+VLOOKUP(A196,$E$3:$H$27,3,FALSE)</f>
        <v>#N/A</v>
      </c>
      <c r="D196" t="e">
        <f t="shared" ref="D196:D259" si="8">+VLOOKUP(A196,$E$3:$H$27,4,FALSE)</f>
        <v>#N/A</v>
      </c>
    </row>
    <row r="197" spans="1:4" x14ac:dyDescent="0.35">
      <c r="A197" s="13" t="e">
        <f>calcul!J197</f>
        <v>#N/A</v>
      </c>
      <c r="B197" s="13" t="e">
        <f>calcul!K197</f>
        <v>#N/A</v>
      </c>
      <c r="C197" t="e">
        <f t="shared" si="7"/>
        <v>#N/A</v>
      </c>
      <c r="D197" t="e">
        <f t="shared" si="8"/>
        <v>#N/A</v>
      </c>
    </row>
    <row r="198" spans="1:4" x14ac:dyDescent="0.35">
      <c r="A198" s="13" t="e">
        <f>calcul!J198</f>
        <v>#N/A</v>
      </c>
      <c r="B198" s="13" t="e">
        <f>calcul!K198</f>
        <v>#N/A</v>
      </c>
      <c r="C198" t="e">
        <f t="shared" si="7"/>
        <v>#N/A</v>
      </c>
      <c r="D198" t="e">
        <f t="shared" si="8"/>
        <v>#N/A</v>
      </c>
    </row>
    <row r="199" spans="1:4" x14ac:dyDescent="0.35">
      <c r="A199" s="13" t="e">
        <f>calcul!J199</f>
        <v>#N/A</v>
      </c>
      <c r="B199" s="13" t="e">
        <f>calcul!K199</f>
        <v>#N/A</v>
      </c>
      <c r="C199" t="e">
        <f t="shared" si="7"/>
        <v>#N/A</v>
      </c>
      <c r="D199" t="e">
        <f t="shared" si="8"/>
        <v>#N/A</v>
      </c>
    </row>
    <row r="200" spans="1:4" x14ac:dyDescent="0.35">
      <c r="A200" s="13" t="e">
        <f>calcul!J200</f>
        <v>#N/A</v>
      </c>
      <c r="B200" s="13" t="e">
        <f>calcul!K200</f>
        <v>#N/A</v>
      </c>
      <c r="C200" t="e">
        <f t="shared" si="7"/>
        <v>#N/A</v>
      </c>
      <c r="D200" t="e">
        <f t="shared" si="8"/>
        <v>#N/A</v>
      </c>
    </row>
    <row r="201" spans="1:4" x14ac:dyDescent="0.35">
      <c r="A201" s="13" t="e">
        <f>calcul!J201</f>
        <v>#N/A</v>
      </c>
      <c r="B201" s="13" t="e">
        <f>calcul!K201</f>
        <v>#N/A</v>
      </c>
      <c r="C201" t="e">
        <f t="shared" si="7"/>
        <v>#N/A</v>
      </c>
      <c r="D201" t="e">
        <f t="shared" si="8"/>
        <v>#N/A</v>
      </c>
    </row>
    <row r="202" spans="1:4" x14ac:dyDescent="0.35">
      <c r="A202" s="13" t="e">
        <f>calcul!J202</f>
        <v>#N/A</v>
      </c>
      <c r="B202" s="13" t="e">
        <f>calcul!K202</f>
        <v>#N/A</v>
      </c>
      <c r="C202" t="e">
        <f t="shared" si="7"/>
        <v>#N/A</v>
      </c>
      <c r="D202" t="e">
        <f t="shared" si="8"/>
        <v>#N/A</v>
      </c>
    </row>
    <row r="203" spans="1:4" x14ac:dyDescent="0.35">
      <c r="A203" s="13" t="e">
        <f>calcul!J203</f>
        <v>#N/A</v>
      </c>
      <c r="B203" s="13" t="e">
        <f>calcul!K203</f>
        <v>#N/A</v>
      </c>
      <c r="C203" t="e">
        <f t="shared" si="7"/>
        <v>#N/A</v>
      </c>
      <c r="D203" t="e">
        <f t="shared" si="8"/>
        <v>#N/A</v>
      </c>
    </row>
    <row r="204" spans="1:4" x14ac:dyDescent="0.35">
      <c r="A204" s="13" t="e">
        <f>calcul!J204</f>
        <v>#N/A</v>
      </c>
      <c r="B204" s="13" t="e">
        <f>calcul!K204</f>
        <v>#N/A</v>
      </c>
      <c r="C204" t="e">
        <f t="shared" si="7"/>
        <v>#N/A</v>
      </c>
      <c r="D204" t="e">
        <f t="shared" si="8"/>
        <v>#N/A</v>
      </c>
    </row>
    <row r="205" spans="1:4" x14ac:dyDescent="0.35">
      <c r="A205" s="13" t="e">
        <f>calcul!J205</f>
        <v>#N/A</v>
      </c>
      <c r="B205" s="13" t="e">
        <f>calcul!K205</f>
        <v>#N/A</v>
      </c>
      <c r="C205" t="e">
        <f t="shared" si="7"/>
        <v>#N/A</v>
      </c>
      <c r="D205" t="e">
        <f t="shared" si="8"/>
        <v>#N/A</v>
      </c>
    </row>
    <row r="206" spans="1:4" x14ac:dyDescent="0.35">
      <c r="A206" s="13" t="e">
        <f>calcul!J206</f>
        <v>#N/A</v>
      </c>
      <c r="B206" s="13" t="e">
        <f>calcul!K206</f>
        <v>#N/A</v>
      </c>
      <c r="C206" t="e">
        <f t="shared" si="7"/>
        <v>#N/A</v>
      </c>
      <c r="D206" t="e">
        <f t="shared" si="8"/>
        <v>#N/A</v>
      </c>
    </row>
    <row r="207" spans="1:4" x14ac:dyDescent="0.35">
      <c r="A207" s="13" t="e">
        <f>calcul!J207</f>
        <v>#N/A</v>
      </c>
      <c r="B207" s="13" t="e">
        <f>calcul!K207</f>
        <v>#N/A</v>
      </c>
      <c r="C207" t="e">
        <f t="shared" si="7"/>
        <v>#N/A</v>
      </c>
      <c r="D207" t="e">
        <f t="shared" si="8"/>
        <v>#N/A</v>
      </c>
    </row>
    <row r="208" spans="1:4" x14ac:dyDescent="0.35">
      <c r="A208" s="13" t="e">
        <f>calcul!J208</f>
        <v>#N/A</v>
      </c>
      <c r="B208" s="13" t="e">
        <f>calcul!K208</f>
        <v>#N/A</v>
      </c>
      <c r="C208" t="e">
        <f t="shared" si="7"/>
        <v>#N/A</v>
      </c>
      <c r="D208" t="e">
        <f t="shared" si="8"/>
        <v>#N/A</v>
      </c>
    </row>
    <row r="209" spans="1:4" x14ac:dyDescent="0.35">
      <c r="A209" s="13" t="e">
        <f>calcul!J209</f>
        <v>#N/A</v>
      </c>
      <c r="B209" s="13" t="e">
        <f>calcul!K209</f>
        <v>#N/A</v>
      </c>
      <c r="C209" t="e">
        <f t="shared" si="7"/>
        <v>#N/A</v>
      </c>
      <c r="D209" t="e">
        <f t="shared" si="8"/>
        <v>#N/A</v>
      </c>
    </row>
    <row r="210" spans="1:4" x14ac:dyDescent="0.35">
      <c r="A210" s="13" t="e">
        <f>calcul!J210</f>
        <v>#N/A</v>
      </c>
      <c r="B210" s="13" t="e">
        <f>calcul!K210</f>
        <v>#N/A</v>
      </c>
      <c r="C210" t="e">
        <f t="shared" si="7"/>
        <v>#N/A</v>
      </c>
      <c r="D210" t="e">
        <f t="shared" si="8"/>
        <v>#N/A</v>
      </c>
    </row>
    <row r="211" spans="1:4" x14ac:dyDescent="0.35">
      <c r="A211" s="13" t="e">
        <f>calcul!J211</f>
        <v>#N/A</v>
      </c>
      <c r="B211" s="13" t="e">
        <f>calcul!K211</f>
        <v>#N/A</v>
      </c>
      <c r="C211" t="e">
        <f t="shared" si="7"/>
        <v>#N/A</v>
      </c>
      <c r="D211" t="e">
        <f t="shared" si="8"/>
        <v>#N/A</v>
      </c>
    </row>
    <row r="212" spans="1:4" x14ac:dyDescent="0.35">
      <c r="A212" s="13" t="e">
        <f>calcul!J212</f>
        <v>#N/A</v>
      </c>
      <c r="B212" s="13" t="e">
        <f>calcul!K212</f>
        <v>#N/A</v>
      </c>
      <c r="C212" t="e">
        <f t="shared" si="7"/>
        <v>#N/A</v>
      </c>
      <c r="D212" t="e">
        <f t="shared" si="8"/>
        <v>#N/A</v>
      </c>
    </row>
    <row r="213" spans="1:4" x14ac:dyDescent="0.35">
      <c r="A213" s="13" t="e">
        <f>calcul!J213</f>
        <v>#N/A</v>
      </c>
      <c r="B213" s="13" t="e">
        <f>calcul!K213</f>
        <v>#N/A</v>
      </c>
      <c r="C213" t="e">
        <f t="shared" si="7"/>
        <v>#N/A</v>
      </c>
      <c r="D213" t="e">
        <f t="shared" si="8"/>
        <v>#N/A</v>
      </c>
    </row>
    <row r="214" spans="1:4" x14ac:dyDescent="0.35">
      <c r="A214" s="13" t="e">
        <f>calcul!J214</f>
        <v>#N/A</v>
      </c>
      <c r="B214" s="13" t="e">
        <f>calcul!K214</f>
        <v>#N/A</v>
      </c>
      <c r="C214" t="e">
        <f t="shared" si="7"/>
        <v>#N/A</v>
      </c>
      <c r="D214" t="e">
        <f t="shared" si="8"/>
        <v>#N/A</v>
      </c>
    </row>
    <row r="215" spans="1:4" x14ac:dyDescent="0.35">
      <c r="A215" s="13" t="e">
        <f>calcul!J215</f>
        <v>#N/A</v>
      </c>
      <c r="B215" s="13" t="e">
        <f>calcul!K215</f>
        <v>#N/A</v>
      </c>
      <c r="C215" t="e">
        <f t="shared" si="7"/>
        <v>#N/A</v>
      </c>
      <c r="D215" t="e">
        <f t="shared" si="8"/>
        <v>#N/A</v>
      </c>
    </row>
    <row r="216" spans="1:4" x14ac:dyDescent="0.35">
      <c r="A216" s="13" t="e">
        <f>calcul!J216</f>
        <v>#N/A</v>
      </c>
      <c r="B216" s="13" t="e">
        <f>calcul!K216</f>
        <v>#N/A</v>
      </c>
      <c r="C216" t="e">
        <f t="shared" si="7"/>
        <v>#N/A</v>
      </c>
      <c r="D216" t="e">
        <f t="shared" si="8"/>
        <v>#N/A</v>
      </c>
    </row>
    <row r="217" spans="1:4" x14ac:dyDescent="0.35">
      <c r="A217" s="13" t="e">
        <f>calcul!J217</f>
        <v>#N/A</v>
      </c>
      <c r="B217" s="13" t="e">
        <f>calcul!K217</f>
        <v>#N/A</v>
      </c>
      <c r="C217" t="e">
        <f t="shared" si="7"/>
        <v>#N/A</v>
      </c>
      <c r="D217" t="e">
        <f t="shared" si="8"/>
        <v>#N/A</v>
      </c>
    </row>
    <row r="218" spans="1:4" x14ac:dyDescent="0.35">
      <c r="A218" s="13" t="e">
        <f>calcul!J218</f>
        <v>#N/A</v>
      </c>
      <c r="B218" s="13" t="e">
        <f>calcul!K218</f>
        <v>#N/A</v>
      </c>
      <c r="C218" t="e">
        <f t="shared" si="7"/>
        <v>#N/A</v>
      </c>
      <c r="D218" t="e">
        <f t="shared" si="8"/>
        <v>#N/A</v>
      </c>
    </row>
    <row r="219" spans="1:4" x14ac:dyDescent="0.35">
      <c r="A219" s="13" t="e">
        <f>calcul!J219</f>
        <v>#N/A</v>
      </c>
      <c r="B219" s="13" t="e">
        <f>calcul!K219</f>
        <v>#N/A</v>
      </c>
      <c r="C219" t="e">
        <f t="shared" si="7"/>
        <v>#N/A</v>
      </c>
      <c r="D219" t="e">
        <f t="shared" si="8"/>
        <v>#N/A</v>
      </c>
    </row>
    <row r="220" spans="1:4" x14ac:dyDescent="0.35">
      <c r="A220" s="13" t="e">
        <f>calcul!J220</f>
        <v>#N/A</v>
      </c>
      <c r="B220" s="13" t="e">
        <f>calcul!K220</f>
        <v>#N/A</v>
      </c>
      <c r="C220" t="e">
        <f t="shared" si="7"/>
        <v>#N/A</v>
      </c>
      <c r="D220" t="e">
        <f t="shared" si="8"/>
        <v>#N/A</v>
      </c>
    </row>
    <row r="221" spans="1:4" x14ac:dyDescent="0.35">
      <c r="A221" s="13" t="e">
        <f>calcul!J221</f>
        <v>#N/A</v>
      </c>
      <c r="B221" s="13" t="e">
        <f>calcul!K221</f>
        <v>#N/A</v>
      </c>
      <c r="C221" t="e">
        <f t="shared" si="7"/>
        <v>#N/A</v>
      </c>
      <c r="D221" t="e">
        <f t="shared" si="8"/>
        <v>#N/A</v>
      </c>
    </row>
    <row r="222" spans="1:4" x14ac:dyDescent="0.35">
      <c r="A222" s="13" t="e">
        <f>calcul!J222</f>
        <v>#N/A</v>
      </c>
      <c r="B222" s="13" t="e">
        <f>calcul!K222</f>
        <v>#N/A</v>
      </c>
      <c r="C222" t="e">
        <f t="shared" si="7"/>
        <v>#N/A</v>
      </c>
      <c r="D222" t="e">
        <f t="shared" si="8"/>
        <v>#N/A</v>
      </c>
    </row>
    <row r="223" spans="1:4" x14ac:dyDescent="0.35">
      <c r="A223" s="13" t="e">
        <f>calcul!J223</f>
        <v>#N/A</v>
      </c>
      <c r="B223" s="13" t="e">
        <f>calcul!K223</f>
        <v>#N/A</v>
      </c>
      <c r="C223" t="e">
        <f t="shared" si="7"/>
        <v>#N/A</v>
      </c>
      <c r="D223" t="e">
        <f t="shared" si="8"/>
        <v>#N/A</v>
      </c>
    </row>
    <row r="224" spans="1:4" x14ac:dyDescent="0.35">
      <c r="A224" s="13" t="e">
        <f>calcul!J224</f>
        <v>#N/A</v>
      </c>
      <c r="B224" s="13" t="e">
        <f>calcul!K224</f>
        <v>#N/A</v>
      </c>
      <c r="C224" t="e">
        <f t="shared" si="7"/>
        <v>#N/A</v>
      </c>
      <c r="D224" t="e">
        <f t="shared" si="8"/>
        <v>#N/A</v>
      </c>
    </row>
    <row r="225" spans="1:4" x14ac:dyDescent="0.35">
      <c r="A225" s="13" t="e">
        <f>calcul!J225</f>
        <v>#N/A</v>
      </c>
      <c r="B225" s="13" t="e">
        <f>calcul!K225</f>
        <v>#N/A</v>
      </c>
      <c r="C225" t="e">
        <f t="shared" si="7"/>
        <v>#N/A</v>
      </c>
      <c r="D225" t="e">
        <f t="shared" si="8"/>
        <v>#N/A</v>
      </c>
    </row>
    <row r="226" spans="1:4" x14ac:dyDescent="0.35">
      <c r="A226" s="13" t="e">
        <f>calcul!J226</f>
        <v>#N/A</v>
      </c>
      <c r="B226" s="13" t="e">
        <f>calcul!K226</f>
        <v>#N/A</v>
      </c>
      <c r="C226" t="e">
        <f t="shared" si="7"/>
        <v>#N/A</v>
      </c>
      <c r="D226" t="e">
        <f t="shared" si="8"/>
        <v>#N/A</v>
      </c>
    </row>
    <row r="227" spans="1:4" x14ac:dyDescent="0.35">
      <c r="A227" s="13" t="e">
        <f>calcul!J227</f>
        <v>#N/A</v>
      </c>
      <c r="B227" s="13" t="e">
        <f>calcul!K227</f>
        <v>#N/A</v>
      </c>
      <c r="C227" t="e">
        <f t="shared" si="7"/>
        <v>#N/A</v>
      </c>
      <c r="D227" t="e">
        <f t="shared" si="8"/>
        <v>#N/A</v>
      </c>
    </row>
    <row r="228" spans="1:4" x14ac:dyDescent="0.35">
      <c r="A228" s="13" t="e">
        <f>calcul!J228</f>
        <v>#N/A</v>
      </c>
      <c r="B228" s="13" t="e">
        <f>calcul!K228</f>
        <v>#N/A</v>
      </c>
      <c r="C228" t="e">
        <f t="shared" si="7"/>
        <v>#N/A</v>
      </c>
      <c r="D228" t="e">
        <f t="shared" si="8"/>
        <v>#N/A</v>
      </c>
    </row>
    <row r="229" spans="1:4" x14ac:dyDescent="0.35">
      <c r="A229" s="13" t="e">
        <f>calcul!J229</f>
        <v>#N/A</v>
      </c>
      <c r="B229" s="13" t="e">
        <f>calcul!K229</f>
        <v>#N/A</v>
      </c>
      <c r="C229" t="e">
        <f t="shared" si="7"/>
        <v>#N/A</v>
      </c>
      <c r="D229" t="e">
        <f t="shared" si="8"/>
        <v>#N/A</v>
      </c>
    </row>
    <row r="230" spans="1:4" x14ac:dyDescent="0.35">
      <c r="A230" s="13" t="e">
        <f>calcul!J230</f>
        <v>#N/A</v>
      </c>
      <c r="B230" s="13" t="e">
        <f>calcul!K230</f>
        <v>#N/A</v>
      </c>
      <c r="C230" t="e">
        <f t="shared" si="7"/>
        <v>#N/A</v>
      </c>
      <c r="D230" t="e">
        <f t="shared" si="8"/>
        <v>#N/A</v>
      </c>
    </row>
    <row r="231" spans="1:4" x14ac:dyDescent="0.35">
      <c r="A231" s="13" t="e">
        <f>calcul!J231</f>
        <v>#N/A</v>
      </c>
      <c r="B231" s="13" t="e">
        <f>calcul!K231</f>
        <v>#N/A</v>
      </c>
      <c r="C231" t="e">
        <f t="shared" si="7"/>
        <v>#N/A</v>
      </c>
      <c r="D231" t="e">
        <f t="shared" si="8"/>
        <v>#N/A</v>
      </c>
    </row>
    <row r="232" spans="1:4" x14ac:dyDescent="0.35">
      <c r="A232" s="13" t="e">
        <f>calcul!J232</f>
        <v>#N/A</v>
      </c>
      <c r="B232" s="13" t="e">
        <f>calcul!K232</f>
        <v>#N/A</v>
      </c>
      <c r="C232" t="e">
        <f t="shared" si="7"/>
        <v>#N/A</v>
      </c>
      <c r="D232" t="e">
        <f t="shared" si="8"/>
        <v>#N/A</v>
      </c>
    </row>
    <row r="233" spans="1:4" x14ac:dyDescent="0.35">
      <c r="A233" s="13" t="e">
        <f>calcul!J233</f>
        <v>#N/A</v>
      </c>
      <c r="B233" s="13" t="e">
        <f>calcul!K233</f>
        <v>#N/A</v>
      </c>
      <c r="C233" t="e">
        <f t="shared" si="7"/>
        <v>#N/A</v>
      </c>
      <c r="D233" t="e">
        <f t="shared" si="8"/>
        <v>#N/A</v>
      </c>
    </row>
    <row r="234" spans="1:4" x14ac:dyDescent="0.35">
      <c r="A234" s="13" t="e">
        <f>calcul!J234</f>
        <v>#N/A</v>
      </c>
      <c r="B234" s="13" t="e">
        <f>calcul!K234</f>
        <v>#N/A</v>
      </c>
      <c r="C234" t="e">
        <f t="shared" si="7"/>
        <v>#N/A</v>
      </c>
      <c r="D234" t="e">
        <f t="shared" si="8"/>
        <v>#N/A</v>
      </c>
    </row>
    <row r="235" spans="1:4" x14ac:dyDescent="0.35">
      <c r="A235" s="13" t="e">
        <f>calcul!J235</f>
        <v>#N/A</v>
      </c>
      <c r="B235" s="13" t="e">
        <f>calcul!K235</f>
        <v>#N/A</v>
      </c>
      <c r="C235" t="e">
        <f t="shared" si="7"/>
        <v>#N/A</v>
      </c>
      <c r="D235" t="e">
        <f t="shared" si="8"/>
        <v>#N/A</v>
      </c>
    </row>
    <row r="236" spans="1:4" x14ac:dyDescent="0.35">
      <c r="A236" s="13" t="e">
        <f>calcul!J236</f>
        <v>#N/A</v>
      </c>
      <c r="B236" s="13" t="e">
        <f>calcul!K236</f>
        <v>#N/A</v>
      </c>
      <c r="C236" t="e">
        <f t="shared" si="7"/>
        <v>#N/A</v>
      </c>
      <c r="D236" t="e">
        <f t="shared" si="8"/>
        <v>#N/A</v>
      </c>
    </row>
    <row r="237" spans="1:4" x14ac:dyDescent="0.35">
      <c r="A237" s="13" t="e">
        <f>calcul!J237</f>
        <v>#N/A</v>
      </c>
      <c r="B237" s="13" t="e">
        <f>calcul!K237</f>
        <v>#N/A</v>
      </c>
      <c r="C237" t="e">
        <f t="shared" si="7"/>
        <v>#N/A</v>
      </c>
      <c r="D237" t="e">
        <f t="shared" si="8"/>
        <v>#N/A</v>
      </c>
    </row>
    <row r="238" spans="1:4" x14ac:dyDescent="0.35">
      <c r="A238" s="13" t="e">
        <f>calcul!J238</f>
        <v>#N/A</v>
      </c>
      <c r="B238" s="13" t="e">
        <f>calcul!K238</f>
        <v>#N/A</v>
      </c>
      <c r="C238" t="e">
        <f t="shared" si="7"/>
        <v>#N/A</v>
      </c>
      <c r="D238" t="e">
        <f t="shared" si="8"/>
        <v>#N/A</v>
      </c>
    </row>
    <row r="239" spans="1:4" x14ac:dyDescent="0.35">
      <c r="A239" s="13" t="e">
        <f>calcul!J239</f>
        <v>#N/A</v>
      </c>
      <c r="B239" s="13" t="e">
        <f>calcul!K239</f>
        <v>#N/A</v>
      </c>
      <c r="C239" t="e">
        <f t="shared" si="7"/>
        <v>#N/A</v>
      </c>
      <c r="D239" t="e">
        <f t="shared" si="8"/>
        <v>#N/A</v>
      </c>
    </row>
    <row r="240" spans="1:4" x14ac:dyDescent="0.35">
      <c r="A240" s="13" t="e">
        <f>calcul!J240</f>
        <v>#N/A</v>
      </c>
      <c r="B240" s="13" t="e">
        <f>calcul!K240</f>
        <v>#N/A</v>
      </c>
      <c r="C240" t="e">
        <f t="shared" si="7"/>
        <v>#N/A</v>
      </c>
      <c r="D240" t="e">
        <f t="shared" si="8"/>
        <v>#N/A</v>
      </c>
    </row>
    <row r="241" spans="1:4" x14ac:dyDescent="0.35">
      <c r="A241" s="13" t="e">
        <f>calcul!J241</f>
        <v>#N/A</v>
      </c>
      <c r="B241" s="13" t="e">
        <f>calcul!K241</f>
        <v>#N/A</v>
      </c>
      <c r="C241" t="e">
        <f t="shared" si="7"/>
        <v>#N/A</v>
      </c>
      <c r="D241" t="e">
        <f t="shared" si="8"/>
        <v>#N/A</v>
      </c>
    </row>
    <row r="242" spans="1:4" x14ac:dyDescent="0.35">
      <c r="A242" s="13" t="e">
        <f>calcul!J242</f>
        <v>#N/A</v>
      </c>
      <c r="B242" s="13" t="e">
        <f>calcul!K242</f>
        <v>#N/A</v>
      </c>
      <c r="C242" t="e">
        <f t="shared" si="7"/>
        <v>#N/A</v>
      </c>
      <c r="D242" t="e">
        <f t="shared" si="8"/>
        <v>#N/A</v>
      </c>
    </row>
    <row r="243" spans="1:4" x14ac:dyDescent="0.35">
      <c r="A243" s="13" t="e">
        <f>calcul!J243</f>
        <v>#N/A</v>
      </c>
      <c r="B243" s="13" t="e">
        <f>calcul!K243</f>
        <v>#N/A</v>
      </c>
      <c r="C243" t="e">
        <f t="shared" si="7"/>
        <v>#N/A</v>
      </c>
      <c r="D243" t="e">
        <f t="shared" si="8"/>
        <v>#N/A</v>
      </c>
    </row>
    <row r="244" spans="1:4" x14ac:dyDescent="0.35">
      <c r="A244" s="13" t="e">
        <f>calcul!J244</f>
        <v>#N/A</v>
      </c>
      <c r="B244" s="13" t="e">
        <f>calcul!K244</f>
        <v>#N/A</v>
      </c>
      <c r="C244" t="e">
        <f t="shared" si="7"/>
        <v>#N/A</v>
      </c>
      <c r="D244" t="e">
        <f t="shared" si="8"/>
        <v>#N/A</v>
      </c>
    </row>
    <row r="245" spans="1:4" x14ac:dyDescent="0.35">
      <c r="A245" s="13" t="e">
        <f>calcul!J245</f>
        <v>#N/A</v>
      </c>
      <c r="B245" s="13" t="e">
        <f>calcul!K245</f>
        <v>#N/A</v>
      </c>
      <c r="C245" t="e">
        <f t="shared" si="7"/>
        <v>#N/A</v>
      </c>
      <c r="D245" t="e">
        <f t="shared" si="8"/>
        <v>#N/A</v>
      </c>
    </row>
    <row r="246" spans="1:4" x14ac:dyDescent="0.35">
      <c r="A246" s="13" t="e">
        <f>calcul!J246</f>
        <v>#N/A</v>
      </c>
      <c r="B246" s="13" t="e">
        <f>calcul!K246</f>
        <v>#N/A</v>
      </c>
      <c r="C246" t="e">
        <f t="shared" si="7"/>
        <v>#N/A</v>
      </c>
      <c r="D246" t="e">
        <f t="shared" si="8"/>
        <v>#N/A</v>
      </c>
    </row>
    <row r="247" spans="1:4" x14ac:dyDescent="0.35">
      <c r="A247" s="13" t="e">
        <f>calcul!J247</f>
        <v>#N/A</v>
      </c>
      <c r="B247" s="13" t="e">
        <f>calcul!K247</f>
        <v>#N/A</v>
      </c>
      <c r="C247" t="e">
        <f t="shared" si="7"/>
        <v>#N/A</v>
      </c>
      <c r="D247" t="e">
        <f t="shared" si="8"/>
        <v>#N/A</v>
      </c>
    </row>
    <row r="248" spans="1:4" x14ac:dyDescent="0.35">
      <c r="A248" s="13" t="e">
        <f>calcul!J248</f>
        <v>#N/A</v>
      </c>
      <c r="B248" s="13" t="e">
        <f>calcul!K248</f>
        <v>#N/A</v>
      </c>
      <c r="C248" t="e">
        <f t="shared" si="7"/>
        <v>#N/A</v>
      </c>
      <c r="D248" t="e">
        <f t="shared" si="8"/>
        <v>#N/A</v>
      </c>
    </row>
    <row r="249" spans="1:4" x14ac:dyDescent="0.35">
      <c r="A249" s="13" t="e">
        <f>calcul!J249</f>
        <v>#N/A</v>
      </c>
      <c r="B249" s="13" t="e">
        <f>calcul!K249</f>
        <v>#N/A</v>
      </c>
      <c r="C249" t="e">
        <f t="shared" si="7"/>
        <v>#N/A</v>
      </c>
      <c r="D249" t="e">
        <f t="shared" si="8"/>
        <v>#N/A</v>
      </c>
    </row>
    <row r="250" spans="1:4" x14ac:dyDescent="0.35">
      <c r="A250" s="13" t="e">
        <f>calcul!J250</f>
        <v>#N/A</v>
      </c>
      <c r="B250" s="13" t="e">
        <f>calcul!K250</f>
        <v>#N/A</v>
      </c>
      <c r="C250" t="e">
        <f t="shared" si="7"/>
        <v>#N/A</v>
      </c>
      <c r="D250" t="e">
        <f t="shared" si="8"/>
        <v>#N/A</v>
      </c>
    </row>
    <row r="251" spans="1:4" x14ac:dyDescent="0.35">
      <c r="A251" s="13" t="e">
        <f>calcul!J251</f>
        <v>#N/A</v>
      </c>
      <c r="B251" s="13" t="e">
        <f>calcul!K251</f>
        <v>#N/A</v>
      </c>
      <c r="C251" t="e">
        <f t="shared" si="7"/>
        <v>#N/A</v>
      </c>
      <c r="D251" t="e">
        <f t="shared" si="8"/>
        <v>#N/A</v>
      </c>
    </row>
    <row r="252" spans="1:4" x14ac:dyDescent="0.35">
      <c r="A252" s="13" t="e">
        <f>calcul!J252</f>
        <v>#N/A</v>
      </c>
      <c r="B252" s="13" t="e">
        <f>calcul!K252</f>
        <v>#N/A</v>
      </c>
      <c r="C252" t="e">
        <f t="shared" si="7"/>
        <v>#N/A</v>
      </c>
      <c r="D252" t="e">
        <f t="shared" si="8"/>
        <v>#N/A</v>
      </c>
    </row>
    <row r="253" spans="1:4" x14ac:dyDescent="0.35">
      <c r="A253" s="13" t="e">
        <f>calcul!J253</f>
        <v>#N/A</v>
      </c>
      <c r="B253" s="13" t="e">
        <f>calcul!K253</f>
        <v>#N/A</v>
      </c>
      <c r="C253" t="e">
        <f t="shared" si="7"/>
        <v>#N/A</v>
      </c>
      <c r="D253" t="e">
        <f t="shared" si="8"/>
        <v>#N/A</v>
      </c>
    </row>
    <row r="254" spans="1:4" x14ac:dyDescent="0.35">
      <c r="A254" s="13" t="e">
        <f>calcul!J254</f>
        <v>#N/A</v>
      </c>
      <c r="B254" s="13" t="e">
        <f>calcul!K254</f>
        <v>#N/A</v>
      </c>
      <c r="C254" t="e">
        <f t="shared" si="7"/>
        <v>#N/A</v>
      </c>
      <c r="D254" t="e">
        <f t="shared" si="8"/>
        <v>#N/A</v>
      </c>
    </row>
    <row r="255" spans="1:4" x14ac:dyDescent="0.35">
      <c r="A255" s="13" t="e">
        <f>calcul!J255</f>
        <v>#N/A</v>
      </c>
      <c r="B255" s="13" t="e">
        <f>calcul!K255</f>
        <v>#N/A</v>
      </c>
      <c r="C255" t="e">
        <f t="shared" si="7"/>
        <v>#N/A</v>
      </c>
      <c r="D255" t="e">
        <f t="shared" si="8"/>
        <v>#N/A</v>
      </c>
    </row>
    <row r="256" spans="1:4" x14ac:dyDescent="0.35">
      <c r="A256" s="13" t="e">
        <f>calcul!J256</f>
        <v>#N/A</v>
      </c>
      <c r="B256" s="13" t="e">
        <f>calcul!K256</f>
        <v>#N/A</v>
      </c>
      <c r="C256" t="e">
        <f t="shared" si="7"/>
        <v>#N/A</v>
      </c>
      <c r="D256" t="e">
        <f t="shared" si="8"/>
        <v>#N/A</v>
      </c>
    </row>
    <row r="257" spans="1:4" x14ac:dyDescent="0.35">
      <c r="A257" s="13" t="e">
        <f>calcul!J257</f>
        <v>#N/A</v>
      </c>
      <c r="B257" s="13" t="e">
        <f>calcul!K257</f>
        <v>#N/A</v>
      </c>
      <c r="C257" t="e">
        <f t="shared" si="7"/>
        <v>#N/A</v>
      </c>
      <c r="D257" t="e">
        <f t="shared" si="8"/>
        <v>#N/A</v>
      </c>
    </row>
    <row r="258" spans="1:4" x14ac:dyDescent="0.35">
      <c r="A258" s="13" t="e">
        <f>calcul!J258</f>
        <v>#N/A</v>
      </c>
      <c r="B258" s="13" t="e">
        <f>calcul!K258</f>
        <v>#N/A</v>
      </c>
      <c r="C258" t="e">
        <f t="shared" si="7"/>
        <v>#N/A</v>
      </c>
      <c r="D258" t="e">
        <f t="shared" si="8"/>
        <v>#N/A</v>
      </c>
    </row>
    <row r="259" spans="1:4" x14ac:dyDescent="0.35">
      <c r="A259" s="13" t="e">
        <f>calcul!J259</f>
        <v>#N/A</v>
      </c>
      <c r="B259" s="13" t="e">
        <f>calcul!K259</f>
        <v>#N/A</v>
      </c>
      <c r="C259" t="e">
        <f t="shared" si="7"/>
        <v>#N/A</v>
      </c>
      <c r="D259" t="e">
        <f t="shared" si="8"/>
        <v>#N/A</v>
      </c>
    </row>
    <row r="260" spans="1:4" x14ac:dyDescent="0.35">
      <c r="A260" s="13" t="e">
        <f>calcul!J260</f>
        <v>#N/A</v>
      </c>
      <c r="B260" s="13" t="e">
        <f>calcul!K260</f>
        <v>#N/A</v>
      </c>
      <c r="C260" t="e">
        <f t="shared" ref="C260:C323" si="9">+VLOOKUP(A260,$E$3:$H$27,3,FALSE)</f>
        <v>#N/A</v>
      </c>
      <c r="D260" t="e">
        <f t="shared" ref="D260:D323" si="10">+VLOOKUP(A260,$E$3:$H$27,4,FALSE)</f>
        <v>#N/A</v>
      </c>
    </row>
    <row r="261" spans="1:4" x14ac:dyDescent="0.35">
      <c r="A261" s="13" t="e">
        <f>calcul!J261</f>
        <v>#N/A</v>
      </c>
      <c r="B261" s="13" t="e">
        <f>calcul!K261</f>
        <v>#N/A</v>
      </c>
      <c r="C261" t="e">
        <f t="shared" si="9"/>
        <v>#N/A</v>
      </c>
      <c r="D261" t="e">
        <f t="shared" si="10"/>
        <v>#N/A</v>
      </c>
    </row>
    <row r="262" spans="1:4" x14ac:dyDescent="0.35">
      <c r="A262" s="13" t="e">
        <f>calcul!J262</f>
        <v>#N/A</v>
      </c>
      <c r="B262" s="13" t="e">
        <f>calcul!K262</f>
        <v>#N/A</v>
      </c>
      <c r="C262" t="e">
        <f t="shared" si="9"/>
        <v>#N/A</v>
      </c>
      <c r="D262" t="e">
        <f t="shared" si="10"/>
        <v>#N/A</v>
      </c>
    </row>
    <row r="263" spans="1:4" x14ac:dyDescent="0.35">
      <c r="A263" s="13" t="e">
        <f>calcul!J263</f>
        <v>#N/A</v>
      </c>
      <c r="B263" s="13" t="e">
        <f>calcul!K263</f>
        <v>#N/A</v>
      </c>
      <c r="C263" t="e">
        <f t="shared" si="9"/>
        <v>#N/A</v>
      </c>
      <c r="D263" t="e">
        <f t="shared" si="10"/>
        <v>#N/A</v>
      </c>
    </row>
    <row r="264" spans="1:4" x14ac:dyDescent="0.35">
      <c r="A264" s="13" t="e">
        <f>calcul!J264</f>
        <v>#N/A</v>
      </c>
      <c r="B264" s="13" t="e">
        <f>calcul!K264</f>
        <v>#N/A</v>
      </c>
      <c r="C264" t="e">
        <f t="shared" si="9"/>
        <v>#N/A</v>
      </c>
      <c r="D264" t="e">
        <f t="shared" si="10"/>
        <v>#N/A</v>
      </c>
    </row>
    <row r="265" spans="1:4" x14ac:dyDescent="0.35">
      <c r="A265" s="13" t="e">
        <f>calcul!J265</f>
        <v>#N/A</v>
      </c>
      <c r="B265" s="13" t="e">
        <f>calcul!K265</f>
        <v>#N/A</v>
      </c>
      <c r="C265" t="e">
        <f t="shared" si="9"/>
        <v>#N/A</v>
      </c>
      <c r="D265" t="e">
        <f t="shared" si="10"/>
        <v>#N/A</v>
      </c>
    </row>
    <row r="266" spans="1:4" x14ac:dyDescent="0.35">
      <c r="A266" s="13" t="e">
        <f>calcul!J266</f>
        <v>#N/A</v>
      </c>
      <c r="B266" s="13" t="e">
        <f>calcul!K266</f>
        <v>#N/A</v>
      </c>
      <c r="C266" t="e">
        <f t="shared" si="9"/>
        <v>#N/A</v>
      </c>
      <c r="D266" t="e">
        <f t="shared" si="10"/>
        <v>#N/A</v>
      </c>
    </row>
    <row r="267" spans="1:4" x14ac:dyDescent="0.35">
      <c r="A267" s="13" t="e">
        <f>calcul!J267</f>
        <v>#N/A</v>
      </c>
      <c r="B267" s="13" t="e">
        <f>calcul!K267</f>
        <v>#N/A</v>
      </c>
      <c r="C267" t="e">
        <f t="shared" si="9"/>
        <v>#N/A</v>
      </c>
      <c r="D267" t="e">
        <f t="shared" si="10"/>
        <v>#N/A</v>
      </c>
    </row>
    <row r="268" spans="1:4" x14ac:dyDescent="0.35">
      <c r="A268" s="13" t="e">
        <f>calcul!J268</f>
        <v>#N/A</v>
      </c>
      <c r="B268" s="13" t="e">
        <f>calcul!K268</f>
        <v>#N/A</v>
      </c>
      <c r="C268" t="e">
        <f t="shared" si="9"/>
        <v>#N/A</v>
      </c>
      <c r="D268" t="e">
        <f t="shared" si="10"/>
        <v>#N/A</v>
      </c>
    </row>
    <row r="269" spans="1:4" x14ac:dyDescent="0.35">
      <c r="A269" s="13" t="e">
        <f>calcul!J269</f>
        <v>#N/A</v>
      </c>
      <c r="B269" s="13" t="e">
        <f>calcul!K269</f>
        <v>#N/A</v>
      </c>
      <c r="C269" t="e">
        <f t="shared" si="9"/>
        <v>#N/A</v>
      </c>
      <c r="D269" t="e">
        <f t="shared" si="10"/>
        <v>#N/A</v>
      </c>
    </row>
    <row r="270" spans="1:4" x14ac:dyDescent="0.35">
      <c r="A270" s="13" t="e">
        <f>calcul!J270</f>
        <v>#N/A</v>
      </c>
      <c r="B270" s="13" t="e">
        <f>calcul!K270</f>
        <v>#N/A</v>
      </c>
      <c r="C270" t="e">
        <f t="shared" si="9"/>
        <v>#N/A</v>
      </c>
      <c r="D270" t="e">
        <f t="shared" si="10"/>
        <v>#N/A</v>
      </c>
    </row>
    <row r="271" spans="1:4" x14ac:dyDescent="0.35">
      <c r="A271" s="13" t="e">
        <f>calcul!J271</f>
        <v>#N/A</v>
      </c>
      <c r="B271" s="13" t="e">
        <f>calcul!K271</f>
        <v>#N/A</v>
      </c>
      <c r="C271" t="e">
        <f t="shared" si="9"/>
        <v>#N/A</v>
      </c>
      <c r="D271" t="e">
        <f t="shared" si="10"/>
        <v>#N/A</v>
      </c>
    </row>
    <row r="272" spans="1:4" x14ac:dyDescent="0.35">
      <c r="A272" s="13" t="e">
        <f>calcul!J272</f>
        <v>#N/A</v>
      </c>
      <c r="B272" s="13" t="e">
        <f>calcul!K272</f>
        <v>#N/A</v>
      </c>
      <c r="C272" t="e">
        <f t="shared" si="9"/>
        <v>#N/A</v>
      </c>
      <c r="D272" t="e">
        <f t="shared" si="10"/>
        <v>#N/A</v>
      </c>
    </row>
    <row r="273" spans="1:4" x14ac:dyDescent="0.35">
      <c r="A273" s="13" t="e">
        <f>calcul!J273</f>
        <v>#N/A</v>
      </c>
      <c r="B273" s="13" t="e">
        <f>calcul!K273</f>
        <v>#N/A</v>
      </c>
      <c r="C273" t="e">
        <f t="shared" si="9"/>
        <v>#N/A</v>
      </c>
      <c r="D273" t="e">
        <f t="shared" si="10"/>
        <v>#N/A</v>
      </c>
    </row>
    <row r="274" spans="1:4" x14ac:dyDescent="0.35">
      <c r="A274" s="13" t="e">
        <f>calcul!J274</f>
        <v>#N/A</v>
      </c>
      <c r="B274" s="13" t="e">
        <f>calcul!K274</f>
        <v>#N/A</v>
      </c>
      <c r="C274" t="e">
        <f t="shared" si="9"/>
        <v>#N/A</v>
      </c>
      <c r="D274" t="e">
        <f t="shared" si="10"/>
        <v>#N/A</v>
      </c>
    </row>
    <row r="275" spans="1:4" x14ac:dyDescent="0.35">
      <c r="A275" s="13" t="e">
        <f>calcul!J275</f>
        <v>#N/A</v>
      </c>
      <c r="B275" s="13" t="e">
        <f>calcul!K275</f>
        <v>#N/A</v>
      </c>
      <c r="C275" t="e">
        <f t="shared" si="9"/>
        <v>#N/A</v>
      </c>
      <c r="D275" t="e">
        <f t="shared" si="10"/>
        <v>#N/A</v>
      </c>
    </row>
    <row r="276" spans="1:4" x14ac:dyDescent="0.35">
      <c r="A276" s="13" t="e">
        <f>calcul!J276</f>
        <v>#N/A</v>
      </c>
      <c r="B276" s="13" t="e">
        <f>calcul!K276</f>
        <v>#N/A</v>
      </c>
      <c r="C276" t="e">
        <f t="shared" si="9"/>
        <v>#N/A</v>
      </c>
      <c r="D276" t="e">
        <f t="shared" si="10"/>
        <v>#N/A</v>
      </c>
    </row>
    <row r="277" spans="1:4" x14ac:dyDescent="0.35">
      <c r="A277" s="13" t="e">
        <f>calcul!J277</f>
        <v>#N/A</v>
      </c>
      <c r="B277" s="13" t="e">
        <f>calcul!K277</f>
        <v>#N/A</v>
      </c>
      <c r="C277" t="e">
        <f t="shared" si="9"/>
        <v>#N/A</v>
      </c>
      <c r="D277" t="e">
        <f t="shared" si="10"/>
        <v>#N/A</v>
      </c>
    </row>
    <row r="278" spans="1:4" x14ac:dyDescent="0.35">
      <c r="A278" s="13" t="e">
        <f>calcul!J278</f>
        <v>#N/A</v>
      </c>
      <c r="B278" s="13" t="e">
        <f>calcul!K278</f>
        <v>#N/A</v>
      </c>
      <c r="C278" t="e">
        <f t="shared" si="9"/>
        <v>#N/A</v>
      </c>
      <c r="D278" t="e">
        <f t="shared" si="10"/>
        <v>#N/A</v>
      </c>
    </row>
    <row r="279" spans="1:4" x14ac:dyDescent="0.35">
      <c r="A279" s="13" t="e">
        <f>calcul!J279</f>
        <v>#N/A</v>
      </c>
      <c r="B279" s="13" t="e">
        <f>calcul!K279</f>
        <v>#N/A</v>
      </c>
      <c r="C279" t="e">
        <f t="shared" si="9"/>
        <v>#N/A</v>
      </c>
      <c r="D279" t="e">
        <f t="shared" si="10"/>
        <v>#N/A</v>
      </c>
    </row>
    <row r="280" spans="1:4" x14ac:dyDescent="0.35">
      <c r="A280" s="13" t="e">
        <f>calcul!J280</f>
        <v>#N/A</v>
      </c>
      <c r="B280" s="13" t="e">
        <f>calcul!K280</f>
        <v>#N/A</v>
      </c>
      <c r="C280" t="e">
        <f t="shared" si="9"/>
        <v>#N/A</v>
      </c>
      <c r="D280" t="e">
        <f t="shared" si="10"/>
        <v>#N/A</v>
      </c>
    </row>
    <row r="281" spans="1:4" x14ac:dyDescent="0.35">
      <c r="A281" s="13" t="e">
        <f>calcul!J281</f>
        <v>#N/A</v>
      </c>
      <c r="B281" s="13" t="e">
        <f>calcul!K281</f>
        <v>#N/A</v>
      </c>
      <c r="C281" t="e">
        <f t="shared" si="9"/>
        <v>#N/A</v>
      </c>
      <c r="D281" t="e">
        <f t="shared" si="10"/>
        <v>#N/A</v>
      </c>
    </row>
    <row r="282" spans="1:4" x14ac:dyDescent="0.35">
      <c r="A282" s="13" t="e">
        <f>calcul!J282</f>
        <v>#N/A</v>
      </c>
      <c r="B282" s="13" t="e">
        <f>calcul!K282</f>
        <v>#N/A</v>
      </c>
      <c r="C282" t="e">
        <f t="shared" si="9"/>
        <v>#N/A</v>
      </c>
      <c r="D282" t="e">
        <f t="shared" si="10"/>
        <v>#N/A</v>
      </c>
    </row>
    <row r="283" spans="1:4" x14ac:dyDescent="0.35">
      <c r="A283" s="13" t="e">
        <f>calcul!J283</f>
        <v>#N/A</v>
      </c>
      <c r="B283" s="13" t="e">
        <f>calcul!K283</f>
        <v>#N/A</v>
      </c>
      <c r="C283" t="e">
        <f t="shared" si="9"/>
        <v>#N/A</v>
      </c>
      <c r="D283" t="e">
        <f t="shared" si="10"/>
        <v>#N/A</v>
      </c>
    </row>
    <row r="284" spans="1:4" x14ac:dyDescent="0.35">
      <c r="A284" s="13" t="e">
        <f>calcul!J284</f>
        <v>#N/A</v>
      </c>
      <c r="B284" s="13" t="e">
        <f>calcul!K284</f>
        <v>#N/A</v>
      </c>
      <c r="C284" t="e">
        <f t="shared" si="9"/>
        <v>#N/A</v>
      </c>
      <c r="D284" t="e">
        <f t="shared" si="10"/>
        <v>#N/A</v>
      </c>
    </row>
    <row r="285" spans="1:4" x14ac:dyDescent="0.35">
      <c r="A285" s="13">
        <f>calcul!J285</f>
        <v>0</v>
      </c>
      <c r="B285" s="13">
        <f>calcul!K285</f>
        <v>0</v>
      </c>
      <c r="C285" t="e">
        <f t="shared" si="9"/>
        <v>#N/A</v>
      </c>
      <c r="D285" t="e">
        <f t="shared" si="10"/>
        <v>#N/A</v>
      </c>
    </row>
    <row r="286" spans="1:4" x14ac:dyDescent="0.35">
      <c r="A286" s="13">
        <f>calcul!J286</f>
        <v>0</v>
      </c>
      <c r="B286" s="13">
        <f>calcul!K286</f>
        <v>0</v>
      </c>
      <c r="C286" t="e">
        <f t="shared" si="9"/>
        <v>#N/A</v>
      </c>
      <c r="D286" t="e">
        <f t="shared" si="10"/>
        <v>#N/A</v>
      </c>
    </row>
    <row r="287" spans="1:4" x14ac:dyDescent="0.35">
      <c r="A287" s="13">
        <f>calcul!J287</f>
        <v>0</v>
      </c>
      <c r="B287" s="13">
        <f>calcul!K287</f>
        <v>0</v>
      </c>
      <c r="C287" t="e">
        <f t="shared" si="9"/>
        <v>#N/A</v>
      </c>
      <c r="D287" t="e">
        <f t="shared" si="10"/>
        <v>#N/A</v>
      </c>
    </row>
    <row r="288" spans="1:4" x14ac:dyDescent="0.35">
      <c r="A288" s="13">
        <f>calcul!J288</f>
        <v>0</v>
      </c>
      <c r="B288" s="13">
        <f>calcul!K288</f>
        <v>0</v>
      </c>
      <c r="C288" t="e">
        <f t="shared" si="9"/>
        <v>#N/A</v>
      </c>
      <c r="D288" t="e">
        <f t="shared" si="10"/>
        <v>#N/A</v>
      </c>
    </row>
    <row r="289" spans="1:4" x14ac:dyDescent="0.35">
      <c r="A289" s="13">
        <f>calcul!J289</f>
        <v>0</v>
      </c>
      <c r="B289" s="13">
        <f>calcul!K289</f>
        <v>0</v>
      </c>
      <c r="C289" t="e">
        <f t="shared" si="9"/>
        <v>#N/A</v>
      </c>
      <c r="D289" t="e">
        <f t="shared" si="10"/>
        <v>#N/A</v>
      </c>
    </row>
    <row r="290" spans="1:4" x14ac:dyDescent="0.35">
      <c r="A290" s="13">
        <f>calcul!J290</f>
        <v>0</v>
      </c>
      <c r="B290" s="13">
        <f>calcul!K290</f>
        <v>0</v>
      </c>
      <c r="C290" t="e">
        <f t="shared" si="9"/>
        <v>#N/A</v>
      </c>
      <c r="D290" t="e">
        <f t="shared" si="10"/>
        <v>#N/A</v>
      </c>
    </row>
    <row r="291" spans="1:4" x14ac:dyDescent="0.35">
      <c r="A291" s="13">
        <f>calcul!J291</f>
        <v>0</v>
      </c>
      <c r="B291" s="13">
        <f>calcul!K291</f>
        <v>0</v>
      </c>
      <c r="C291" t="e">
        <f t="shared" si="9"/>
        <v>#N/A</v>
      </c>
      <c r="D291" t="e">
        <f t="shared" si="10"/>
        <v>#N/A</v>
      </c>
    </row>
    <row r="292" spans="1:4" x14ac:dyDescent="0.35">
      <c r="A292" s="13">
        <f>calcul!J292</f>
        <v>0</v>
      </c>
      <c r="B292" s="13">
        <f>calcul!K292</f>
        <v>0</v>
      </c>
      <c r="C292" t="e">
        <f t="shared" si="9"/>
        <v>#N/A</v>
      </c>
      <c r="D292" t="e">
        <f t="shared" si="10"/>
        <v>#N/A</v>
      </c>
    </row>
    <row r="293" spans="1:4" x14ac:dyDescent="0.35">
      <c r="A293" s="13">
        <f>calcul!J293</f>
        <v>0</v>
      </c>
      <c r="B293" s="13">
        <f>calcul!K293</f>
        <v>0</v>
      </c>
      <c r="C293" t="e">
        <f t="shared" si="9"/>
        <v>#N/A</v>
      </c>
      <c r="D293" t="e">
        <f t="shared" si="10"/>
        <v>#N/A</v>
      </c>
    </row>
    <row r="294" spans="1:4" x14ac:dyDescent="0.35">
      <c r="A294" s="13">
        <f>calcul!J294</f>
        <v>0</v>
      </c>
      <c r="B294" s="13">
        <f>calcul!K294</f>
        <v>0</v>
      </c>
      <c r="C294" t="e">
        <f t="shared" si="9"/>
        <v>#N/A</v>
      </c>
      <c r="D294" t="e">
        <f t="shared" si="10"/>
        <v>#N/A</v>
      </c>
    </row>
    <row r="295" spans="1:4" x14ac:dyDescent="0.35">
      <c r="A295" s="13">
        <f>calcul!J295</f>
        <v>0</v>
      </c>
      <c r="B295" s="13">
        <f>calcul!K295</f>
        <v>0</v>
      </c>
      <c r="C295" t="e">
        <f t="shared" si="9"/>
        <v>#N/A</v>
      </c>
      <c r="D295" t="e">
        <f t="shared" si="10"/>
        <v>#N/A</v>
      </c>
    </row>
    <row r="296" spans="1:4" x14ac:dyDescent="0.35">
      <c r="A296" s="13">
        <f>calcul!J296</f>
        <v>0</v>
      </c>
      <c r="B296" s="13">
        <f>calcul!K296</f>
        <v>0</v>
      </c>
      <c r="C296" t="e">
        <f t="shared" si="9"/>
        <v>#N/A</v>
      </c>
      <c r="D296" t="e">
        <f t="shared" si="10"/>
        <v>#N/A</v>
      </c>
    </row>
    <row r="297" spans="1:4" x14ac:dyDescent="0.35">
      <c r="A297" s="13">
        <f>calcul!J297</f>
        <v>0</v>
      </c>
      <c r="B297" s="13">
        <f>calcul!K297</f>
        <v>0</v>
      </c>
      <c r="C297" t="e">
        <f t="shared" si="9"/>
        <v>#N/A</v>
      </c>
      <c r="D297" t="e">
        <f t="shared" si="10"/>
        <v>#N/A</v>
      </c>
    </row>
    <row r="298" spans="1:4" x14ac:dyDescent="0.35">
      <c r="A298" s="13">
        <f>calcul!J298</f>
        <v>0</v>
      </c>
      <c r="B298" s="13">
        <f>calcul!K298</f>
        <v>0</v>
      </c>
      <c r="C298" t="e">
        <f t="shared" si="9"/>
        <v>#N/A</v>
      </c>
      <c r="D298" t="e">
        <f t="shared" si="10"/>
        <v>#N/A</v>
      </c>
    </row>
    <row r="299" spans="1:4" x14ac:dyDescent="0.35">
      <c r="A299" s="13">
        <f>calcul!J299</f>
        <v>0</v>
      </c>
      <c r="B299" s="13">
        <f>calcul!K299</f>
        <v>0</v>
      </c>
      <c r="C299" t="e">
        <f t="shared" si="9"/>
        <v>#N/A</v>
      </c>
      <c r="D299" t="e">
        <f t="shared" si="10"/>
        <v>#N/A</v>
      </c>
    </row>
    <row r="300" spans="1:4" x14ac:dyDescent="0.35">
      <c r="A300" s="13">
        <f>calcul!J300</f>
        <v>0</v>
      </c>
      <c r="B300" s="13">
        <f>calcul!K300</f>
        <v>0</v>
      </c>
      <c r="C300" t="e">
        <f t="shared" si="9"/>
        <v>#N/A</v>
      </c>
      <c r="D300" t="e">
        <f t="shared" si="10"/>
        <v>#N/A</v>
      </c>
    </row>
    <row r="301" spans="1:4" x14ac:dyDescent="0.35">
      <c r="A301" s="13">
        <f>calcul!J301</f>
        <v>0</v>
      </c>
      <c r="B301" s="13">
        <f>calcul!K301</f>
        <v>0</v>
      </c>
      <c r="C301" t="e">
        <f t="shared" si="9"/>
        <v>#N/A</v>
      </c>
      <c r="D301" t="e">
        <f t="shared" si="10"/>
        <v>#N/A</v>
      </c>
    </row>
    <row r="302" spans="1:4" x14ac:dyDescent="0.35">
      <c r="A302" s="13">
        <f>calcul!J302</f>
        <v>0</v>
      </c>
      <c r="B302" s="13">
        <f>calcul!K302</f>
        <v>0</v>
      </c>
      <c r="C302" t="e">
        <f t="shared" si="9"/>
        <v>#N/A</v>
      </c>
      <c r="D302" t="e">
        <f t="shared" si="10"/>
        <v>#N/A</v>
      </c>
    </row>
    <row r="303" spans="1:4" x14ac:dyDescent="0.35">
      <c r="A303" s="13">
        <f>calcul!J303</f>
        <v>0</v>
      </c>
      <c r="B303" s="13">
        <f>calcul!K303</f>
        <v>0</v>
      </c>
      <c r="C303" t="e">
        <f t="shared" si="9"/>
        <v>#N/A</v>
      </c>
      <c r="D303" t="e">
        <f t="shared" si="10"/>
        <v>#N/A</v>
      </c>
    </row>
    <row r="304" spans="1:4" x14ac:dyDescent="0.35">
      <c r="A304" s="13">
        <f>calcul!J304</f>
        <v>0</v>
      </c>
      <c r="B304" s="13">
        <f>calcul!K304</f>
        <v>0</v>
      </c>
      <c r="C304" t="e">
        <f t="shared" si="9"/>
        <v>#N/A</v>
      </c>
      <c r="D304" t="e">
        <f t="shared" si="10"/>
        <v>#N/A</v>
      </c>
    </row>
    <row r="305" spans="1:4" x14ac:dyDescent="0.35">
      <c r="A305" s="13">
        <f>calcul!J305</f>
        <v>0</v>
      </c>
      <c r="B305" s="13">
        <f>calcul!K305</f>
        <v>0</v>
      </c>
      <c r="C305" t="e">
        <f t="shared" si="9"/>
        <v>#N/A</v>
      </c>
      <c r="D305" t="e">
        <f t="shared" si="10"/>
        <v>#N/A</v>
      </c>
    </row>
    <row r="306" spans="1:4" x14ac:dyDescent="0.35">
      <c r="A306" s="13">
        <f>calcul!J306</f>
        <v>0</v>
      </c>
      <c r="B306" s="13">
        <f>calcul!K306</f>
        <v>0</v>
      </c>
      <c r="C306" t="e">
        <f t="shared" si="9"/>
        <v>#N/A</v>
      </c>
      <c r="D306" t="e">
        <f t="shared" si="10"/>
        <v>#N/A</v>
      </c>
    </row>
    <row r="307" spans="1:4" x14ac:dyDescent="0.35">
      <c r="A307" s="13">
        <f>calcul!J307</f>
        <v>0</v>
      </c>
      <c r="B307" s="13">
        <f>calcul!K307</f>
        <v>0</v>
      </c>
      <c r="C307" t="e">
        <f t="shared" si="9"/>
        <v>#N/A</v>
      </c>
      <c r="D307" t="e">
        <f t="shared" si="10"/>
        <v>#N/A</v>
      </c>
    </row>
    <row r="308" spans="1:4" x14ac:dyDescent="0.35">
      <c r="A308" s="13">
        <f>calcul!J308</f>
        <v>0</v>
      </c>
      <c r="B308" s="13">
        <f>calcul!K308</f>
        <v>0</v>
      </c>
      <c r="C308" t="e">
        <f t="shared" si="9"/>
        <v>#N/A</v>
      </c>
      <c r="D308" t="e">
        <f t="shared" si="10"/>
        <v>#N/A</v>
      </c>
    </row>
    <row r="309" spans="1:4" x14ac:dyDescent="0.35">
      <c r="A309" s="13">
        <f>calcul!J309</f>
        <v>0</v>
      </c>
      <c r="B309" s="13">
        <f>calcul!K309</f>
        <v>0</v>
      </c>
      <c r="C309" t="e">
        <f t="shared" si="9"/>
        <v>#N/A</v>
      </c>
      <c r="D309" t="e">
        <f t="shared" si="10"/>
        <v>#N/A</v>
      </c>
    </row>
    <row r="310" spans="1:4" x14ac:dyDescent="0.35">
      <c r="A310" s="13">
        <f>calcul!J310</f>
        <v>0</v>
      </c>
      <c r="B310" s="13">
        <f>calcul!K310</f>
        <v>0</v>
      </c>
      <c r="C310" t="e">
        <f t="shared" si="9"/>
        <v>#N/A</v>
      </c>
      <c r="D310" t="e">
        <f t="shared" si="10"/>
        <v>#N/A</v>
      </c>
    </row>
    <row r="311" spans="1:4" x14ac:dyDescent="0.35">
      <c r="A311" s="13">
        <f>calcul!J311</f>
        <v>0</v>
      </c>
      <c r="B311" s="13">
        <f>calcul!K311</f>
        <v>0</v>
      </c>
      <c r="C311" t="e">
        <f t="shared" si="9"/>
        <v>#N/A</v>
      </c>
      <c r="D311" t="e">
        <f t="shared" si="10"/>
        <v>#N/A</v>
      </c>
    </row>
    <row r="312" spans="1:4" x14ac:dyDescent="0.35">
      <c r="A312" s="13">
        <f>calcul!J312</f>
        <v>0</v>
      </c>
      <c r="B312" s="13">
        <f>calcul!K312</f>
        <v>0</v>
      </c>
      <c r="C312" t="e">
        <f t="shared" si="9"/>
        <v>#N/A</v>
      </c>
      <c r="D312" t="e">
        <f t="shared" si="10"/>
        <v>#N/A</v>
      </c>
    </row>
    <row r="313" spans="1:4" x14ac:dyDescent="0.35">
      <c r="A313" s="13">
        <f>calcul!J313</f>
        <v>0</v>
      </c>
      <c r="B313" s="13">
        <f>calcul!K313</f>
        <v>0</v>
      </c>
      <c r="C313" t="e">
        <f t="shared" si="9"/>
        <v>#N/A</v>
      </c>
      <c r="D313" t="e">
        <f t="shared" si="10"/>
        <v>#N/A</v>
      </c>
    </row>
    <row r="314" spans="1:4" x14ac:dyDescent="0.35">
      <c r="A314" s="13">
        <f>calcul!J314</f>
        <v>0</v>
      </c>
      <c r="B314" s="13">
        <f>calcul!K314</f>
        <v>0</v>
      </c>
      <c r="C314" t="e">
        <f t="shared" si="9"/>
        <v>#N/A</v>
      </c>
      <c r="D314" t="e">
        <f t="shared" si="10"/>
        <v>#N/A</v>
      </c>
    </row>
    <row r="315" spans="1:4" x14ac:dyDescent="0.35">
      <c r="A315" s="13">
        <f>calcul!J315</f>
        <v>0</v>
      </c>
      <c r="B315" s="13">
        <f>calcul!K315</f>
        <v>0</v>
      </c>
      <c r="C315" t="e">
        <f t="shared" si="9"/>
        <v>#N/A</v>
      </c>
      <c r="D315" t="e">
        <f t="shared" si="10"/>
        <v>#N/A</v>
      </c>
    </row>
    <row r="316" spans="1:4" x14ac:dyDescent="0.35">
      <c r="A316" s="13">
        <f>calcul!J316</f>
        <v>0</v>
      </c>
      <c r="B316" s="13">
        <f>calcul!K316</f>
        <v>0</v>
      </c>
      <c r="C316" t="e">
        <f t="shared" si="9"/>
        <v>#N/A</v>
      </c>
      <c r="D316" t="e">
        <f t="shared" si="10"/>
        <v>#N/A</v>
      </c>
    </row>
    <row r="317" spans="1:4" x14ac:dyDescent="0.35">
      <c r="A317" s="13">
        <f>calcul!J317</f>
        <v>0</v>
      </c>
      <c r="B317" s="13">
        <f>calcul!K317</f>
        <v>0</v>
      </c>
      <c r="C317" t="e">
        <f t="shared" si="9"/>
        <v>#N/A</v>
      </c>
      <c r="D317" t="e">
        <f t="shared" si="10"/>
        <v>#N/A</v>
      </c>
    </row>
    <row r="318" spans="1:4" x14ac:dyDescent="0.35">
      <c r="A318" s="13">
        <f>calcul!J318</f>
        <v>0</v>
      </c>
      <c r="B318" s="13">
        <f>calcul!K318</f>
        <v>0</v>
      </c>
      <c r="C318" t="e">
        <f t="shared" si="9"/>
        <v>#N/A</v>
      </c>
      <c r="D318" t="e">
        <f t="shared" si="10"/>
        <v>#N/A</v>
      </c>
    </row>
    <row r="319" spans="1:4" x14ac:dyDescent="0.35">
      <c r="A319" s="13">
        <f>calcul!J319</f>
        <v>0</v>
      </c>
      <c r="B319" s="13">
        <f>calcul!K319</f>
        <v>0</v>
      </c>
      <c r="C319" t="e">
        <f t="shared" si="9"/>
        <v>#N/A</v>
      </c>
      <c r="D319" t="e">
        <f t="shared" si="10"/>
        <v>#N/A</v>
      </c>
    </row>
    <row r="320" spans="1:4" x14ac:dyDescent="0.35">
      <c r="A320" s="13">
        <f>calcul!J320</f>
        <v>0</v>
      </c>
      <c r="B320" s="13">
        <f>calcul!K320</f>
        <v>0</v>
      </c>
      <c r="C320" t="e">
        <f t="shared" si="9"/>
        <v>#N/A</v>
      </c>
      <c r="D320" t="e">
        <f t="shared" si="10"/>
        <v>#N/A</v>
      </c>
    </row>
    <row r="321" spans="1:4" x14ac:dyDescent="0.35">
      <c r="A321" s="13">
        <f>calcul!J321</f>
        <v>0</v>
      </c>
      <c r="B321" s="13">
        <f>calcul!K321</f>
        <v>0</v>
      </c>
      <c r="C321" t="e">
        <f t="shared" si="9"/>
        <v>#N/A</v>
      </c>
      <c r="D321" t="e">
        <f t="shared" si="10"/>
        <v>#N/A</v>
      </c>
    </row>
    <row r="322" spans="1:4" x14ac:dyDescent="0.35">
      <c r="A322" s="13">
        <f>calcul!J322</f>
        <v>0</v>
      </c>
      <c r="B322" s="13">
        <f>calcul!K322</f>
        <v>0</v>
      </c>
      <c r="C322" t="e">
        <f t="shared" si="9"/>
        <v>#N/A</v>
      </c>
      <c r="D322" t="e">
        <f t="shared" si="10"/>
        <v>#N/A</v>
      </c>
    </row>
    <row r="323" spans="1:4" x14ac:dyDescent="0.35">
      <c r="A323" s="13">
        <f>calcul!J323</f>
        <v>0</v>
      </c>
      <c r="B323" s="13">
        <f>calcul!K323</f>
        <v>0</v>
      </c>
      <c r="C323" t="e">
        <f t="shared" si="9"/>
        <v>#N/A</v>
      </c>
      <c r="D323" t="e">
        <f t="shared" si="10"/>
        <v>#N/A</v>
      </c>
    </row>
    <row r="324" spans="1:4" x14ac:dyDescent="0.35">
      <c r="A324" s="13">
        <f>calcul!J324</f>
        <v>0</v>
      </c>
      <c r="B324" s="13">
        <f>calcul!K324</f>
        <v>0</v>
      </c>
      <c r="C324" t="e">
        <f t="shared" ref="C324:C387" si="11">+VLOOKUP(A324,$E$3:$H$27,3,FALSE)</f>
        <v>#N/A</v>
      </c>
      <c r="D324" t="e">
        <f t="shared" ref="D324:D387" si="12">+VLOOKUP(A324,$E$3:$H$27,4,FALSE)</f>
        <v>#N/A</v>
      </c>
    </row>
    <row r="325" spans="1:4" x14ac:dyDescent="0.35">
      <c r="A325" s="13">
        <f>calcul!J325</f>
        <v>0</v>
      </c>
      <c r="B325" s="13">
        <f>calcul!K325</f>
        <v>0</v>
      </c>
      <c r="C325" t="e">
        <f t="shared" si="11"/>
        <v>#N/A</v>
      </c>
      <c r="D325" t="e">
        <f t="shared" si="12"/>
        <v>#N/A</v>
      </c>
    </row>
    <row r="326" spans="1:4" x14ac:dyDescent="0.35">
      <c r="A326" s="13">
        <f>calcul!J326</f>
        <v>0</v>
      </c>
      <c r="B326" s="13">
        <f>calcul!K326</f>
        <v>0</v>
      </c>
      <c r="C326" t="e">
        <f t="shared" si="11"/>
        <v>#N/A</v>
      </c>
      <c r="D326" t="e">
        <f t="shared" si="12"/>
        <v>#N/A</v>
      </c>
    </row>
    <row r="327" spans="1:4" x14ac:dyDescent="0.35">
      <c r="A327" s="13">
        <f>calcul!J327</f>
        <v>0</v>
      </c>
      <c r="B327" s="13">
        <f>calcul!K327</f>
        <v>0</v>
      </c>
      <c r="C327" t="e">
        <f t="shared" si="11"/>
        <v>#N/A</v>
      </c>
      <c r="D327" t="e">
        <f t="shared" si="12"/>
        <v>#N/A</v>
      </c>
    </row>
    <row r="328" spans="1:4" x14ac:dyDescent="0.35">
      <c r="A328" s="13">
        <f>calcul!J328</f>
        <v>0</v>
      </c>
      <c r="B328" s="13">
        <f>calcul!K328</f>
        <v>0</v>
      </c>
      <c r="C328" t="e">
        <f t="shared" si="11"/>
        <v>#N/A</v>
      </c>
      <c r="D328" t="e">
        <f t="shared" si="12"/>
        <v>#N/A</v>
      </c>
    </row>
    <row r="329" spans="1:4" x14ac:dyDescent="0.35">
      <c r="A329" s="13">
        <f>calcul!J329</f>
        <v>0</v>
      </c>
      <c r="B329" s="13">
        <f>calcul!K329</f>
        <v>0</v>
      </c>
      <c r="C329" t="e">
        <f t="shared" si="11"/>
        <v>#N/A</v>
      </c>
      <c r="D329" t="e">
        <f t="shared" si="12"/>
        <v>#N/A</v>
      </c>
    </row>
    <row r="330" spans="1:4" x14ac:dyDescent="0.35">
      <c r="A330" s="13">
        <f>calcul!J330</f>
        <v>0</v>
      </c>
      <c r="B330" s="13">
        <f>calcul!K330</f>
        <v>0</v>
      </c>
      <c r="C330" t="e">
        <f t="shared" si="11"/>
        <v>#N/A</v>
      </c>
      <c r="D330" t="e">
        <f t="shared" si="12"/>
        <v>#N/A</v>
      </c>
    </row>
    <row r="331" spans="1:4" x14ac:dyDescent="0.35">
      <c r="A331" s="13">
        <f>calcul!J331</f>
        <v>0</v>
      </c>
      <c r="B331" s="13">
        <f>calcul!K331</f>
        <v>0</v>
      </c>
      <c r="C331" t="e">
        <f t="shared" si="11"/>
        <v>#N/A</v>
      </c>
      <c r="D331" t="e">
        <f t="shared" si="12"/>
        <v>#N/A</v>
      </c>
    </row>
    <row r="332" spans="1:4" x14ac:dyDescent="0.35">
      <c r="A332" s="13">
        <f>calcul!J332</f>
        <v>0</v>
      </c>
      <c r="B332" s="13">
        <f>calcul!K332</f>
        <v>0</v>
      </c>
      <c r="C332" t="e">
        <f t="shared" si="11"/>
        <v>#N/A</v>
      </c>
      <c r="D332" t="e">
        <f t="shared" si="12"/>
        <v>#N/A</v>
      </c>
    </row>
    <row r="333" spans="1:4" x14ac:dyDescent="0.35">
      <c r="A333" s="13">
        <f>calcul!J333</f>
        <v>0</v>
      </c>
      <c r="B333" s="13">
        <f>calcul!K333</f>
        <v>0</v>
      </c>
      <c r="C333" t="e">
        <f t="shared" si="11"/>
        <v>#N/A</v>
      </c>
      <c r="D333" t="e">
        <f t="shared" si="12"/>
        <v>#N/A</v>
      </c>
    </row>
    <row r="334" spans="1:4" x14ac:dyDescent="0.35">
      <c r="A334" s="13">
        <f>calcul!J334</f>
        <v>0</v>
      </c>
      <c r="B334" s="13">
        <f>calcul!K334</f>
        <v>0</v>
      </c>
      <c r="C334" t="e">
        <f t="shared" si="11"/>
        <v>#N/A</v>
      </c>
      <c r="D334" t="e">
        <f t="shared" si="12"/>
        <v>#N/A</v>
      </c>
    </row>
    <row r="335" spans="1:4" x14ac:dyDescent="0.35">
      <c r="A335" s="13">
        <f>calcul!J335</f>
        <v>0</v>
      </c>
      <c r="B335" s="13">
        <f>calcul!K335</f>
        <v>0</v>
      </c>
      <c r="C335" t="e">
        <f t="shared" si="11"/>
        <v>#N/A</v>
      </c>
      <c r="D335" t="e">
        <f t="shared" si="12"/>
        <v>#N/A</v>
      </c>
    </row>
    <row r="336" spans="1:4" x14ac:dyDescent="0.35">
      <c r="A336" s="13">
        <f>calcul!J336</f>
        <v>0</v>
      </c>
      <c r="B336" s="13">
        <f>calcul!K336</f>
        <v>0</v>
      </c>
      <c r="C336" t="e">
        <f t="shared" si="11"/>
        <v>#N/A</v>
      </c>
      <c r="D336" t="e">
        <f t="shared" si="12"/>
        <v>#N/A</v>
      </c>
    </row>
    <row r="337" spans="1:4" x14ac:dyDescent="0.35">
      <c r="A337" s="13">
        <f>calcul!J337</f>
        <v>0</v>
      </c>
      <c r="B337" s="13">
        <f>calcul!K337</f>
        <v>0</v>
      </c>
      <c r="C337" t="e">
        <f t="shared" si="11"/>
        <v>#N/A</v>
      </c>
      <c r="D337" t="e">
        <f t="shared" si="12"/>
        <v>#N/A</v>
      </c>
    </row>
    <row r="338" spans="1:4" x14ac:dyDescent="0.35">
      <c r="A338" s="13">
        <f>calcul!J338</f>
        <v>0</v>
      </c>
      <c r="B338" s="13">
        <f>calcul!K338</f>
        <v>0</v>
      </c>
      <c r="C338" t="e">
        <f t="shared" si="11"/>
        <v>#N/A</v>
      </c>
      <c r="D338" t="e">
        <f t="shared" si="12"/>
        <v>#N/A</v>
      </c>
    </row>
    <row r="339" spans="1:4" x14ac:dyDescent="0.35">
      <c r="A339" s="13">
        <f>calcul!J339</f>
        <v>0</v>
      </c>
      <c r="B339" s="13">
        <f>calcul!K339</f>
        <v>0</v>
      </c>
      <c r="C339" t="e">
        <f t="shared" si="11"/>
        <v>#N/A</v>
      </c>
      <c r="D339" t="e">
        <f t="shared" si="12"/>
        <v>#N/A</v>
      </c>
    </row>
    <row r="340" spans="1:4" x14ac:dyDescent="0.35">
      <c r="A340" s="13">
        <f>calcul!J340</f>
        <v>0</v>
      </c>
      <c r="B340" s="13">
        <f>calcul!K340</f>
        <v>0</v>
      </c>
      <c r="C340" t="e">
        <f t="shared" si="11"/>
        <v>#N/A</v>
      </c>
      <c r="D340" t="e">
        <f t="shared" si="12"/>
        <v>#N/A</v>
      </c>
    </row>
    <row r="341" spans="1:4" x14ac:dyDescent="0.35">
      <c r="A341" s="13">
        <f>calcul!J341</f>
        <v>0</v>
      </c>
      <c r="B341" s="13">
        <f>calcul!K341</f>
        <v>0</v>
      </c>
      <c r="C341" t="e">
        <f t="shared" si="11"/>
        <v>#N/A</v>
      </c>
      <c r="D341" t="e">
        <f t="shared" si="12"/>
        <v>#N/A</v>
      </c>
    </row>
    <row r="342" spans="1:4" x14ac:dyDescent="0.35">
      <c r="A342" s="13">
        <f>calcul!J342</f>
        <v>0</v>
      </c>
      <c r="B342" s="13">
        <f>calcul!K342</f>
        <v>0</v>
      </c>
      <c r="C342" t="e">
        <f t="shared" si="11"/>
        <v>#N/A</v>
      </c>
      <c r="D342" t="e">
        <f t="shared" si="12"/>
        <v>#N/A</v>
      </c>
    </row>
    <row r="343" spans="1:4" x14ac:dyDescent="0.35">
      <c r="A343" s="13">
        <f>calcul!J343</f>
        <v>0</v>
      </c>
      <c r="B343" s="13">
        <f>calcul!K343</f>
        <v>0</v>
      </c>
      <c r="C343" t="e">
        <f t="shared" si="11"/>
        <v>#N/A</v>
      </c>
      <c r="D343" t="e">
        <f t="shared" si="12"/>
        <v>#N/A</v>
      </c>
    </row>
    <row r="344" spans="1:4" x14ac:dyDescent="0.35">
      <c r="A344" s="13">
        <f>calcul!J344</f>
        <v>0</v>
      </c>
      <c r="B344" s="13">
        <f>calcul!K344</f>
        <v>0</v>
      </c>
      <c r="C344" t="e">
        <f t="shared" si="11"/>
        <v>#N/A</v>
      </c>
      <c r="D344" t="e">
        <f t="shared" si="12"/>
        <v>#N/A</v>
      </c>
    </row>
    <row r="345" spans="1:4" x14ac:dyDescent="0.35">
      <c r="A345" s="13">
        <f>calcul!J345</f>
        <v>0</v>
      </c>
      <c r="B345" s="13">
        <f>calcul!K345</f>
        <v>0</v>
      </c>
      <c r="C345" t="e">
        <f t="shared" si="11"/>
        <v>#N/A</v>
      </c>
      <c r="D345" t="e">
        <f t="shared" si="12"/>
        <v>#N/A</v>
      </c>
    </row>
    <row r="346" spans="1:4" x14ac:dyDescent="0.35">
      <c r="A346" s="13">
        <f>calcul!J346</f>
        <v>0</v>
      </c>
      <c r="B346" s="13">
        <f>calcul!K346</f>
        <v>0</v>
      </c>
      <c r="C346" t="e">
        <f t="shared" si="11"/>
        <v>#N/A</v>
      </c>
      <c r="D346" t="e">
        <f t="shared" si="12"/>
        <v>#N/A</v>
      </c>
    </row>
    <row r="347" spans="1:4" x14ac:dyDescent="0.35">
      <c r="A347" s="13">
        <f>calcul!J347</f>
        <v>0</v>
      </c>
      <c r="B347" s="13">
        <f>calcul!K347</f>
        <v>0</v>
      </c>
      <c r="C347" t="e">
        <f t="shared" si="11"/>
        <v>#N/A</v>
      </c>
      <c r="D347" t="e">
        <f t="shared" si="12"/>
        <v>#N/A</v>
      </c>
    </row>
    <row r="348" spans="1:4" x14ac:dyDescent="0.35">
      <c r="A348" s="13">
        <f>calcul!J348</f>
        <v>0</v>
      </c>
      <c r="B348" s="13">
        <f>calcul!K348</f>
        <v>0</v>
      </c>
      <c r="C348" t="e">
        <f t="shared" si="11"/>
        <v>#N/A</v>
      </c>
      <c r="D348" t="e">
        <f t="shared" si="12"/>
        <v>#N/A</v>
      </c>
    </row>
    <row r="349" spans="1:4" x14ac:dyDescent="0.35">
      <c r="A349" s="13">
        <f>calcul!J349</f>
        <v>0</v>
      </c>
      <c r="B349" s="13">
        <f>calcul!K349</f>
        <v>0</v>
      </c>
      <c r="C349" t="e">
        <f t="shared" si="11"/>
        <v>#N/A</v>
      </c>
      <c r="D349" t="e">
        <f t="shared" si="12"/>
        <v>#N/A</v>
      </c>
    </row>
    <row r="350" spans="1:4" x14ac:dyDescent="0.35">
      <c r="A350" s="13">
        <f>calcul!J350</f>
        <v>0</v>
      </c>
      <c r="B350" s="13">
        <f>calcul!K350</f>
        <v>0</v>
      </c>
      <c r="C350" t="e">
        <f t="shared" si="11"/>
        <v>#N/A</v>
      </c>
      <c r="D350" t="e">
        <f t="shared" si="12"/>
        <v>#N/A</v>
      </c>
    </row>
    <row r="351" spans="1:4" x14ac:dyDescent="0.35">
      <c r="A351" s="13">
        <f>calcul!J351</f>
        <v>0</v>
      </c>
      <c r="B351" s="13">
        <f>calcul!K351</f>
        <v>0</v>
      </c>
      <c r="C351" t="e">
        <f t="shared" si="11"/>
        <v>#N/A</v>
      </c>
      <c r="D351" t="e">
        <f t="shared" si="12"/>
        <v>#N/A</v>
      </c>
    </row>
    <row r="352" spans="1:4" x14ac:dyDescent="0.35">
      <c r="A352" s="13">
        <f>calcul!J352</f>
        <v>0</v>
      </c>
      <c r="B352" s="13">
        <f>calcul!K352</f>
        <v>0</v>
      </c>
      <c r="C352" t="e">
        <f t="shared" si="11"/>
        <v>#N/A</v>
      </c>
      <c r="D352" t="e">
        <f t="shared" si="12"/>
        <v>#N/A</v>
      </c>
    </row>
    <row r="353" spans="1:4" x14ac:dyDescent="0.35">
      <c r="A353" s="13">
        <f>calcul!J353</f>
        <v>0</v>
      </c>
      <c r="B353" s="13">
        <f>calcul!K353</f>
        <v>0</v>
      </c>
      <c r="C353" t="e">
        <f t="shared" si="11"/>
        <v>#N/A</v>
      </c>
      <c r="D353" t="e">
        <f t="shared" si="12"/>
        <v>#N/A</v>
      </c>
    </row>
    <row r="354" spans="1:4" x14ac:dyDescent="0.35">
      <c r="A354" s="13">
        <f>calcul!J354</f>
        <v>0</v>
      </c>
      <c r="B354" s="13">
        <f>calcul!K354</f>
        <v>0</v>
      </c>
      <c r="C354" t="e">
        <f t="shared" si="11"/>
        <v>#N/A</v>
      </c>
      <c r="D354" t="e">
        <f t="shared" si="12"/>
        <v>#N/A</v>
      </c>
    </row>
    <row r="355" spans="1:4" x14ac:dyDescent="0.35">
      <c r="A355" s="13">
        <f>calcul!J355</f>
        <v>0</v>
      </c>
      <c r="B355" s="13">
        <f>calcul!K355</f>
        <v>0</v>
      </c>
      <c r="C355" t="e">
        <f t="shared" si="11"/>
        <v>#N/A</v>
      </c>
      <c r="D355" t="e">
        <f t="shared" si="12"/>
        <v>#N/A</v>
      </c>
    </row>
    <row r="356" spans="1:4" x14ac:dyDescent="0.35">
      <c r="A356" s="13">
        <f>calcul!J356</f>
        <v>0</v>
      </c>
      <c r="B356" s="13">
        <f>calcul!K356</f>
        <v>0</v>
      </c>
      <c r="C356" t="e">
        <f t="shared" si="11"/>
        <v>#N/A</v>
      </c>
      <c r="D356" t="e">
        <f t="shared" si="12"/>
        <v>#N/A</v>
      </c>
    </row>
    <row r="357" spans="1:4" x14ac:dyDescent="0.35">
      <c r="A357" s="13">
        <f>calcul!J357</f>
        <v>0</v>
      </c>
      <c r="B357" s="13">
        <f>calcul!K357</f>
        <v>0</v>
      </c>
      <c r="C357" t="e">
        <f t="shared" si="11"/>
        <v>#N/A</v>
      </c>
      <c r="D357" t="e">
        <f t="shared" si="12"/>
        <v>#N/A</v>
      </c>
    </row>
    <row r="358" spans="1:4" x14ac:dyDescent="0.35">
      <c r="A358" s="13">
        <f>calcul!J358</f>
        <v>0</v>
      </c>
      <c r="B358" s="13">
        <f>calcul!K358</f>
        <v>0</v>
      </c>
      <c r="C358" t="e">
        <f t="shared" si="11"/>
        <v>#N/A</v>
      </c>
      <c r="D358" t="e">
        <f t="shared" si="12"/>
        <v>#N/A</v>
      </c>
    </row>
    <row r="359" spans="1:4" x14ac:dyDescent="0.35">
      <c r="A359" s="13">
        <f>calcul!J359</f>
        <v>0</v>
      </c>
      <c r="B359" s="13">
        <f>calcul!K359</f>
        <v>0</v>
      </c>
      <c r="C359" t="e">
        <f t="shared" si="11"/>
        <v>#N/A</v>
      </c>
      <c r="D359" t="e">
        <f t="shared" si="12"/>
        <v>#N/A</v>
      </c>
    </row>
    <row r="360" spans="1:4" x14ac:dyDescent="0.35">
      <c r="A360" s="13">
        <f>calcul!J360</f>
        <v>0</v>
      </c>
      <c r="B360" s="13">
        <f>calcul!K360</f>
        <v>0</v>
      </c>
      <c r="C360" t="e">
        <f t="shared" si="11"/>
        <v>#N/A</v>
      </c>
      <c r="D360" t="e">
        <f t="shared" si="12"/>
        <v>#N/A</v>
      </c>
    </row>
    <row r="361" spans="1:4" x14ac:dyDescent="0.35">
      <c r="A361" s="13">
        <f>calcul!J361</f>
        <v>0</v>
      </c>
      <c r="B361" s="13">
        <f>calcul!K361</f>
        <v>0</v>
      </c>
      <c r="C361" t="e">
        <f t="shared" si="11"/>
        <v>#N/A</v>
      </c>
      <c r="D361" t="e">
        <f t="shared" si="12"/>
        <v>#N/A</v>
      </c>
    </row>
    <row r="362" spans="1:4" x14ac:dyDescent="0.35">
      <c r="A362" s="13">
        <f>calcul!J362</f>
        <v>0</v>
      </c>
      <c r="B362" s="13">
        <f>calcul!K362</f>
        <v>0</v>
      </c>
      <c r="C362" t="e">
        <f t="shared" si="11"/>
        <v>#N/A</v>
      </c>
      <c r="D362" t="e">
        <f t="shared" si="12"/>
        <v>#N/A</v>
      </c>
    </row>
    <row r="363" spans="1:4" x14ac:dyDescent="0.35">
      <c r="A363" s="13">
        <f>calcul!J363</f>
        <v>0</v>
      </c>
      <c r="B363" s="13">
        <f>calcul!K363</f>
        <v>0</v>
      </c>
      <c r="C363" t="e">
        <f t="shared" si="11"/>
        <v>#N/A</v>
      </c>
      <c r="D363" t="e">
        <f t="shared" si="12"/>
        <v>#N/A</v>
      </c>
    </row>
    <row r="364" spans="1:4" x14ac:dyDescent="0.35">
      <c r="A364" s="13">
        <f>calcul!J364</f>
        <v>0</v>
      </c>
      <c r="B364" s="13">
        <f>calcul!K364</f>
        <v>0</v>
      </c>
      <c r="C364" t="e">
        <f t="shared" si="11"/>
        <v>#N/A</v>
      </c>
      <c r="D364" t="e">
        <f t="shared" si="12"/>
        <v>#N/A</v>
      </c>
    </row>
    <row r="365" spans="1:4" x14ac:dyDescent="0.35">
      <c r="A365" s="13">
        <f>calcul!J365</f>
        <v>0</v>
      </c>
      <c r="B365" s="13">
        <f>calcul!K365</f>
        <v>0</v>
      </c>
      <c r="C365" t="e">
        <f t="shared" si="11"/>
        <v>#N/A</v>
      </c>
      <c r="D365" t="e">
        <f t="shared" si="12"/>
        <v>#N/A</v>
      </c>
    </row>
    <row r="366" spans="1:4" x14ac:dyDescent="0.35">
      <c r="A366" s="13">
        <f>calcul!J366</f>
        <v>0</v>
      </c>
      <c r="B366" s="13">
        <f>calcul!K366</f>
        <v>0</v>
      </c>
      <c r="C366" t="e">
        <f t="shared" si="11"/>
        <v>#N/A</v>
      </c>
      <c r="D366" t="e">
        <f t="shared" si="12"/>
        <v>#N/A</v>
      </c>
    </row>
    <row r="367" spans="1:4" x14ac:dyDescent="0.35">
      <c r="A367" s="13">
        <f>calcul!J367</f>
        <v>0</v>
      </c>
      <c r="B367" s="13">
        <f>calcul!K367</f>
        <v>0</v>
      </c>
      <c r="C367" t="e">
        <f t="shared" si="11"/>
        <v>#N/A</v>
      </c>
      <c r="D367" t="e">
        <f t="shared" si="12"/>
        <v>#N/A</v>
      </c>
    </row>
    <row r="368" spans="1:4" x14ac:dyDescent="0.35">
      <c r="A368" s="13">
        <f>calcul!J368</f>
        <v>0</v>
      </c>
      <c r="B368" s="13">
        <f>calcul!K368</f>
        <v>0</v>
      </c>
      <c r="C368" t="e">
        <f t="shared" si="11"/>
        <v>#N/A</v>
      </c>
      <c r="D368" t="e">
        <f t="shared" si="12"/>
        <v>#N/A</v>
      </c>
    </row>
    <row r="369" spans="1:4" x14ac:dyDescent="0.35">
      <c r="A369" s="13">
        <f>calcul!J369</f>
        <v>0</v>
      </c>
      <c r="B369" s="13">
        <f>calcul!K369</f>
        <v>0</v>
      </c>
      <c r="C369" t="e">
        <f t="shared" si="11"/>
        <v>#N/A</v>
      </c>
      <c r="D369" t="e">
        <f t="shared" si="12"/>
        <v>#N/A</v>
      </c>
    </row>
    <row r="370" spans="1:4" x14ac:dyDescent="0.35">
      <c r="A370" s="13">
        <f>calcul!J370</f>
        <v>0</v>
      </c>
      <c r="B370" s="13">
        <f>calcul!K370</f>
        <v>0</v>
      </c>
      <c r="C370" t="e">
        <f t="shared" si="11"/>
        <v>#N/A</v>
      </c>
      <c r="D370" t="e">
        <f t="shared" si="12"/>
        <v>#N/A</v>
      </c>
    </row>
    <row r="371" spans="1:4" x14ac:dyDescent="0.35">
      <c r="A371" s="13">
        <f>calcul!J371</f>
        <v>0</v>
      </c>
      <c r="B371" s="13">
        <f>calcul!K371</f>
        <v>0</v>
      </c>
      <c r="C371" t="e">
        <f t="shared" si="11"/>
        <v>#N/A</v>
      </c>
      <c r="D371" t="e">
        <f t="shared" si="12"/>
        <v>#N/A</v>
      </c>
    </row>
    <row r="372" spans="1:4" x14ac:dyDescent="0.35">
      <c r="A372" s="13">
        <f>calcul!J372</f>
        <v>0</v>
      </c>
      <c r="B372" s="13">
        <f>calcul!K372</f>
        <v>0</v>
      </c>
      <c r="C372" t="e">
        <f t="shared" si="11"/>
        <v>#N/A</v>
      </c>
      <c r="D372" t="e">
        <f t="shared" si="12"/>
        <v>#N/A</v>
      </c>
    </row>
    <row r="373" spans="1:4" x14ac:dyDescent="0.35">
      <c r="A373" s="13">
        <f>calcul!J373</f>
        <v>0</v>
      </c>
      <c r="B373" s="13">
        <f>calcul!K373</f>
        <v>0</v>
      </c>
      <c r="C373" t="e">
        <f t="shared" si="11"/>
        <v>#N/A</v>
      </c>
      <c r="D373" t="e">
        <f t="shared" si="12"/>
        <v>#N/A</v>
      </c>
    </row>
    <row r="374" spans="1:4" x14ac:dyDescent="0.35">
      <c r="A374" s="13">
        <f>calcul!J374</f>
        <v>0</v>
      </c>
      <c r="B374" s="13">
        <f>calcul!K374</f>
        <v>0</v>
      </c>
      <c r="C374" t="e">
        <f t="shared" si="11"/>
        <v>#N/A</v>
      </c>
      <c r="D374" t="e">
        <f t="shared" si="12"/>
        <v>#N/A</v>
      </c>
    </row>
    <row r="375" spans="1:4" x14ac:dyDescent="0.35">
      <c r="A375" s="13">
        <f>calcul!J375</f>
        <v>0</v>
      </c>
      <c r="B375" s="13">
        <f>calcul!K375</f>
        <v>0</v>
      </c>
      <c r="C375" t="e">
        <f t="shared" si="11"/>
        <v>#N/A</v>
      </c>
      <c r="D375" t="e">
        <f t="shared" si="12"/>
        <v>#N/A</v>
      </c>
    </row>
    <row r="376" spans="1:4" x14ac:dyDescent="0.35">
      <c r="A376" s="13">
        <f>calcul!J376</f>
        <v>0</v>
      </c>
      <c r="B376" s="13">
        <f>calcul!K376</f>
        <v>0</v>
      </c>
      <c r="C376" t="e">
        <f t="shared" si="11"/>
        <v>#N/A</v>
      </c>
      <c r="D376" t="e">
        <f t="shared" si="12"/>
        <v>#N/A</v>
      </c>
    </row>
    <row r="377" spans="1:4" x14ac:dyDescent="0.35">
      <c r="A377" s="13">
        <f>calcul!J377</f>
        <v>0</v>
      </c>
      <c r="B377" s="13">
        <f>calcul!K377</f>
        <v>0</v>
      </c>
      <c r="C377" t="e">
        <f t="shared" si="11"/>
        <v>#N/A</v>
      </c>
      <c r="D377" t="e">
        <f t="shared" si="12"/>
        <v>#N/A</v>
      </c>
    </row>
    <row r="378" spans="1:4" x14ac:dyDescent="0.35">
      <c r="A378" s="13">
        <f>calcul!J378</f>
        <v>0</v>
      </c>
      <c r="B378" s="13">
        <f>calcul!K378</f>
        <v>0</v>
      </c>
      <c r="C378" t="e">
        <f t="shared" si="11"/>
        <v>#N/A</v>
      </c>
      <c r="D378" t="e">
        <f t="shared" si="12"/>
        <v>#N/A</v>
      </c>
    </row>
    <row r="379" spans="1:4" x14ac:dyDescent="0.35">
      <c r="A379" s="13">
        <f>calcul!J379</f>
        <v>0</v>
      </c>
      <c r="B379" s="13">
        <f>calcul!K379</f>
        <v>0</v>
      </c>
      <c r="C379" t="e">
        <f t="shared" si="11"/>
        <v>#N/A</v>
      </c>
      <c r="D379" t="e">
        <f t="shared" si="12"/>
        <v>#N/A</v>
      </c>
    </row>
    <row r="380" spans="1:4" x14ac:dyDescent="0.35">
      <c r="A380" s="13">
        <f>calcul!J380</f>
        <v>0</v>
      </c>
      <c r="B380" s="13">
        <f>calcul!K380</f>
        <v>0</v>
      </c>
      <c r="C380" t="e">
        <f t="shared" si="11"/>
        <v>#N/A</v>
      </c>
      <c r="D380" t="e">
        <f t="shared" si="12"/>
        <v>#N/A</v>
      </c>
    </row>
    <row r="381" spans="1:4" x14ac:dyDescent="0.35">
      <c r="A381" s="13">
        <f>calcul!J381</f>
        <v>0</v>
      </c>
      <c r="B381" s="13">
        <f>calcul!K381</f>
        <v>0</v>
      </c>
      <c r="C381" t="e">
        <f t="shared" si="11"/>
        <v>#N/A</v>
      </c>
      <c r="D381" t="e">
        <f t="shared" si="12"/>
        <v>#N/A</v>
      </c>
    </row>
    <row r="382" spans="1:4" x14ac:dyDescent="0.35">
      <c r="A382" s="13">
        <f>calcul!J382</f>
        <v>0</v>
      </c>
      <c r="B382" s="13">
        <f>calcul!K382</f>
        <v>0</v>
      </c>
      <c r="C382" t="e">
        <f t="shared" si="11"/>
        <v>#N/A</v>
      </c>
      <c r="D382" t="e">
        <f t="shared" si="12"/>
        <v>#N/A</v>
      </c>
    </row>
    <row r="383" spans="1:4" x14ac:dyDescent="0.35">
      <c r="A383" s="13">
        <f>calcul!J383</f>
        <v>0</v>
      </c>
      <c r="B383" s="13">
        <f>calcul!K383</f>
        <v>0</v>
      </c>
      <c r="C383" t="e">
        <f t="shared" si="11"/>
        <v>#N/A</v>
      </c>
      <c r="D383" t="e">
        <f t="shared" si="12"/>
        <v>#N/A</v>
      </c>
    </row>
    <row r="384" spans="1:4" x14ac:dyDescent="0.35">
      <c r="A384" s="13">
        <f>calcul!J384</f>
        <v>0</v>
      </c>
      <c r="B384" s="13">
        <f>calcul!K384</f>
        <v>0</v>
      </c>
      <c r="C384" t="e">
        <f t="shared" si="11"/>
        <v>#N/A</v>
      </c>
      <c r="D384" t="e">
        <f t="shared" si="12"/>
        <v>#N/A</v>
      </c>
    </row>
    <row r="385" spans="1:4" x14ac:dyDescent="0.35">
      <c r="A385" s="13">
        <f>calcul!J385</f>
        <v>0</v>
      </c>
      <c r="B385" s="13">
        <f>calcul!K385</f>
        <v>0</v>
      </c>
      <c r="C385" t="e">
        <f t="shared" si="11"/>
        <v>#N/A</v>
      </c>
      <c r="D385" t="e">
        <f t="shared" si="12"/>
        <v>#N/A</v>
      </c>
    </row>
    <row r="386" spans="1:4" x14ac:dyDescent="0.35">
      <c r="A386" s="13">
        <f>calcul!J386</f>
        <v>0</v>
      </c>
      <c r="B386" s="13">
        <f>calcul!K386</f>
        <v>0</v>
      </c>
      <c r="C386" t="e">
        <f t="shared" si="11"/>
        <v>#N/A</v>
      </c>
      <c r="D386" t="e">
        <f t="shared" si="12"/>
        <v>#N/A</v>
      </c>
    </row>
    <row r="387" spans="1:4" x14ac:dyDescent="0.35">
      <c r="A387" s="13">
        <f>calcul!J387</f>
        <v>0</v>
      </c>
      <c r="B387" s="13">
        <f>calcul!K387</f>
        <v>0</v>
      </c>
      <c r="C387" t="e">
        <f t="shared" si="11"/>
        <v>#N/A</v>
      </c>
      <c r="D387" t="e">
        <f t="shared" si="12"/>
        <v>#N/A</v>
      </c>
    </row>
    <row r="388" spans="1:4" x14ac:dyDescent="0.35">
      <c r="A388" s="13">
        <f>calcul!J388</f>
        <v>0</v>
      </c>
      <c r="B388" s="13">
        <f>calcul!K388</f>
        <v>0</v>
      </c>
      <c r="C388" t="e">
        <f t="shared" ref="C388:C451" si="13">+VLOOKUP(A388,$E$3:$H$27,3,FALSE)</f>
        <v>#N/A</v>
      </c>
      <c r="D388" t="e">
        <f t="shared" ref="D388:D451" si="14">+VLOOKUP(A388,$E$3:$H$27,4,FALSE)</f>
        <v>#N/A</v>
      </c>
    </row>
    <row r="389" spans="1:4" x14ac:dyDescent="0.35">
      <c r="A389" s="13">
        <f>calcul!J389</f>
        <v>0</v>
      </c>
      <c r="B389" s="13">
        <f>calcul!K389</f>
        <v>0</v>
      </c>
      <c r="C389" t="e">
        <f t="shared" si="13"/>
        <v>#N/A</v>
      </c>
      <c r="D389" t="e">
        <f t="shared" si="14"/>
        <v>#N/A</v>
      </c>
    </row>
    <row r="390" spans="1:4" x14ac:dyDescent="0.35">
      <c r="A390" s="13">
        <f>calcul!J390</f>
        <v>0</v>
      </c>
      <c r="B390" s="13">
        <f>calcul!K390</f>
        <v>0</v>
      </c>
      <c r="C390" t="e">
        <f t="shared" si="13"/>
        <v>#N/A</v>
      </c>
      <c r="D390" t="e">
        <f t="shared" si="14"/>
        <v>#N/A</v>
      </c>
    </row>
    <row r="391" spans="1:4" x14ac:dyDescent="0.35">
      <c r="A391" s="13">
        <f>calcul!J391</f>
        <v>0</v>
      </c>
      <c r="B391" s="13">
        <f>calcul!K391</f>
        <v>0</v>
      </c>
      <c r="C391" t="e">
        <f t="shared" si="13"/>
        <v>#N/A</v>
      </c>
      <c r="D391" t="e">
        <f t="shared" si="14"/>
        <v>#N/A</v>
      </c>
    </row>
    <row r="392" spans="1:4" x14ac:dyDescent="0.35">
      <c r="A392" s="13">
        <f>calcul!J392</f>
        <v>0</v>
      </c>
      <c r="B392" s="13">
        <f>calcul!K392</f>
        <v>0</v>
      </c>
      <c r="C392" t="e">
        <f t="shared" si="13"/>
        <v>#N/A</v>
      </c>
      <c r="D392" t="e">
        <f t="shared" si="14"/>
        <v>#N/A</v>
      </c>
    </row>
    <row r="393" spans="1:4" x14ac:dyDescent="0.35">
      <c r="A393" s="13">
        <f>calcul!J393</f>
        <v>0</v>
      </c>
      <c r="B393" s="13">
        <f>calcul!K393</f>
        <v>0</v>
      </c>
      <c r="C393" t="e">
        <f t="shared" si="13"/>
        <v>#N/A</v>
      </c>
      <c r="D393" t="e">
        <f t="shared" si="14"/>
        <v>#N/A</v>
      </c>
    </row>
    <row r="394" spans="1:4" x14ac:dyDescent="0.35">
      <c r="A394" s="13">
        <f>calcul!J394</f>
        <v>0</v>
      </c>
      <c r="B394" s="13">
        <f>calcul!K394</f>
        <v>0</v>
      </c>
      <c r="C394" t="e">
        <f t="shared" si="13"/>
        <v>#N/A</v>
      </c>
      <c r="D394" t="e">
        <f t="shared" si="14"/>
        <v>#N/A</v>
      </c>
    </row>
    <row r="395" spans="1:4" x14ac:dyDescent="0.35">
      <c r="A395" s="13">
        <f>calcul!J395</f>
        <v>0</v>
      </c>
      <c r="B395" s="13">
        <f>calcul!K395</f>
        <v>0</v>
      </c>
      <c r="C395" t="e">
        <f t="shared" si="13"/>
        <v>#N/A</v>
      </c>
      <c r="D395" t="e">
        <f t="shared" si="14"/>
        <v>#N/A</v>
      </c>
    </row>
    <row r="396" spans="1:4" x14ac:dyDescent="0.35">
      <c r="A396" s="13">
        <f>calcul!J396</f>
        <v>0</v>
      </c>
      <c r="B396" s="13">
        <f>calcul!K396</f>
        <v>0</v>
      </c>
      <c r="C396" t="e">
        <f t="shared" si="13"/>
        <v>#N/A</v>
      </c>
      <c r="D396" t="e">
        <f t="shared" si="14"/>
        <v>#N/A</v>
      </c>
    </row>
    <row r="397" spans="1:4" x14ac:dyDescent="0.35">
      <c r="A397" s="13">
        <f>calcul!J397</f>
        <v>0</v>
      </c>
      <c r="B397" s="13">
        <f>calcul!K397</f>
        <v>0</v>
      </c>
      <c r="C397" t="e">
        <f t="shared" si="13"/>
        <v>#N/A</v>
      </c>
      <c r="D397" t="e">
        <f t="shared" si="14"/>
        <v>#N/A</v>
      </c>
    </row>
    <row r="398" spans="1:4" x14ac:dyDescent="0.35">
      <c r="A398" s="13">
        <f>calcul!J398</f>
        <v>0</v>
      </c>
      <c r="B398" s="13">
        <f>calcul!K398</f>
        <v>0</v>
      </c>
      <c r="C398" t="e">
        <f t="shared" si="13"/>
        <v>#N/A</v>
      </c>
      <c r="D398" t="e">
        <f t="shared" si="14"/>
        <v>#N/A</v>
      </c>
    </row>
    <row r="399" spans="1:4" x14ac:dyDescent="0.35">
      <c r="A399" s="13">
        <f>calcul!J399</f>
        <v>0</v>
      </c>
      <c r="B399" s="13">
        <f>calcul!K399</f>
        <v>0</v>
      </c>
      <c r="C399" t="e">
        <f t="shared" si="13"/>
        <v>#N/A</v>
      </c>
      <c r="D399" t="e">
        <f t="shared" si="14"/>
        <v>#N/A</v>
      </c>
    </row>
    <row r="400" spans="1:4" x14ac:dyDescent="0.35">
      <c r="A400" s="13">
        <f>calcul!J400</f>
        <v>0</v>
      </c>
      <c r="B400" s="13">
        <f>calcul!K400</f>
        <v>0</v>
      </c>
      <c r="C400" t="e">
        <f t="shared" si="13"/>
        <v>#N/A</v>
      </c>
      <c r="D400" t="e">
        <f t="shared" si="14"/>
        <v>#N/A</v>
      </c>
    </row>
    <row r="401" spans="1:4" x14ac:dyDescent="0.35">
      <c r="A401" s="13">
        <f>calcul!J401</f>
        <v>0</v>
      </c>
      <c r="B401" s="13">
        <f>calcul!K401</f>
        <v>0</v>
      </c>
      <c r="C401" t="e">
        <f t="shared" si="13"/>
        <v>#N/A</v>
      </c>
      <c r="D401" t="e">
        <f t="shared" si="14"/>
        <v>#N/A</v>
      </c>
    </row>
    <row r="402" spans="1:4" x14ac:dyDescent="0.35">
      <c r="A402" s="13">
        <f>calcul!J402</f>
        <v>0</v>
      </c>
      <c r="B402" s="13">
        <f>calcul!K402</f>
        <v>0</v>
      </c>
      <c r="C402" t="e">
        <f t="shared" si="13"/>
        <v>#N/A</v>
      </c>
      <c r="D402" t="e">
        <f t="shared" si="14"/>
        <v>#N/A</v>
      </c>
    </row>
    <row r="403" spans="1:4" x14ac:dyDescent="0.35">
      <c r="A403" s="13">
        <f>calcul!J403</f>
        <v>0</v>
      </c>
      <c r="B403" s="13">
        <f>calcul!K403</f>
        <v>0</v>
      </c>
      <c r="C403" t="e">
        <f t="shared" si="13"/>
        <v>#N/A</v>
      </c>
      <c r="D403" t="e">
        <f t="shared" si="14"/>
        <v>#N/A</v>
      </c>
    </row>
    <row r="404" spans="1:4" x14ac:dyDescent="0.35">
      <c r="A404" s="13">
        <f>calcul!J404</f>
        <v>0</v>
      </c>
      <c r="B404" s="13">
        <f>calcul!K404</f>
        <v>0</v>
      </c>
      <c r="C404" t="e">
        <f t="shared" si="13"/>
        <v>#N/A</v>
      </c>
      <c r="D404" t="e">
        <f t="shared" si="14"/>
        <v>#N/A</v>
      </c>
    </row>
    <row r="405" spans="1:4" x14ac:dyDescent="0.35">
      <c r="A405" s="13">
        <f>calcul!J405</f>
        <v>0</v>
      </c>
      <c r="B405" s="13">
        <f>calcul!K405</f>
        <v>0</v>
      </c>
      <c r="C405" t="e">
        <f t="shared" si="13"/>
        <v>#N/A</v>
      </c>
      <c r="D405" t="e">
        <f t="shared" si="14"/>
        <v>#N/A</v>
      </c>
    </row>
    <row r="406" spans="1:4" x14ac:dyDescent="0.35">
      <c r="A406" s="13">
        <f>calcul!J406</f>
        <v>0</v>
      </c>
      <c r="B406" s="13">
        <f>calcul!K406</f>
        <v>0</v>
      </c>
      <c r="C406" t="e">
        <f t="shared" si="13"/>
        <v>#N/A</v>
      </c>
      <c r="D406" t="e">
        <f t="shared" si="14"/>
        <v>#N/A</v>
      </c>
    </row>
    <row r="407" spans="1:4" x14ac:dyDescent="0.35">
      <c r="A407" s="13">
        <f>calcul!J407</f>
        <v>0</v>
      </c>
      <c r="B407" s="13">
        <f>calcul!K407</f>
        <v>0</v>
      </c>
      <c r="C407" t="e">
        <f t="shared" si="13"/>
        <v>#N/A</v>
      </c>
      <c r="D407" t="e">
        <f t="shared" si="14"/>
        <v>#N/A</v>
      </c>
    </row>
    <row r="408" spans="1:4" x14ac:dyDescent="0.35">
      <c r="A408" s="13">
        <f>calcul!J408</f>
        <v>0</v>
      </c>
      <c r="B408" s="13">
        <f>calcul!K408</f>
        <v>0</v>
      </c>
      <c r="C408" t="e">
        <f t="shared" si="13"/>
        <v>#N/A</v>
      </c>
      <c r="D408" t="e">
        <f t="shared" si="14"/>
        <v>#N/A</v>
      </c>
    </row>
    <row r="409" spans="1:4" x14ac:dyDescent="0.35">
      <c r="A409" s="13">
        <f>calcul!J409</f>
        <v>0</v>
      </c>
      <c r="B409" s="13">
        <f>calcul!K409</f>
        <v>0</v>
      </c>
      <c r="C409" t="e">
        <f t="shared" si="13"/>
        <v>#N/A</v>
      </c>
      <c r="D409" t="e">
        <f t="shared" si="14"/>
        <v>#N/A</v>
      </c>
    </row>
    <row r="410" spans="1:4" x14ac:dyDescent="0.35">
      <c r="A410" s="13">
        <f>calcul!J410</f>
        <v>0</v>
      </c>
      <c r="B410" s="13">
        <f>calcul!K410</f>
        <v>0</v>
      </c>
      <c r="C410" t="e">
        <f t="shared" si="13"/>
        <v>#N/A</v>
      </c>
      <c r="D410" t="e">
        <f t="shared" si="14"/>
        <v>#N/A</v>
      </c>
    </row>
    <row r="411" spans="1:4" x14ac:dyDescent="0.35">
      <c r="A411" s="13">
        <f>calcul!J411</f>
        <v>0</v>
      </c>
      <c r="B411" s="13">
        <f>calcul!K411</f>
        <v>0</v>
      </c>
      <c r="C411" t="e">
        <f t="shared" si="13"/>
        <v>#N/A</v>
      </c>
      <c r="D411" t="e">
        <f t="shared" si="14"/>
        <v>#N/A</v>
      </c>
    </row>
    <row r="412" spans="1:4" x14ac:dyDescent="0.35">
      <c r="A412" s="13">
        <f>calcul!J412</f>
        <v>0</v>
      </c>
      <c r="B412" s="13">
        <f>calcul!K412</f>
        <v>0</v>
      </c>
      <c r="C412" t="e">
        <f t="shared" si="13"/>
        <v>#N/A</v>
      </c>
      <c r="D412" t="e">
        <f t="shared" si="14"/>
        <v>#N/A</v>
      </c>
    </row>
    <row r="413" spans="1:4" x14ac:dyDescent="0.35">
      <c r="A413" s="13">
        <f>calcul!J413</f>
        <v>0</v>
      </c>
      <c r="B413" s="13">
        <f>calcul!K413</f>
        <v>0</v>
      </c>
      <c r="C413" t="e">
        <f t="shared" si="13"/>
        <v>#N/A</v>
      </c>
      <c r="D413" t="e">
        <f t="shared" si="14"/>
        <v>#N/A</v>
      </c>
    </row>
    <row r="414" spans="1:4" x14ac:dyDescent="0.35">
      <c r="A414" s="13">
        <f>calcul!J414</f>
        <v>0</v>
      </c>
      <c r="B414" s="13">
        <f>calcul!K414</f>
        <v>0</v>
      </c>
      <c r="C414" t="e">
        <f t="shared" si="13"/>
        <v>#N/A</v>
      </c>
      <c r="D414" t="e">
        <f t="shared" si="14"/>
        <v>#N/A</v>
      </c>
    </row>
    <row r="415" spans="1:4" x14ac:dyDescent="0.35">
      <c r="A415" s="13">
        <f>calcul!J415</f>
        <v>0</v>
      </c>
      <c r="B415" s="13">
        <f>calcul!K415</f>
        <v>0</v>
      </c>
      <c r="C415" t="e">
        <f t="shared" si="13"/>
        <v>#N/A</v>
      </c>
      <c r="D415" t="e">
        <f t="shared" si="14"/>
        <v>#N/A</v>
      </c>
    </row>
    <row r="416" spans="1:4" x14ac:dyDescent="0.35">
      <c r="A416" s="13">
        <f>calcul!J416</f>
        <v>0</v>
      </c>
      <c r="B416" s="13">
        <f>calcul!K416</f>
        <v>0</v>
      </c>
      <c r="C416" t="e">
        <f t="shared" si="13"/>
        <v>#N/A</v>
      </c>
      <c r="D416" t="e">
        <f t="shared" si="14"/>
        <v>#N/A</v>
      </c>
    </row>
    <row r="417" spans="1:4" x14ac:dyDescent="0.35">
      <c r="A417" s="13">
        <f>calcul!J417</f>
        <v>0</v>
      </c>
      <c r="B417" s="13">
        <f>calcul!K417</f>
        <v>0</v>
      </c>
      <c r="C417" t="e">
        <f t="shared" si="13"/>
        <v>#N/A</v>
      </c>
      <c r="D417" t="e">
        <f t="shared" si="14"/>
        <v>#N/A</v>
      </c>
    </row>
    <row r="418" spans="1:4" x14ac:dyDescent="0.35">
      <c r="A418" s="13">
        <f>calcul!J418</f>
        <v>0</v>
      </c>
      <c r="B418" s="13">
        <f>calcul!K418</f>
        <v>0</v>
      </c>
      <c r="C418" t="e">
        <f t="shared" si="13"/>
        <v>#N/A</v>
      </c>
      <c r="D418" t="e">
        <f t="shared" si="14"/>
        <v>#N/A</v>
      </c>
    </row>
    <row r="419" spans="1:4" x14ac:dyDescent="0.35">
      <c r="A419" s="13">
        <f>calcul!J419</f>
        <v>0</v>
      </c>
      <c r="B419" s="13">
        <f>calcul!K419</f>
        <v>0</v>
      </c>
      <c r="C419" t="e">
        <f t="shared" si="13"/>
        <v>#N/A</v>
      </c>
      <c r="D419" t="e">
        <f t="shared" si="14"/>
        <v>#N/A</v>
      </c>
    </row>
    <row r="420" spans="1:4" x14ac:dyDescent="0.35">
      <c r="A420" s="13">
        <f>calcul!J420</f>
        <v>0</v>
      </c>
      <c r="B420" s="13">
        <f>calcul!K420</f>
        <v>0</v>
      </c>
      <c r="C420" t="e">
        <f t="shared" si="13"/>
        <v>#N/A</v>
      </c>
      <c r="D420" t="e">
        <f t="shared" si="14"/>
        <v>#N/A</v>
      </c>
    </row>
    <row r="421" spans="1:4" x14ac:dyDescent="0.35">
      <c r="A421" s="13">
        <f>calcul!J421</f>
        <v>0</v>
      </c>
      <c r="B421" s="13">
        <f>calcul!K421</f>
        <v>0</v>
      </c>
      <c r="C421" t="e">
        <f t="shared" si="13"/>
        <v>#N/A</v>
      </c>
      <c r="D421" t="e">
        <f t="shared" si="14"/>
        <v>#N/A</v>
      </c>
    </row>
    <row r="422" spans="1:4" x14ac:dyDescent="0.35">
      <c r="A422" s="13">
        <f>calcul!J422</f>
        <v>0</v>
      </c>
      <c r="B422" s="13">
        <f>calcul!K422</f>
        <v>0</v>
      </c>
      <c r="C422" t="e">
        <f t="shared" si="13"/>
        <v>#N/A</v>
      </c>
      <c r="D422" t="e">
        <f t="shared" si="14"/>
        <v>#N/A</v>
      </c>
    </row>
    <row r="423" spans="1:4" x14ac:dyDescent="0.35">
      <c r="A423" s="13">
        <f>calcul!J423</f>
        <v>0</v>
      </c>
      <c r="B423" s="13">
        <f>calcul!K423</f>
        <v>0</v>
      </c>
      <c r="C423" t="e">
        <f t="shared" si="13"/>
        <v>#N/A</v>
      </c>
      <c r="D423" t="e">
        <f t="shared" si="14"/>
        <v>#N/A</v>
      </c>
    </row>
    <row r="424" spans="1:4" x14ac:dyDescent="0.35">
      <c r="A424" s="13">
        <f>calcul!J424</f>
        <v>0</v>
      </c>
      <c r="B424" s="13">
        <f>calcul!K424</f>
        <v>0</v>
      </c>
      <c r="C424" t="e">
        <f t="shared" si="13"/>
        <v>#N/A</v>
      </c>
      <c r="D424" t="e">
        <f t="shared" si="14"/>
        <v>#N/A</v>
      </c>
    </row>
    <row r="425" spans="1:4" x14ac:dyDescent="0.35">
      <c r="A425" s="13">
        <f>calcul!J425</f>
        <v>0</v>
      </c>
      <c r="B425" s="13">
        <f>calcul!K425</f>
        <v>0</v>
      </c>
      <c r="C425" t="e">
        <f t="shared" si="13"/>
        <v>#N/A</v>
      </c>
      <c r="D425" t="e">
        <f t="shared" si="14"/>
        <v>#N/A</v>
      </c>
    </row>
    <row r="426" spans="1:4" x14ac:dyDescent="0.35">
      <c r="A426" s="13">
        <f>calcul!J426</f>
        <v>0</v>
      </c>
      <c r="B426" s="13">
        <f>calcul!K426</f>
        <v>0</v>
      </c>
      <c r="C426" t="e">
        <f t="shared" si="13"/>
        <v>#N/A</v>
      </c>
      <c r="D426" t="e">
        <f t="shared" si="14"/>
        <v>#N/A</v>
      </c>
    </row>
    <row r="427" spans="1:4" x14ac:dyDescent="0.35">
      <c r="A427" s="13">
        <f>calcul!J427</f>
        <v>0</v>
      </c>
      <c r="B427" s="13">
        <f>calcul!K427</f>
        <v>0</v>
      </c>
      <c r="C427" t="e">
        <f t="shared" si="13"/>
        <v>#N/A</v>
      </c>
      <c r="D427" t="e">
        <f t="shared" si="14"/>
        <v>#N/A</v>
      </c>
    </row>
    <row r="428" spans="1:4" x14ac:dyDescent="0.35">
      <c r="A428" s="13">
        <f>calcul!J428</f>
        <v>0</v>
      </c>
      <c r="B428" s="13">
        <f>calcul!K428</f>
        <v>0</v>
      </c>
      <c r="C428" t="e">
        <f t="shared" si="13"/>
        <v>#N/A</v>
      </c>
      <c r="D428" t="e">
        <f t="shared" si="14"/>
        <v>#N/A</v>
      </c>
    </row>
    <row r="429" spans="1:4" x14ac:dyDescent="0.35">
      <c r="A429" s="13">
        <f>calcul!J429</f>
        <v>0</v>
      </c>
      <c r="B429" s="13">
        <f>calcul!K429</f>
        <v>0</v>
      </c>
      <c r="C429" t="e">
        <f t="shared" si="13"/>
        <v>#N/A</v>
      </c>
      <c r="D429" t="e">
        <f t="shared" si="14"/>
        <v>#N/A</v>
      </c>
    </row>
    <row r="430" spans="1:4" x14ac:dyDescent="0.35">
      <c r="A430" s="13">
        <f>calcul!J430</f>
        <v>0</v>
      </c>
      <c r="B430" s="13">
        <f>calcul!K430</f>
        <v>0</v>
      </c>
      <c r="C430" t="e">
        <f t="shared" si="13"/>
        <v>#N/A</v>
      </c>
      <c r="D430" t="e">
        <f t="shared" si="14"/>
        <v>#N/A</v>
      </c>
    </row>
    <row r="431" spans="1:4" x14ac:dyDescent="0.35">
      <c r="A431" s="13">
        <f>calcul!J431</f>
        <v>0</v>
      </c>
      <c r="B431" s="13">
        <f>calcul!K431</f>
        <v>0</v>
      </c>
      <c r="C431" t="e">
        <f t="shared" si="13"/>
        <v>#N/A</v>
      </c>
      <c r="D431" t="e">
        <f t="shared" si="14"/>
        <v>#N/A</v>
      </c>
    </row>
    <row r="432" spans="1:4" x14ac:dyDescent="0.35">
      <c r="A432" s="13">
        <f>calcul!J432</f>
        <v>0</v>
      </c>
      <c r="B432" s="13">
        <f>calcul!K432</f>
        <v>0</v>
      </c>
      <c r="C432" t="e">
        <f t="shared" si="13"/>
        <v>#N/A</v>
      </c>
      <c r="D432" t="e">
        <f t="shared" si="14"/>
        <v>#N/A</v>
      </c>
    </row>
    <row r="433" spans="1:4" x14ac:dyDescent="0.35">
      <c r="A433" s="13">
        <f>calcul!J433</f>
        <v>0</v>
      </c>
      <c r="B433" s="13">
        <f>calcul!K433</f>
        <v>0</v>
      </c>
      <c r="C433" t="e">
        <f t="shared" si="13"/>
        <v>#N/A</v>
      </c>
      <c r="D433" t="e">
        <f t="shared" si="14"/>
        <v>#N/A</v>
      </c>
    </row>
    <row r="434" spans="1:4" x14ac:dyDescent="0.35">
      <c r="A434" s="13">
        <f>calcul!J434</f>
        <v>0</v>
      </c>
      <c r="B434" s="13">
        <f>calcul!K434</f>
        <v>0</v>
      </c>
      <c r="C434" t="e">
        <f t="shared" si="13"/>
        <v>#N/A</v>
      </c>
      <c r="D434" t="e">
        <f t="shared" si="14"/>
        <v>#N/A</v>
      </c>
    </row>
    <row r="435" spans="1:4" x14ac:dyDescent="0.35">
      <c r="A435" s="13">
        <f>calcul!J435</f>
        <v>0</v>
      </c>
      <c r="B435" s="13">
        <f>calcul!K435</f>
        <v>0</v>
      </c>
      <c r="C435" t="e">
        <f t="shared" si="13"/>
        <v>#N/A</v>
      </c>
      <c r="D435" t="e">
        <f t="shared" si="14"/>
        <v>#N/A</v>
      </c>
    </row>
    <row r="436" spans="1:4" x14ac:dyDescent="0.35">
      <c r="A436" s="13">
        <f>calcul!J436</f>
        <v>0</v>
      </c>
      <c r="B436" s="13">
        <f>calcul!K436</f>
        <v>0</v>
      </c>
      <c r="C436" t="e">
        <f t="shared" si="13"/>
        <v>#N/A</v>
      </c>
      <c r="D436" t="e">
        <f t="shared" si="14"/>
        <v>#N/A</v>
      </c>
    </row>
    <row r="437" spans="1:4" x14ac:dyDescent="0.35">
      <c r="A437" s="13">
        <f>calcul!J437</f>
        <v>0</v>
      </c>
      <c r="B437" s="13">
        <f>calcul!K437</f>
        <v>0</v>
      </c>
      <c r="C437" t="e">
        <f t="shared" si="13"/>
        <v>#N/A</v>
      </c>
      <c r="D437" t="e">
        <f t="shared" si="14"/>
        <v>#N/A</v>
      </c>
    </row>
    <row r="438" spans="1:4" x14ac:dyDescent="0.35">
      <c r="A438" s="13">
        <f>calcul!J438</f>
        <v>0</v>
      </c>
      <c r="B438" s="13">
        <f>calcul!K438</f>
        <v>0</v>
      </c>
      <c r="C438" t="e">
        <f t="shared" si="13"/>
        <v>#N/A</v>
      </c>
      <c r="D438" t="e">
        <f t="shared" si="14"/>
        <v>#N/A</v>
      </c>
    </row>
    <row r="439" spans="1:4" x14ac:dyDescent="0.35">
      <c r="A439" s="13">
        <f>calcul!J439</f>
        <v>0</v>
      </c>
      <c r="B439" s="13">
        <f>calcul!K439</f>
        <v>0</v>
      </c>
      <c r="C439" t="e">
        <f t="shared" si="13"/>
        <v>#N/A</v>
      </c>
      <c r="D439" t="e">
        <f t="shared" si="14"/>
        <v>#N/A</v>
      </c>
    </row>
    <row r="440" spans="1:4" x14ac:dyDescent="0.35">
      <c r="A440" s="13">
        <f>calcul!J440</f>
        <v>0</v>
      </c>
      <c r="B440" s="13">
        <f>calcul!K440</f>
        <v>0</v>
      </c>
      <c r="C440" t="e">
        <f t="shared" si="13"/>
        <v>#N/A</v>
      </c>
      <c r="D440" t="e">
        <f t="shared" si="14"/>
        <v>#N/A</v>
      </c>
    </row>
    <row r="441" spans="1:4" x14ac:dyDescent="0.35">
      <c r="A441" s="13">
        <f>calcul!J441</f>
        <v>0</v>
      </c>
      <c r="B441" s="13">
        <f>calcul!K441</f>
        <v>0</v>
      </c>
      <c r="C441" t="e">
        <f t="shared" si="13"/>
        <v>#N/A</v>
      </c>
      <c r="D441" t="e">
        <f t="shared" si="14"/>
        <v>#N/A</v>
      </c>
    </row>
    <row r="442" spans="1:4" x14ac:dyDescent="0.35">
      <c r="A442" s="13">
        <f>calcul!J442</f>
        <v>0</v>
      </c>
      <c r="B442" s="13">
        <f>calcul!K442</f>
        <v>0</v>
      </c>
      <c r="C442" t="e">
        <f t="shared" si="13"/>
        <v>#N/A</v>
      </c>
      <c r="D442" t="e">
        <f t="shared" si="14"/>
        <v>#N/A</v>
      </c>
    </row>
    <row r="443" spans="1:4" x14ac:dyDescent="0.35">
      <c r="A443" s="13">
        <f>calcul!J443</f>
        <v>0</v>
      </c>
      <c r="B443" s="13">
        <f>calcul!K443</f>
        <v>0</v>
      </c>
      <c r="C443" t="e">
        <f t="shared" si="13"/>
        <v>#N/A</v>
      </c>
      <c r="D443" t="e">
        <f t="shared" si="14"/>
        <v>#N/A</v>
      </c>
    </row>
    <row r="444" spans="1:4" x14ac:dyDescent="0.35">
      <c r="A444" s="13">
        <f>calcul!J444</f>
        <v>0</v>
      </c>
      <c r="B444" s="13">
        <f>calcul!K444</f>
        <v>0</v>
      </c>
      <c r="C444" t="e">
        <f t="shared" si="13"/>
        <v>#N/A</v>
      </c>
      <c r="D444" t="e">
        <f t="shared" si="14"/>
        <v>#N/A</v>
      </c>
    </row>
    <row r="445" spans="1:4" x14ac:dyDescent="0.35">
      <c r="A445" s="13">
        <f>calcul!J445</f>
        <v>0</v>
      </c>
      <c r="B445" s="13">
        <f>calcul!K445</f>
        <v>0</v>
      </c>
      <c r="C445" t="e">
        <f t="shared" si="13"/>
        <v>#N/A</v>
      </c>
      <c r="D445" t="e">
        <f t="shared" si="14"/>
        <v>#N/A</v>
      </c>
    </row>
    <row r="446" spans="1:4" x14ac:dyDescent="0.35">
      <c r="A446" s="13">
        <f>calcul!J446</f>
        <v>0</v>
      </c>
      <c r="B446" s="13">
        <f>calcul!K446</f>
        <v>0</v>
      </c>
      <c r="C446" t="e">
        <f t="shared" si="13"/>
        <v>#N/A</v>
      </c>
      <c r="D446" t="e">
        <f t="shared" si="14"/>
        <v>#N/A</v>
      </c>
    </row>
    <row r="447" spans="1:4" x14ac:dyDescent="0.35">
      <c r="A447" s="13">
        <f>calcul!J447</f>
        <v>0</v>
      </c>
      <c r="B447" s="13">
        <f>calcul!K447</f>
        <v>0</v>
      </c>
      <c r="C447" t="e">
        <f t="shared" si="13"/>
        <v>#N/A</v>
      </c>
      <c r="D447" t="e">
        <f t="shared" si="14"/>
        <v>#N/A</v>
      </c>
    </row>
    <row r="448" spans="1:4" x14ac:dyDescent="0.35">
      <c r="A448" s="13">
        <f>calcul!J448</f>
        <v>0</v>
      </c>
      <c r="B448" s="13">
        <f>calcul!K448</f>
        <v>0</v>
      </c>
      <c r="C448" t="e">
        <f t="shared" si="13"/>
        <v>#N/A</v>
      </c>
      <c r="D448" t="e">
        <f t="shared" si="14"/>
        <v>#N/A</v>
      </c>
    </row>
    <row r="449" spans="1:4" x14ac:dyDescent="0.35">
      <c r="A449" s="13">
        <f>calcul!J449</f>
        <v>0</v>
      </c>
      <c r="B449" s="13">
        <f>calcul!K449</f>
        <v>0</v>
      </c>
      <c r="C449" t="e">
        <f t="shared" si="13"/>
        <v>#N/A</v>
      </c>
      <c r="D449" t="e">
        <f t="shared" si="14"/>
        <v>#N/A</v>
      </c>
    </row>
    <row r="450" spans="1:4" x14ac:dyDescent="0.35">
      <c r="A450" s="13">
        <f>calcul!J450</f>
        <v>0</v>
      </c>
      <c r="B450" s="13">
        <f>calcul!K450</f>
        <v>0</v>
      </c>
      <c r="C450" t="e">
        <f t="shared" si="13"/>
        <v>#N/A</v>
      </c>
      <c r="D450" t="e">
        <f t="shared" si="14"/>
        <v>#N/A</v>
      </c>
    </row>
    <row r="451" spans="1:4" x14ac:dyDescent="0.35">
      <c r="A451" s="13">
        <f>calcul!J451</f>
        <v>0</v>
      </c>
      <c r="B451" s="13">
        <f>calcul!K451</f>
        <v>0</v>
      </c>
      <c r="C451" t="e">
        <f t="shared" si="13"/>
        <v>#N/A</v>
      </c>
      <c r="D451" t="e">
        <f t="shared" si="14"/>
        <v>#N/A</v>
      </c>
    </row>
    <row r="452" spans="1:4" x14ac:dyDescent="0.35">
      <c r="A452" s="13">
        <f>calcul!J452</f>
        <v>0</v>
      </c>
      <c r="B452" s="13">
        <f>calcul!K452</f>
        <v>0</v>
      </c>
      <c r="C452" t="e">
        <f t="shared" ref="C452:C462" si="15">+VLOOKUP(A452,$E$3:$H$27,3,FALSE)</f>
        <v>#N/A</v>
      </c>
      <c r="D452" t="e">
        <f t="shared" ref="D452:D462" si="16">+VLOOKUP(A452,$E$3:$H$27,4,FALSE)</f>
        <v>#N/A</v>
      </c>
    </row>
    <row r="453" spans="1:4" x14ac:dyDescent="0.35">
      <c r="A453" s="13">
        <f>calcul!J453</f>
        <v>0</v>
      </c>
      <c r="B453" s="13">
        <f>calcul!K453</f>
        <v>0</v>
      </c>
      <c r="C453" t="e">
        <f t="shared" si="15"/>
        <v>#N/A</v>
      </c>
      <c r="D453" t="e">
        <f t="shared" si="16"/>
        <v>#N/A</v>
      </c>
    </row>
    <row r="454" spans="1:4" x14ac:dyDescent="0.35">
      <c r="A454" s="13">
        <f>calcul!J454</f>
        <v>0</v>
      </c>
      <c r="B454" s="13">
        <f>calcul!K454</f>
        <v>0</v>
      </c>
      <c r="C454" t="e">
        <f t="shared" si="15"/>
        <v>#N/A</v>
      </c>
      <c r="D454" t="e">
        <f t="shared" si="16"/>
        <v>#N/A</v>
      </c>
    </row>
    <row r="455" spans="1:4" x14ac:dyDescent="0.35">
      <c r="A455" s="13">
        <f>calcul!J455</f>
        <v>0</v>
      </c>
      <c r="B455" s="13">
        <f>calcul!K455</f>
        <v>0</v>
      </c>
      <c r="C455" t="e">
        <f t="shared" si="15"/>
        <v>#N/A</v>
      </c>
      <c r="D455" t="e">
        <f t="shared" si="16"/>
        <v>#N/A</v>
      </c>
    </row>
    <row r="456" spans="1:4" x14ac:dyDescent="0.35">
      <c r="A456" s="13">
        <f>calcul!J456</f>
        <v>0</v>
      </c>
      <c r="B456" s="13">
        <f>calcul!K456</f>
        <v>0</v>
      </c>
      <c r="C456" t="e">
        <f t="shared" si="15"/>
        <v>#N/A</v>
      </c>
      <c r="D456" t="e">
        <f t="shared" si="16"/>
        <v>#N/A</v>
      </c>
    </row>
    <row r="457" spans="1:4" x14ac:dyDescent="0.35">
      <c r="A457" s="13">
        <f>calcul!J457</f>
        <v>0</v>
      </c>
      <c r="B457" s="13">
        <f>calcul!K457</f>
        <v>0</v>
      </c>
      <c r="C457" t="e">
        <f t="shared" si="15"/>
        <v>#N/A</v>
      </c>
      <c r="D457" t="e">
        <f t="shared" si="16"/>
        <v>#N/A</v>
      </c>
    </row>
    <row r="458" spans="1:4" x14ac:dyDescent="0.35">
      <c r="A458" s="13">
        <f>calcul!J458</f>
        <v>0</v>
      </c>
      <c r="B458" s="13">
        <f>calcul!K458</f>
        <v>0</v>
      </c>
      <c r="C458" t="e">
        <f t="shared" si="15"/>
        <v>#N/A</v>
      </c>
      <c r="D458" t="e">
        <f t="shared" si="16"/>
        <v>#N/A</v>
      </c>
    </row>
    <row r="459" spans="1:4" x14ac:dyDescent="0.35">
      <c r="A459" s="13">
        <f>calcul!J459</f>
        <v>0</v>
      </c>
      <c r="B459" s="13">
        <f>calcul!K459</f>
        <v>0</v>
      </c>
      <c r="C459" t="e">
        <f t="shared" si="15"/>
        <v>#N/A</v>
      </c>
      <c r="D459" t="e">
        <f t="shared" si="16"/>
        <v>#N/A</v>
      </c>
    </row>
    <row r="460" spans="1:4" x14ac:dyDescent="0.35">
      <c r="A460" s="13">
        <f>calcul!J460</f>
        <v>0</v>
      </c>
      <c r="B460" s="13">
        <f>calcul!K460</f>
        <v>0</v>
      </c>
      <c r="C460" t="e">
        <f t="shared" si="15"/>
        <v>#N/A</v>
      </c>
      <c r="D460" t="e">
        <f t="shared" si="16"/>
        <v>#N/A</v>
      </c>
    </row>
    <row r="461" spans="1:4" x14ac:dyDescent="0.35">
      <c r="A461" s="13">
        <f>calcul!J461</f>
        <v>0</v>
      </c>
      <c r="B461" s="13">
        <f>calcul!K461</f>
        <v>0</v>
      </c>
      <c r="C461" t="e">
        <f t="shared" si="15"/>
        <v>#N/A</v>
      </c>
      <c r="D461" t="e">
        <f t="shared" si="16"/>
        <v>#N/A</v>
      </c>
    </row>
    <row r="462" spans="1:4" x14ac:dyDescent="0.35">
      <c r="A462" s="13">
        <f>calcul!J462</f>
        <v>0</v>
      </c>
      <c r="B462" s="13">
        <f>calcul!K462</f>
        <v>0</v>
      </c>
      <c r="C462" t="e">
        <f t="shared" si="15"/>
        <v>#N/A</v>
      </c>
      <c r="D462" t="e">
        <f t="shared" si="16"/>
        <v>#N/A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C13" sqref="C13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3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3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3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  <row r="7" spans="1:16" x14ac:dyDescent="0.35">
      <c r="A7">
        <v>6226</v>
      </c>
      <c r="B7" t="s">
        <v>726</v>
      </c>
      <c r="C7" t="s">
        <v>2836</v>
      </c>
      <c r="D7" t="s">
        <v>22</v>
      </c>
      <c r="E7">
        <v>62905400</v>
      </c>
      <c r="F7" t="s">
        <v>2837</v>
      </c>
      <c r="G7" t="s">
        <v>2838</v>
      </c>
      <c r="H7">
        <v>202112355210</v>
      </c>
      <c r="I7" t="s">
        <v>25</v>
      </c>
      <c r="J7" t="s">
        <v>1367</v>
      </c>
      <c r="K7" t="s">
        <v>2728</v>
      </c>
      <c r="L7" s="1">
        <v>44762</v>
      </c>
      <c r="M7" t="s">
        <v>26</v>
      </c>
      <c r="N7" t="s">
        <v>27</v>
      </c>
      <c r="O7">
        <v>62905400</v>
      </c>
    </row>
    <row r="8" spans="1:16" x14ac:dyDescent="0.35">
      <c r="A8">
        <v>8082</v>
      </c>
      <c r="B8" t="s">
        <v>216</v>
      </c>
      <c r="C8" t="s">
        <v>2868</v>
      </c>
      <c r="D8" t="s">
        <v>32</v>
      </c>
      <c r="E8">
        <v>54316015</v>
      </c>
      <c r="F8" t="s">
        <v>104</v>
      </c>
      <c r="G8" t="s">
        <v>2869</v>
      </c>
      <c r="I8" t="s">
        <v>25</v>
      </c>
      <c r="J8" t="s">
        <v>2774</v>
      </c>
      <c r="K8" t="s">
        <v>2698</v>
      </c>
      <c r="L8" s="1">
        <v>44837</v>
      </c>
      <c r="M8" t="s">
        <v>26</v>
      </c>
      <c r="N8" t="s">
        <v>27</v>
      </c>
      <c r="O8">
        <v>54316015</v>
      </c>
    </row>
    <row r="9" spans="1:16" x14ac:dyDescent="0.35">
      <c r="A9">
        <v>6157</v>
      </c>
      <c r="B9" t="s">
        <v>780</v>
      </c>
      <c r="C9" t="s">
        <v>781</v>
      </c>
      <c r="D9" t="s">
        <v>22</v>
      </c>
      <c r="E9">
        <v>52987800</v>
      </c>
      <c r="F9" t="s">
        <v>782</v>
      </c>
      <c r="G9" t="s">
        <v>783</v>
      </c>
      <c r="I9" t="s">
        <v>25</v>
      </c>
      <c r="J9" t="s">
        <v>2829</v>
      </c>
      <c r="K9" t="s">
        <v>2713</v>
      </c>
      <c r="L9" s="1">
        <v>44805</v>
      </c>
      <c r="M9" t="s">
        <v>26</v>
      </c>
      <c r="N9" t="s">
        <v>27</v>
      </c>
      <c r="O9">
        <v>52987800</v>
      </c>
    </row>
    <row r="10" spans="1:16" x14ac:dyDescent="0.35">
      <c r="A10">
        <v>6227</v>
      </c>
      <c r="B10" t="s">
        <v>587</v>
      </c>
      <c r="C10" t="s">
        <v>588</v>
      </c>
      <c r="D10" t="s">
        <v>32</v>
      </c>
      <c r="E10">
        <v>67027713</v>
      </c>
      <c r="F10" t="s">
        <v>2887</v>
      </c>
      <c r="G10" t="s">
        <v>590</v>
      </c>
      <c r="H10">
        <v>202112918006</v>
      </c>
      <c r="I10" t="s">
        <v>25</v>
      </c>
      <c r="J10" t="s">
        <v>2886</v>
      </c>
      <c r="K10" t="s">
        <v>2728</v>
      </c>
      <c r="L10" s="1">
        <v>44841</v>
      </c>
      <c r="M10" t="s">
        <v>26</v>
      </c>
      <c r="N10" t="s">
        <v>27</v>
      </c>
      <c r="O10">
        <v>67027713</v>
      </c>
    </row>
    <row r="11" spans="1:16" x14ac:dyDescent="0.35">
      <c r="A11">
        <v>6468</v>
      </c>
      <c r="B11" t="s">
        <v>2428</v>
      </c>
      <c r="C11" t="s">
        <v>2429</v>
      </c>
      <c r="D11" t="s">
        <v>32</v>
      </c>
      <c r="E11">
        <v>67536275</v>
      </c>
      <c r="F11" t="s">
        <v>2473</v>
      </c>
      <c r="G11" t="s">
        <v>2531</v>
      </c>
      <c r="I11" t="s">
        <v>25</v>
      </c>
      <c r="J11" t="s">
        <v>2694</v>
      </c>
      <c r="K11" t="s">
        <v>2713</v>
      </c>
      <c r="L11" s="1">
        <v>44910</v>
      </c>
      <c r="M11" t="s">
        <v>26</v>
      </c>
      <c r="N11" t="s">
        <v>27</v>
      </c>
      <c r="O11">
        <v>67536275</v>
      </c>
    </row>
    <row r="12" spans="1:16" x14ac:dyDescent="0.35">
      <c r="A12">
        <v>331</v>
      </c>
      <c r="B12" t="s">
        <v>3325</v>
      </c>
      <c r="I12" t="s">
        <v>25</v>
      </c>
      <c r="M12" t="s">
        <v>26</v>
      </c>
      <c r="N12" t="s">
        <v>27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B10" sqref="B10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3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3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3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topLeftCell="M74" workbookViewId="0">
      <selection activeCell="O87" sqref="O87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3053</v>
      </c>
      <c r="B3" t="s">
        <v>3109</v>
      </c>
      <c r="C3" t="s">
        <v>3110</v>
      </c>
      <c r="D3" t="s">
        <v>22</v>
      </c>
      <c r="E3">
        <v>53526948</v>
      </c>
      <c r="F3" t="s">
        <v>3112</v>
      </c>
      <c r="G3" t="s">
        <v>3113</v>
      </c>
      <c r="I3" t="s">
        <v>25</v>
      </c>
      <c r="J3">
        <v>3001</v>
      </c>
      <c r="K3">
        <v>5580</v>
      </c>
      <c r="L3" s="1">
        <v>44946</v>
      </c>
      <c r="M3" t="s">
        <v>26</v>
      </c>
      <c r="N3" t="s">
        <v>27</v>
      </c>
      <c r="O3">
        <v>53526948</v>
      </c>
    </row>
    <row r="4" spans="1:16" x14ac:dyDescent="0.35">
      <c r="A4">
        <v>3054</v>
      </c>
      <c r="B4" t="s">
        <v>3213</v>
      </c>
      <c r="C4" t="s">
        <v>3214</v>
      </c>
      <c r="D4" t="s">
        <v>22</v>
      </c>
      <c r="E4">
        <v>62435353</v>
      </c>
      <c r="F4" t="s">
        <v>3215</v>
      </c>
      <c r="G4" t="s">
        <v>3216</v>
      </c>
      <c r="I4" t="s">
        <v>25</v>
      </c>
      <c r="J4">
        <v>3001</v>
      </c>
      <c r="K4">
        <v>5580</v>
      </c>
      <c r="L4" s="1">
        <v>44949</v>
      </c>
      <c r="M4" t="s">
        <v>26</v>
      </c>
      <c r="N4" t="s">
        <v>27</v>
      </c>
      <c r="O4">
        <v>62435353</v>
      </c>
    </row>
    <row r="5" spans="1:16" x14ac:dyDescent="0.35">
      <c r="A5">
        <v>3057</v>
      </c>
      <c r="B5" t="s">
        <v>3269</v>
      </c>
      <c r="C5" t="s">
        <v>3270</v>
      </c>
      <c r="D5" t="s">
        <v>32</v>
      </c>
      <c r="E5">
        <v>66590484</v>
      </c>
      <c r="F5" t="s">
        <v>3288</v>
      </c>
      <c r="G5" t="s">
        <v>3307</v>
      </c>
      <c r="H5">
        <v>202011997610</v>
      </c>
      <c r="I5" t="s">
        <v>25</v>
      </c>
      <c r="J5">
        <v>3001</v>
      </c>
      <c r="K5">
        <v>5580</v>
      </c>
      <c r="L5" s="1">
        <v>44959</v>
      </c>
      <c r="M5" t="s">
        <v>26</v>
      </c>
      <c r="N5" t="s">
        <v>27</v>
      </c>
      <c r="O5">
        <v>66590484</v>
      </c>
    </row>
    <row r="6" spans="1:16" x14ac:dyDescent="0.35">
      <c r="A6">
        <v>3058</v>
      </c>
      <c r="B6" t="s">
        <v>3271</v>
      </c>
      <c r="C6" t="s">
        <v>3272</v>
      </c>
      <c r="D6" t="s">
        <v>22</v>
      </c>
      <c r="E6">
        <v>97769366</v>
      </c>
      <c r="F6" t="s">
        <v>3289</v>
      </c>
      <c r="G6" t="s">
        <v>3308</v>
      </c>
      <c r="I6" t="s">
        <v>25</v>
      </c>
      <c r="J6">
        <v>3001</v>
      </c>
      <c r="K6">
        <v>5580</v>
      </c>
      <c r="L6" s="1">
        <v>44963</v>
      </c>
      <c r="M6" t="s">
        <v>26</v>
      </c>
      <c r="N6" t="s">
        <v>27</v>
      </c>
      <c r="O6">
        <v>97769366</v>
      </c>
    </row>
    <row r="7" spans="1:16" x14ac:dyDescent="0.35">
      <c r="A7">
        <v>8108</v>
      </c>
      <c r="B7" t="s">
        <v>3087</v>
      </c>
      <c r="C7" t="s">
        <v>3088</v>
      </c>
      <c r="D7" t="s">
        <v>32</v>
      </c>
      <c r="E7">
        <v>67261467</v>
      </c>
      <c r="F7" t="s">
        <v>23</v>
      </c>
      <c r="G7" t="s">
        <v>3089</v>
      </c>
      <c r="H7">
        <v>202293540250</v>
      </c>
      <c r="I7" t="s">
        <v>25</v>
      </c>
      <c r="J7">
        <v>8037</v>
      </c>
      <c r="K7">
        <v>8036</v>
      </c>
      <c r="L7" s="1">
        <v>44935</v>
      </c>
      <c r="M7" t="s">
        <v>26</v>
      </c>
      <c r="N7" t="s">
        <v>27</v>
      </c>
      <c r="O7">
        <v>67261467</v>
      </c>
    </row>
    <row r="8" spans="1:16" x14ac:dyDescent="0.35">
      <c r="A8">
        <v>8109</v>
      </c>
      <c r="B8" t="s">
        <v>3090</v>
      </c>
      <c r="C8" t="s">
        <v>3091</v>
      </c>
      <c r="D8" t="s">
        <v>22</v>
      </c>
      <c r="E8">
        <v>62691875</v>
      </c>
      <c r="F8" t="s">
        <v>23</v>
      </c>
      <c r="G8" t="s">
        <v>3092</v>
      </c>
      <c r="H8">
        <v>202280302599</v>
      </c>
      <c r="I8" t="s">
        <v>25</v>
      </c>
      <c r="J8">
        <v>8037</v>
      </c>
      <c r="K8">
        <v>8036</v>
      </c>
      <c r="L8" s="1">
        <v>44935</v>
      </c>
      <c r="M8" t="s">
        <v>26</v>
      </c>
      <c r="N8" t="s">
        <v>27</v>
      </c>
      <c r="O8">
        <v>62691875</v>
      </c>
    </row>
    <row r="9" spans="1:16" x14ac:dyDescent="0.35">
      <c r="A9">
        <v>8110</v>
      </c>
      <c r="B9" t="s">
        <v>3093</v>
      </c>
      <c r="C9" t="s">
        <v>3094</v>
      </c>
      <c r="D9" t="s">
        <v>32</v>
      </c>
      <c r="E9">
        <v>61744707</v>
      </c>
      <c r="F9" t="s">
        <v>3095</v>
      </c>
      <c r="G9" t="s">
        <v>3096</v>
      </c>
      <c r="H9">
        <v>202386663415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61744707</v>
      </c>
    </row>
    <row r="10" spans="1:16" x14ac:dyDescent="0.35">
      <c r="A10">
        <v>8111</v>
      </c>
      <c r="B10" t="s">
        <v>3097</v>
      </c>
      <c r="C10" t="s">
        <v>3098</v>
      </c>
      <c r="D10" t="s">
        <v>22</v>
      </c>
      <c r="E10">
        <v>69199003</v>
      </c>
      <c r="F10" t="s">
        <v>3095</v>
      </c>
      <c r="G10" t="s">
        <v>3099</v>
      </c>
      <c r="H10">
        <v>202213840250</v>
      </c>
      <c r="I10" t="s">
        <v>25</v>
      </c>
      <c r="J10">
        <v>8037</v>
      </c>
      <c r="K10">
        <v>8036</v>
      </c>
      <c r="L10" s="1">
        <v>44935</v>
      </c>
      <c r="M10" t="s">
        <v>26</v>
      </c>
      <c r="N10" t="s">
        <v>27</v>
      </c>
      <c r="O10">
        <v>69199003</v>
      </c>
    </row>
    <row r="11" spans="1:16" x14ac:dyDescent="0.35">
      <c r="A11">
        <v>8112</v>
      </c>
      <c r="B11" t="s">
        <v>3100</v>
      </c>
      <c r="C11" t="s">
        <v>3032</v>
      </c>
      <c r="D11" t="s">
        <v>22</v>
      </c>
      <c r="E11">
        <v>56944270</v>
      </c>
      <c r="F11" t="s">
        <v>156</v>
      </c>
      <c r="G11" t="s">
        <v>3101</v>
      </c>
      <c r="I11" t="s">
        <v>25</v>
      </c>
      <c r="J11">
        <v>8037</v>
      </c>
      <c r="K11">
        <v>8036</v>
      </c>
      <c r="L11" s="1">
        <v>44935</v>
      </c>
      <c r="M11" t="s">
        <v>26</v>
      </c>
      <c r="N11" t="s">
        <v>27</v>
      </c>
      <c r="O11">
        <v>56944270</v>
      </c>
    </row>
    <row r="12" spans="1:16" x14ac:dyDescent="0.35">
      <c r="A12">
        <v>8117</v>
      </c>
      <c r="B12" t="s">
        <v>117</v>
      </c>
      <c r="C12" t="s">
        <v>3192</v>
      </c>
      <c r="D12" t="s">
        <v>32</v>
      </c>
      <c r="E12">
        <v>66963471</v>
      </c>
      <c r="F12" t="s">
        <v>2590</v>
      </c>
      <c r="G12" t="s">
        <v>3194</v>
      </c>
      <c r="I12" t="s">
        <v>25</v>
      </c>
      <c r="J12">
        <v>8037</v>
      </c>
      <c r="K12">
        <v>8036</v>
      </c>
      <c r="L12" s="1">
        <v>44935</v>
      </c>
      <c r="M12" t="s">
        <v>26</v>
      </c>
      <c r="N12" t="s">
        <v>27</v>
      </c>
      <c r="O12">
        <v>66963471</v>
      </c>
    </row>
    <row r="13" spans="1:16" x14ac:dyDescent="0.35">
      <c r="A13">
        <v>8118</v>
      </c>
      <c r="B13" t="s">
        <v>3195</v>
      </c>
      <c r="C13" t="s">
        <v>3196</v>
      </c>
      <c r="D13" t="s">
        <v>32</v>
      </c>
      <c r="E13">
        <v>61168445</v>
      </c>
      <c r="F13" t="s">
        <v>2590</v>
      </c>
      <c r="G13" t="s">
        <v>3198</v>
      </c>
      <c r="H13">
        <v>202298369101</v>
      </c>
      <c r="I13" t="s">
        <v>25</v>
      </c>
      <c r="J13">
        <v>8037</v>
      </c>
      <c r="K13">
        <v>8036</v>
      </c>
      <c r="L13" s="1">
        <v>44935</v>
      </c>
      <c r="M13" t="s">
        <v>26</v>
      </c>
      <c r="N13" t="s">
        <v>27</v>
      </c>
      <c r="O13">
        <v>61168445</v>
      </c>
    </row>
    <row r="14" spans="1:16" x14ac:dyDescent="0.35">
      <c r="A14">
        <v>8119</v>
      </c>
      <c r="B14" t="s">
        <v>3199</v>
      </c>
      <c r="C14" t="s">
        <v>3200</v>
      </c>
      <c r="D14" t="s">
        <v>32</v>
      </c>
      <c r="E14">
        <v>66972134</v>
      </c>
      <c r="F14" t="s">
        <v>2590</v>
      </c>
      <c r="G14" t="s">
        <v>3201</v>
      </c>
      <c r="I14" t="s">
        <v>25</v>
      </c>
      <c r="J14">
        <v>8037</v>
      </c>
      <c r="K14">
        <v>8036</v>
      </c>
      <c r="L14" s="1">
        <v>44935</v>
      </c>
      <c r="M14" t="s">
        <v>26</v>
      </c>
      <c r="N14" t="s">
        <v>27</v>
      </c>
      <c r="O14">
        <v>66972134</v>
      </c>
    </row>
    <row r="15" spans="1:16" x14ac:dyDescent="0.35">
      <c r="A15">
        <v>8120</v>
      </c>
      <c r="B15" t="s">
        <v>3202</v>
      </c>
      <c r="C15" t="s">
        <v>3203</v>
      </c>
      <c r="D15" t="s">
        <v>22</v>
      </c>
      <c r="E15">
        <v>59564077</v>
      </c>
      <c r="F15" t="s">
        <v>2590</v>
      </c>
      <c r="G15" t="s">
        <v>3204</v>
      </c>
      <c r="I15" t="s">
        <v>25</v>
      </c>
      <c r="J15">
        <v>8037</v>
      </c>
      <c r="K15">
        <v>8036</v>
      </c>
      <c r="L15" s="1">
        <v>44935</v>
      </c>
      <c r="M15" t="s">
        <v>26</v>
      </c>
      <c r="N15" t="s">
        <v>27</v>
      </c>
      <c r="O15">
        <v>59564077</v>
      </c>
    </row>
    <row r="16" spans="1:16" x14ac:dyDescent="0.35">
      <c r="A16">
        <v>8121</v>
      </c>
      <c r="B16" t="s">
        <v>3205</v>
      </c>
      <c r="C16" t="s">
        <v>3206</v>
      </c>
      <c r="D16" t="s">
        <v>32</v>
      </c>
      <c r="E16">
        <v>51293010</v>
      </c>
      <c r="F16" t="s">
        <v>2590</v>
      </c>
      <c r="G16" t="s">
        <v>3208</v>
      </c>
      <c r="I16" t="s">
        <v>25</v>
      </c>
      <c r="J16">
        <v>8037</v>
      </c>
      <c r="K16">
        <v>8036</v>
      </c>
      <c r="L16" s="1">
        <v>44935</v>
      </c>
      <c r="M16" t="s">
        <v>26</v>
      </c>
      <c r="N16" t="s">
        <v>27</v>
      </c>
      <c r="O16">
        <v>51293010</v>
      </c>
    </row>
    <row r="17" spans="1:15" x14ac:dyDescent="0.35">
      <c r="A17">
        <v>8122</v>
      </c>
      <c r="B17" t="s">
        <v>3209</v>
      </c>
      <c r="C17" t="s">
        <v>3210</v>
      </c>
      <c r="D17" t="s">
        <v>32</v>
      </c>
      <c r="E17">
        <v>67984987</v>
      </c>
      <c r="F17" t="s">
        <v>2590</v>
      </c>
      <c r="G17" t="s">
        <v>3212</v>
      </c>
      <c r="H17">
        <v>202011553984</v>
      </c>
      <c r="I17" t="s">
        <v>25</v>
      </c>
      <c r="J17">
        <v>8037</v>
      </c>
      <c r="K17">
        <v>8036</v>
      </c>
      <c r="L17" s="1">
        <v>44935</v>
      </c>
      <c r="M17" t="s">
        <v>26</v>
      </c>
      <c r="N17" t="s">
        <v>27</v>
      </c>
      <c r="O17">
        <v>67984987</v>
      </c>
    </row>
    <row r="18" spans="1:15" x14ac:dyDescent="0.35">
      <c r="A18">
        <v>8123</v>
      </c>
      <c r="B18" t="s">
        <v>3227</v>
      </c>
      <c r="C18" t="s">
        <v>3228</v>
      </c>
      <c r="D18" t="s">
        <v>32</v>
      </c>
      <c r="E18">
        <v>51650813</v>
      </c>
      <c r="F18" t="s">
        <v>3229</v>
      </c>
      <c r="G18" t="s">
        <v>3230</v>
      </c>
      <c r="I18" t="s">
        <v>25</v>
      </c>
      <c r="J18">
        <v>8037</v>
      </c>
      <c r="K18">
        <v>8036</v>
      </c>
      <c r="L18" s="1">
        <v>44935</v>
      </c>
      <c r="M18" t="s">
        <v>26</v>
      </c>
      <c r="N18" t="s">
        <v>27</v>
      </c>
      <c r="O18">
        <v>51650813</v>
      </c>
    </row>
    <row r="19" spans="1:15" x14ac:dyDescent="0.35">
      <c r="A19">
        <v>8124</v>
      </c>
      <c r="B19" t="s">
        <v>3231</v>
      </c>
      <c r="C19" t="s">
        <v>3232</v>
      </c>
      <c r="D19" t="s">
        <v>32</v>
      </c>
      <c r="E19">
        <v>91833435</v>
      </c>
      <c r="F19" t="s">
        <v>3229</v>
      </c>
      <c r="G19" t="s">
        <v>3233</v>
      </c>
      <c r="H19">
        <v>202253411823</v>
      </c>
      <c r="I19" t="s">
        <v>25</v>
      </c>
      <c r="J19">
        <v>8037</v>
      </c>
      <c r="K19">
        <v>8036</v>
      </c>
      <c r="L19" s="1">
        <v>44935</v>
      </c>
      <c r="M19" t="s">
        <v>26</v>
      </c>
      <c r="N19" t="s">
        <v>27</v>
      </c>
      <c r="O19">
        <v>91833435</v>
      </c>
    </row>
    <row r="20" spans="1:15" x14ac:dyDescent="0.35">
      <c r="A20">
        <v>6471</v>
      </c>
      <c r="B20" t="s">
        <v>3025</v>
      </c>
      <c r="C20" t="s">
        <v>3026</v>
      </c>
      <c r="D20" t="s">
        <v>22</v>
      </c>
      <c r="E20">
        <v>66934384</v>
      </c>
      <c r="F20" t="s">
        <v>3028</v>
      </c>
      <c r="G20" t="s">
        <v>3029</v>
      </c>
      <c r="I20" t="s">
        <v>25</v>
      </c>
      <c r="J20">
        <v>5251</v>
      </c>
      <c r="K20">
        <v>5258</v>
      </c>
      <c r="L20" s="1">
        <v>44798</v>
      </c>
      <c r="M20" t="s">
        <v>26</v>
      </c>
      <c r="N20" t="s">
        <v>27</v>
      </c>
      <c r="O20">
        <v>66934384</v>
      </c>
    </row>
    <row r="21" spans="1:15" x14ac:dyDescent="0.35">
      <c r="A21">
        <v>5891</v>
      </c>
      <c r="B21" t="s">
        <v>3036</v>
      </c>
      <c r="C21" t="s">
        <v>3037</v>
      </c>
      <c r="D21" t="s">
        <v>22</v>
      </c>
      <c r="E21">
        <v>53954303</v>
      </c>
      <c r="F21" t="s">
        <v>3040</v>
      </c>
      <c r="G21" t="s">
        <v>3041</v>
      </c>
      <c r="H21" t="s">
        <v>679</v>
      </c>
      <c r="I21" t="s">
        <v>25</v>
      </c>
      <c r="J21">
        <v>5760</v>
      </c>
      <c r="K21">
        <v>5721</v>
      </c>
      <c r="L21" s="1">
        <v>44866</v>
      </c>
      <c r="M21" t="s">
        <v>26</v>
      </c>
      <c r="N21" t="s">
        <v>27</v>
      </c>
      <c r="O21">
        <v>53954303</v>
      </c>
    </row>
    <row r="22" spans="1:15" x14ac:dyDescent="0.35">
      <c r="A22">
        <v>8114</v>
      </c>
      <c r="B22" t="s">
        <v>3166</v>
      </c>
      <c r="C22" t="s">
        <v>3167</v>
      </c>
      <c r="D22" t="s">
        <v>22</v>
      </c>
      <c r="E22">
        <v>56973169</v>
      </c>
      <c r="F22" t="s">
        <v>3168</v>
      </c>
      <c r="G22" t="s">
        <v>3169</v>
      </c>
      <c r="I22" t="s">
        <v>25</v>
      </c>
      <c r="J22" s="12">
        <v>8078</v>
      </c>
      <c r="K22">
        <v>8036</v>
      </c>
      <c r="L22" s="1">
        <v>44928</v>
      </c>
      <c r="M22" t="s">
        <v>26</v>
      </c>
      <c r="N22" t="s">
        <v>27</v>
      </c>
      <c r="O22">
        <v>56973169</v>
      </c>
    </row>
    <row r="23" spans="1:15" x14ac:dyDescent="0.35">
      <c r="A23">
        <v>8107</v>
      </c>
      <c r="B23" t="s">
        <v>3081</v>
      </c>
      <c r="C23" t="s">
        <v>3082</v>
      </c>
      <c r="D23" t="s">
        <v>22</v>
      </c>
      <c r="E23">
        <v>50971034</v>
      </c>
      <c r="F23" t="s">
        <v>3085</v>
      </c>
      <c r="G23" t="s">
        <v>3086</v>
      </c>
      <c r="I23" t="s">
        <v>25</v>
      </c>
      <c r="J23" s="12">
        <v>8078</v>
      </c>
      <c r="K23">
        <v>8036</v>
      </c>
      <c r="L23" s="1">
        <v>44928</v>
      </c>
      <c r="M23" t="s">
        <v>26</v>
      </c>
      <c r="N23" t="s">
        <v>27</v>
      </c>
      <c r="O23">
        <v>50971034</v>
      </c>
    </row>
    <row r="24" spans="1:15" x14ac:dyDescent="0.35">
      <c r="A24">
        <v>8113</v>
      </c>
      <c r="B24" t="s">
        <v>3102</v>
      </c>
      <c r="C24" t="s">
        <v>3103</v>
      </c>
      <c r="D24" t="s">
        <v>32</v>
      </c>
      <c r="E24">
        <v>90485967</v>
      </c>
      <c r="F24" t="s">
        <v>3104</v>
      </c>
      <c r="G24" t="s">
        <v>3105</v>
      </c>
      <c r="I24" t="s">
        <v>25</v>
      </c>
      <c r="J24" s="12">
        <v>8078</v>
      </c>
      <c r="K24">
        <v>8036</v>
      </c>
      <c r="L24" s="1">
        <v>44928</v>
      </c>
      <c r="M24" t="s">
        <v>26</v>
      </c>
      <c r="N24" t="s">
        <v>27</v>
      </c>
      <c r="O24">
        <v>90485967</v>
      </c>
    </row>
    <row r="25" spans="1:15" x14ac:dyDescent="0.35">
      <c r="A25">
        <v>8115</v>
      </c>
      <c r="B25" t="s">
        <v>3170</v>
      </c>
      <c r="C25" t="s">
        <v>3171</v>
      </c>
      <c r="D25" t="s">
        <v>32</v>
      </c>
      <c r="E25">
        <v>91158004</v>
      </c>
      <c r="F25" t="s">
        <v>3173</v>
      </c>
      <c r="G25" t="s">
        <v>3174</v>
      </c>
      <c r="I25" t="s">
        <v>25</v>
      </c>
      <c r="J25" s="12">
        <v>8078</v>
      </c>
      <c r="K25">
        <v>8036</v>
      </c>
      <c r="L25" s="1">
        <v>44928</v>
      </c>
      <c r="M25" t="s">
        <v>26</v>
      </c>
      <c r="N25" t="s">
        <v>27</v>
      </c>
      <c r="O25">
        <v>91158004</v>
      </c>
    </row>
    <row r="26" spans="1:15" x14ac:dyDescent="0.35">
      <c r="A26">
        <v>8116</v>
      </c>
      <c r="B26" t="s">
        <v>3175</v>
      </c>
      <c r="C26" t="s">
        <v>3176</v>
      </c>
      <c r="D26" t="s">
        <v>22</v>
      </c>
      <c r="E26">
        <v>51947267</v>
      </c>
      <c r="F26" t="s">
        <v>3177</v>
      </c>
      <c r="G26" t="s">
        <v>3178</v>
      </c>
      <c r="I26" t="s">
        <v>25</v>
      </c>
      <c r="J26" s="12">
        <v>8078</v>
      </c>
      <c r="K26">
        <v>8036</v>
      </c>
      <c r="L26" s="1">
        <v>44928</v>
      </c>
      <c r="M26" t="s">
        <v>26</v>
      </c>
      <c r="N26" t="s">
        <v>27</v>
      </c>
      <c r="O26">
        <v>51947267</v>
      </c>
    </row>
    <row r="27" spans="1:15" x14ac:dyDescent="0.35">
      <c r="A27">
        <v>8125</v>
      </c>
      <c r="B27" t="s">
        <v>850</v>
      </c>
      <c r="C27" t="s">
        <v>3258</v>
      </c>
      <c r="D27" t="s">
        <v>22</v>
      </c>
      <c r="E27">
        <v>51084839</v>
      </c>
      <c r="F27" t="s">
        <v>3284</v>
      </c>
      <c r="G27" t="s">
        <v>3301</v>
      </c>
      <c r="H27">
        <v>202374493031</v>
      </c>
      <c r="I27" t="s">
        <v>25</v>
      </c>
      <c r="J27" s="12">
        <v>8078</v>
      </c>
      <c r="K27">
        <v>8036</v>
      </c>
      <c r="L27" s="1">
        <v>44951</v>
      </c>
      <c r="M27" t="s">
        <v>26</v>
      </c>
      <c r="N27" t="s">
        <v>27</v>
      </c>
      <c r="O27">
        <v>51084839</v>
      </c>
    </row>
    <row r="28" spans="1:15" x14ac:dyDescent="0.35">
      <c r="A28">
        <v>8126</v>
      </c>
      <c r="B28" t="s">
        <v>3259</v>
      </c>
      <c r="C28" t="s">
        <v>3260</v>
      </c>
      <c r="D28" t="s">
        <v>32</v>
      </c>
      <c r="E28">
        <v>57199156</v>
      </c>
      <c r="F28" t="s">
        <v>3285</v>
      </c>
      <c r="G28" t="s">
        <v>3302</v>
      </c>
      <c r="I28" t="s">
        <v>25</v>
      </c>
      <c r="J28" s="12">
        <v>8078</v>
      </c>
      <c r="K28">
        <v>8036</v>
      </c>
      <c r="L28" s="1">
        <v>44951</v>
      </c>
      <c r="M28" t="s">
        <v>26</v>
      </c>
      <c r="N28" t="s">
        <v>27</v>
      </c>
      <c r="O28">
        <v>57199156</v>
      </c>
    </row>
    <row r="29" spans="1:15" x14ac:dyDescent="0.35">
      <c r="A29">
        <v>8128</v>
      </c>
      <c r="B29" t="s">
        <v>3279</v>
      </c>
      <c r="C29" t="s">
        <v>3280</v>
      </c>
      <c r="D29" t="s">
        <v>22</v>
      </c>
      <c r="E29">
        <v>69251202</v>
      </c>
      <c r="F29" t="s">
        <v>3293</v>
      </c>
      <c r="G29" t="s">
        <v>3312</v>
      </c>
      <c r="H29">
        <v>202227691724</v>
      </c>
      <c r="I29" t="s">
        <v>25</v>
      </c>
      <c r="J29" s="12">
        <v>8078</v>
      </c>
      <c r="K29">
        <v>8036</v>
      </c>
      <c r="L29" s="1">
        <v>44928</v>
      </c>
      <c r="M29" t="s">
        <v>26</v>
      </c>
      <c r="N29" t="s">
        <v>27</v>
      </c>
      <c r="O29">
        <v>69251202</v>
      </c>
    </row>
    <row r="30" spans="1:15" x14ac:dyDescent="0.35">
      <c r="A30">
        <v>6469</v>
      </c>
      <c r="B30" t="s">
        <v>2990</v>
      </c>
      <c r="C30" t="s">
        <v>2991</v>
      </c>
      <c r="D30" t="s">
        <v>32</v>
      </c>
      <c r="E30">
        <v>62588621</v>
      </c>
      <c r="F30" t="s">
        <v>2992</v>
      </c>
      <c r="G30" t="s">
        <v>2993</v>
      </c>
      <c r="H30">
        <v>202243476910</v>
      </c>
      <c r="I30" t="s">
        <v>25</v>
      </c>
      <c r="J30">
        <v>6152</v>
      </c>
      <c r="K30">
        <v>5580</v>
      </c>
      <c r="L30" s="1">
        <v>44866</v>
      </c>
      <c r="M30" t="s">
        <v>26</v>
      </c>
      <c r="N30" t="s">
        <v>27</v>
      </c>
      <c r="O30">
        <v>62588621</v>
      </c>
    </row>
    <row r="31" spans="1:15" x14ac:dyDescent="0.35">
      <c r="A31">
        <v>3055</v>
      </c>
      <c r="B31" t="s">
        <v>3261</v>
      </c>
      <c r="C31" t="s">
        <v>3262</v>
      </c>
      <c r="D31" t="s">
        <v>22</v>
      </c>
      <c r="E31">
        <v>61354228</v>
      </c>
      <c r="F31" t="s">
        <v>3286</v>
      </c>
      <c r="G31" t="s">
        <v>3303</v>
      </c>
      <c r="I31" t="s">
        <v>25</v>
      </c>
      <c r="J31">
        <v>6152</v>
      </c>
      <c r="K31">
        <v>5580</v>
      </c>
      <c r="L31" s="1">
        <v>44928</v>
      </c>
      <c r="M31" t="s">
        <v>26</v>
      </c>
      <c r="N31" t="s">
        <v>27</v>
      </c>
      <c r="O31">
        <v>61354228</v>
      </c>
    </row>
    <row r="32" spans="1:15" x14ac:dyDescent="0.35">
      <c r="A32">
        <v>3056</v>
      </c>
      <c r="B32" t="s">
        <v>3263</v>
      </c>
      <c r="C32" t="s">
        <v>3264</v>
      </c>
      <c r="D32" t="s">
        <v>22</v>
      </c>
      <c r="E32">
        <v>67253782</v>
      </c>
      <c r="F32" t="s">
        <v>2464</v>
      </c>
      <c r="G32" t="s">
        <v>3304</v>
      </c>
      <c r="I32" t="s">
        <v>25</v>
      </c>
      <c r="J32">
        <v>6152</v>
      </c>
      <c r="K32">
        <v>5580</v>
      </c>
      <c r="L32" s="1">
        <v>44928</v>
      </c>
      <c r="M32" t="s">
        <v>26</v>
      </c>
      <c r="N32" t="s">
        <v>27</v>
      </c>
      <c r="O32">
        <v>67253782</v>
      </c>
    </row>
    <row r="33" spans="1:15" x14ac:dyDescent="0.35">
      <c r="A33">
        <v>7247</v>
      </c>
      <c r="B33" t="s">
        <v>3238</v>
      </c>
      <c r="C33" t="s">
        <v>3239</v>
      </c>
      <c r="D33" t="s">
        <v>32</v>
      </c>
      <c r="E33">
        <v>90846158</v>
      </c>
      <c r="F33" t="s">
        <v>3241</v>
      </c>
      <c r="G33" t="s">
        <v>3242</v>
      </c>
      <c r="H33">
        <v>202390124354</v>
      </c>
      <c r="I33" t="s">
        <v>25</v>
      </c>
      <c r="J33">
        <v>7202</v>
      </c>
      <c r="K33">
        <v>7201</v>
      </c>
      <c r="L33" s="1">
        <v>44952</v>
      </c>
      <c r="M33" t="s">
        <v>26</v>
      </c>
      <c r="N33" t="s">
        <v>27</v>
      </c>
      <c r="O33">
        <v>90846158</v>
      </c>
    </row>
    <row r="34" spans="1:15" x14ac:dyDescent="0.35">
      <c r="A34">
        <v>7248</v>
      </c>
      <c r="B34" t="s">
        <v>3247</v>
      </c>
      <c r="C34" t="s">
        <v>3248</v>
      </c>
      <c r="D34" t="s">
        <v>32</v>
      </c>
      <c r="E34">
        <v>67658431</v>
      </c>
      <c r="F34" t="s">
        <v>3240</v>
      </c>
      <c r="G34" t="s">
        <v>3296</v>
      </c>
      <c r="I34" t="s">
        <v>25</v>
      </c>
      <c r="J34">
        <v>7202</v>
      </c>
      <c r="K34">
        <v>7201</v>
      </c>
      <c r="L34" s="1">
        <v>44946</v>
      </c>
      <c r="M34" t="s">
        <v>26</v>
      </c>
      <c r="N34" t="s">
        <v>27</v>
      </c>
      <c r="O34">
        <v>67658431</v>
      </c>
    </row>
    <row r="35" spans="1:15" x14ac:dyDescent="0.35">
      <c r="A35">
        <v>7249</v>
      </c>
      <c r="B35" t="s">
        <v>3249</v>
      </c>
      <c r="C35" t="s">
        <v>3250</v>
      </c>
      <c r="D35" t="s">
        <v>32</v>
      </c>
      <c r="E35">
        <v>62863981</v>
      </c>
      <c r="F35" t="s">
        <v>3281</v>
      </c>
      <c r="G35" t="s">
        <v>3297</v>
      </c>
      <c r="I35" t="s">
        <v>25</v>
      </c>
      <c r="J35">
        <v>7202</v>
      </c>
      <c r="K35">
        <v>7201</v>
      </c>
      <c r="L35" s="1">
        <v>44946</v>
      </c>
      <c r="M35" t="s">
        <v>26</v>
      </c>
      <c r="N35" t="s">
        <v>27</v>
      </c>
      <c r="O35">
        <v>62863981</v>
      </c>
    </row>
    <row r="36" spans="1:15" x14ac:dyDescent="0.35">
      <c r="A36">
        <v>7250</v>
      </c>
      <c r="B36" t="s">
        <v>3256</v>
      </c>
      <c r="C36" t="s">
        <v>3257</v>
      </c>
      <c r="D36" t="s">
        <v>22</v>
      </c>
      <c r="E36">
        <v>51504368</v>
      </c>
      <c r="F36" t="s">
        <v>3283</v>
      </c>
      <c r="G36" t="s">
        <v>3300</v>
      </c>
      <c r="I36" t="s">
        <v>25</v>
      </c>
      <c r="J36">
        <v>7202</v>
      </c>
      <c r="K36">
        <v>7201</v>
      </c>
      <c r="L36" s="1">
        <v>44946</v>
      </c>
      <c r="M36" t="s">
        <v>26</v>
      </c>
      <c r="N36" t="s">
        <v>27</v>
      </c>
      <c r="O36">
        <v>51504368</v>
      </c>
    </row>
    <row r="37" spans="1:15" x14ac:dyDescent="0.35">
      <c r="A37">
        <v>7251</v>
      </c>
      <c r="B37" t="s">
        <v>3265</v>
      </c>
      <c r="C37" t="s">
        <v>3266</v>
      </c>
      <c r="D37" t="s">
        <v>22</v>
      </c>
      <c r="E37">
        <v>90035857</v>
      </c>
      <c r="F37" t="s">
        <v>3287</v>
      </c>
      <c r="G37" t="s">
        <v>3305</v>
      </c>
      <c r="H37">
        <v>202248839252</v>
      </c>
      <c r="I37" t="s">
        <v>25</v>
      </c>
      <c r="J37">
        <v>7202</v>
      </c>
      <c r="K37">
        <v>7201</v>
      </c>
      <c r="L37" s="1">
        <v>44946</v>
      </c>
      <c r="M37" t="s">
        <v>26</v>
      </c>
      <c r="N37" t="s">
        <v>27</v>
      </c>
      <c r="O37">
        <v>90035857</v>
      </c>
    </row>
    <row r="38" spans="1:15" x14ac:dyDescent="0.35">
      <c r="A38">
        <v>7241</v>
      </c>
      <c r="B38" t="s">
        <v>3114</v>
      </c>
      <c r="C38" t="s">
        <v>3115</v>
      </c>
      <c r="D38" t="s">
        <v>32</v>
      </c>
      <c r="E38">
        <v>62213197</v>
      </c>
      <c r="F38" t="s">
        <v>3118</v>
      </c>
      <c r="G38" t="s">
        <v>3119</v>
      </c>
      <c r="H38">
        <v>20225259246660</v>
      </c>
      <c r="I38" t="s">
        <v>25</v>
      </c>
      <c r="J38">
        <v>7206</v>
      </c>
      <c r="K38">
        <v>7201</v>
      </c>
      <c r="L38" s="1">
        <v>44958</v>
      </c>
      <c r="M38" t="s">
        <v>26</v>
      </c>
      <c r="N38" t="s">
        <v>27</v>
      </c>
      <c r="O38">
        <v>62213197</v>
      </c>
    </row>
    <row r="39" spans="1:15" x14ac:dyDescent="0.35">
      <c r="A39">
        <v>7242</v>
      </c>
      <c r="B39" t="s">
        <v>3120</v>
      </c>
      <c r="C39" t="s">
        <v>3121</v>
      </c>
      <c r="D39" t="s">
        <v>22</v>
      </c>
      <c r="E39">
        <v>67784987</v>
      </c>
      <c r="F39" t="s">
        <v>3122</v>
      </c>
      <c r="G39" t="s">
        <v>3123</v>
      </c>
      <c r="H39">
        <v>202214430676</v>
      </c>
      <c r="I39" t="s">
        <v>25</v>
      </c>
      <c r="J39">
        <v>7206</v>
      </c>
      <c r="K39">
        <v>7201</v>
      </c>
      <c r="L39" s="1">
        <v>44958</v>
      </c>
      <c r="M39" t="s">
        <v>26</v>
      </c>
      <c r="N39" t="s">
        <v>27</v>
      </c>
      <c r="O39">
        <v>67784987</v>
      </c>
    </row>
    <row r="40" spans="1:15" x14ac:dyDescent="0.35">
      <c r="A40">
        <v>7243</v>
      </c>
      <c r="B40" t="s">
        <v>3148</v>
      </c>
      <c r="C40" t="s">
        <v>3149</v>
      </c>
      <c r="D40" t="s">
        <v>32</v>
      </c>
      <c r="E40">
        <v>66998705</v>
      </c>
      <c r="F40" t="s">
        <v>3150</v>
      </c>
      <c r="G40" t="s">
        <v>3151</v>
      </c>
      <c r="I40" t="s">
        <v>25</v>
      </c>
      <c r="J40">
        <v>7206</v>
      </c>
      <c r="K40">
        <v>7201</v>
      </c>
      <c r="L40" s="1">
        <v>44958</v>
      </c>
      <c r="M40" t="s">
        <v>26</v>
      </c>
      <c r="N40" t="s">
        <v>27</v>
      </c>
      <c r="O40">
        <v>66998705</v>
      </c>
    </row>
    <row r="41" spans="1:15" x14ac:dyDescent="0.35">
      <c r="A41">
        <v>7244</v>
      </c>
      <c r="B41" t="s">
        <v>3152</v>
      </c>
      <c r="C41" t="s">
        <v>3153</v>
      </c>
      <c r="D41" t="s">
        <v>22</v>
      </c>
      <c r="E41">
        <v>57922917</v>
      </c>
      <c r="F41" t="s">
        <v>3154</v>
      </c>
      <c r="G41" t="s">
        <v>3155</v>
      </c>
      <c r="I41" t="s">
        <v>25</v>
      </c>
      <c r="J41">
        <v>7206</v>
      </c>
      <c r="K41">
        <v>7201</v>
      </c>
      <c r="L41" s="1">
        <v>44958</v>
      </c>
      <c r="M41" t="s">
        <v>26</v>
      </c>
      <c r="N41" t="s">
        <v>27</v>
      </c>
      <c r="O41">
        <v>57922917</v>
      </c>
    </row>
    <row r="42" spans="1:15" x14ac:dyDescent="0.35">
      <c r="A42">
        <v>7245</v>
      </c>
      <c r="B42" t="s">
        <v>3156</v>
      </c>
      <c r="C42" t="s">
        <v>3157</v>
      </c>
      <c r="D42" t="s">
        <v>32</v>
      </c>
      <c r="E42">
        <v>96179607</v>
      </c>
      <c r="F42" t="s">
        <v>3159</v>
      </c>
      <c r="G42" t="s">
        <v>3160</v>
      </c>
      <c r="H42">
        <v>202012088487</v>
      </c>
      <c r="I42" t="s">
        <v>25</v>
      </c>
      <c r="J42">
        <v>7206</v>
      </c>
      <c r="K42">
        <v>7201</v>
      </c>
      <c r="L42" s="1">
        <v>44958</v>
      </c>
      <c r="M42" t="s">
        <v>26</v>
      </c>
      <c r="N42" t="s">
        <v>27</v>
      </c>
      <c r="O42">
        <v>96179607</v>
      </c>
    </row>
    <row r="43" spans="1:15" x14ac:dyDescent="0.35">
      <c r="A43">
        <v>7246</v>
      </c>
      <c r="B43" t="s">
        <v>3161</v>
      </c>
      <c r="C43" t="s">
        <v>3162</v>
      </c>
      <c r="D43" t="s">
        <v>32</v>
      </c>
      <c r="E43">
        <v>66555004</v>
      </c>
      <c r="F43" t="s">
        <v>3164</v>
      </c>
      <c r="G43" t="s">
        <v>3165</v>
      </c>
      <c r="H43">
        <v>202231509367</v>
      </c>
      <c r="I43" t="s">
        <v>25</v>
      </c>
      <c r="J43">
        <v>7206</v>
      </c>
      <c r="K43">
        <v>7201</v>
      </c>
      <c r="L43" s="1">
        <v>44958</v>
      </c>
      <c r="M43" t="s">
        <v>26</v>
      </c>
      <c r="N43" t="s">
        <v>27</v>
      </c>
      <c r="O43">
        <v>66555004</v>
      </c>
    </row>
    <row r="44" spans="1:15" x14ac:dyDescent="0.35">
      <c r="A44">
        <v>6243</v>
      </c>
      <c r="B44" t="s">
        <v>3007</v>
      </c>
      <c r="C44" t="s">
        <v>3008</v>
      </c>
      <c r="D44" t="s">
        <v>22</v>
      </c>
      <c r="E44">
        <v>57746941</v>
      </c>
      <c r="F44" t="s">
        <v>614</v>
      </c>
      <c r="G44" t="s">
        <v>3009</v>
      </c>
      <c r="I44" t="s">
        <v>25</v>
      </c>
      <c r="J44">
        <v>8038</v>
      </c>
      <c r="K44">
        <v>7113</v>
      </c>
      <c r="L44" s="1">
        <v>44938</v>
      </c>
      <c r="M44" t="s">
        <v>26</v>
      </c>
      <c r="N44" t="s">
        <v>27</v>
      </c>
      <c r="O44">
        <v>57746941</v>
      </c>
    </row>
    <row r="45" spans="1:15" x14ac:dyDescent="0.35">
      <c r="A45">
        <v>6244</v>
      </c>
      <c r="B45" t="s">
        <v>3010</v>
      </c>
      <c r="C45" t="s">
        <v>3011</v>
      </c>
      <c r="D45" t="s">
        <v>32</v>
      </c>
      <c r="E45">
        <v>62525502</v>
      </c>
      <c r="F45" t="s">
        <v>614</v>
      </c>
      <c r="G45" t="s">
        <v>3013</v>
      </c>
      <c r="I45" t="s">
        <v>25</v>
      </c>
      <c r="J45">
        <v>8038</v>
      </c>
      <c r="K45">
        <v>7113</v>
      </c>
      <c r="L45" s="1">
        <v>44938</v>
      </c>
      <c r="M45" t="s">
        <v>26</v>
      </c>
      <c r="N45" t="s">
        <v>27</v>
      </c>
      <c r="O45">
        <v>62525502</v>
      </c>
    </row>
    <row r="46" spans="1:15" x14ac:dyDescent="0.35">
      <c r="A46">
        <v>6245</v>
      </c>
      <c r="B46" t="s">
        <v>3014</v>
      </c>
      <c r="C46" t="s">
        <v>3015</v>
      </c>
      <c r="D46" t="s">
        <v>32</v>
      </c>
      <c r="E46">
        <v>97312293</v>
      </c>
      <c r="F46" t="s">
        <v>614</v>
      </c>
      <c r="G46" t="s">
        <v>3016</v>
      </c>
      <c r="I46" t="s">
        <v>25</v>
      </c>
      <c r="J46">
        <v>8038</v>
      </c>
      <c r="K46">
        <v>7113</v>
      </c>
      <c r="L46" s="1">
        <v>44938</v>
      </c>
      <c r="M46" t="s">
        <v>26</v>
      </c>
      <c r="N46" t="s">
        <v>27</v>
      </c>
      <c r="O46">
        <v>97312293</v>
      </c>
    </row>
    <row r="47" spans="1:15" x14ac:dyDescent="0.35">
      <c r="A47">
        <v>6246</v>
      </c>
      <c r="B47" t="s">
        <v>3017</v>
      </c>
      <c r="C47" t="s">
        <v>3018</v>
      </c>
      <c r="D47" t="s">
        <v>32</v>
      </c>
      <c r="E47">
        <v>62961262</v>
      </c>
      <c r="F47" t="s">
        <v>2921</v>
      </c>
      <c r="G47" t="s">
        <v>3020</v>
      </c>
      <c r="I47" t="s">
        <v>25</v>
      </c>
      <c r="J47">
        <v>8038</v>
      </c>
      <c r="K47">
        <v>7113</v>
      </c>
      <c r="L47" s="1">
        <v>44938</v>
      </c>
      <c r="M47" t="s">
        <v>26</v>
      </c>
      <c r="N47" t="s">
        <v>27</v>
      </c>
      <c r="O47">
        <v>62961262</v>
      </c>
    </row>
    <row r="48" spans="1:15" x14ac:dyDescent="0.35">
      <c r="A48">
        <v>6247</v>
      </c>
      <c r="B48" t="s">
        <v>3021</v>
      </c>
      <c r="C48" t="s">
        <v>3022</v>
      </c>
      <c r="D48" t="s">
        <v>32</v>
      </c>
      <c r="E48">
        <v>97035713</v>
      </c>
      <c r="F48" t="s">
        <v>2455</v>
      </c>
      <c r="G48" t="s">
        <v>3023</v>
      </c>
      <c r="H48">
        <v>1201701620000</v>
      </c>
      <c r="I48" t="s">
        <v>25</v>
      </c>
      <c r="J48">
        <v>8038</v>
      </c>
      <c r="K48">
        <v>7113</v>
      </c>
      <c r="L48" s="1">
        <v>44939</v>
      </c>
      <c r="M48" t="s">
        <v>26</v>
      </c>
      <c r="N48" t="s">
        <v>27</v>
      </c>
      <c r="O48">
        <v>97035713</v>
      </c>
    </row>
    <row r="49" spans="1:15" x14ac:dyDescent="0.35">
      <c r="A49">
        <v>6248</v>
      </c>
      <c r="B49" t="s">
        <v>3106</v>
      </c>
      <c r="C49" t="s">
        <v>3107</v>
      </c>
      <c r="D49" t="s">
        <v>32</v>
      </c>
      <c r="E49">
        <v>59234279</v>
      </c>
      <c r="F49" t="s">
        <v>688</v>
      </c>
      <c r="G49" t="s">
        <v>3108</v>
      </c>
      <c r="I49" t="s">
        <v>25</v>
      </c>
      <c r="J49">
        <v>8038</v>
      </c>
      <c r="K49">
        <v>7113</v>
      </c>
      <c r="L49" s="1">
        <v>44946</v>
      </c>
      <c r="M49" t="s">
        <v>26</v>
      </c>
      <c r="N49" t="s">
        <v>27</v>
      </c>
      <c r="O49">
        <v>59234279</v>
      </c>
    </row>
    <row r="50" spans="1:15" x14ac:dyDescent="0.35">
      <c r="A50">
        <v>6249</v>
      </c>
      <c r="B50" t="s">
        <v>3243</v>
      </c>
      <c r="C50" t="s">
        <v>3244</v>
      </c>
      <c r="D50" t="s">
        <v>32</v>
      </c>
      <c r="E50">
        <v>96296574</v>
      </c>
      <c r="F50" t="s">
        <v>614</v>
      </c>
      <c r="G50" t="s">
        <v>3294</v>
      </c>
      <c r="I50" t="s">
        <v>25</v>
      </c>
      <c r="J50">
        <v>8038</v>
      </c>
      <c r="K50">
        <v>7113</v>
      </c>
      <c r="L50" s="1">
        <v>44956</v>
      </c>
      <c r="M50" t="s">
        <v>26</v>
      </c>
      <c r="N50" t="s">
        <v>27</v>
      </c>
      <c r="O50">
        <v>96296574</v>
      </c>
    </row>
    <row r="51" spans="1:15" x14ac:dyDescent="0.35">
      <c r="A51">
        <v>6073</v>
      </c>
      <c r="B51" t="s">
        <v>3179</v>
      </c>
      <c r="C51" t="s">
        <v>3180</v>
      </c>
      <c r="D51" t="s">
        <v>32</v>
      </c>
      <c r="E51">
        <v>66345285</v>
      </c>
      <c r="F51" t="s">
        <v>3183</v>
      </c>
      <c r="G51" t="s">
        <v>3184</v>
      </c>
      <c r="H51">
        <v>201710188388</v>
      </c>
      <c r="I51" t="s">
        <v>25</v>
      </c>
      <c r="J51">
        <v>6079</v>
      </c>
      <c r="K51">
        <v>6015</v>
      </c>
      <c r="L51" s="1">
        <v>44938</v>
      </c>
      <c r="M51" t="s">
        <v>26</v>
      </c>
      <c r="N51" t="s">
        <v>27</v>
      </c>
      <c r="O51">
        <v>66345285</v>
      </c>
    </row>
    <row r="52" spans="1:15" x14ac:dyDescent="0.35">
      <c r="A52">
        <v>6074</v>
      </c>
      <c r="B52" t="s">
        <v>348</v>
      </c>
      <c r="C52" t="s">
        <v>3185</v>
      </c>
      <c r="D52" t="s">
        <v>22</v>
      </c>
      <c r="E52">
        <v>96036744</v>
      </c>
      <c r="F52" t="s">
        <v>2662</v>
      </c>
      <c r="G52" t="s">
        <v>3186</v>
      </c>
      <c r="I52" t="s">
        <v>25</v>
      </c>
      <c r="J52">
        <v>6079</v>
      </c>
      <c r="K52">
        <v>6015</v>
      </c>
      <c r="L52" s="1">
        <v>44938</v>
      </c>
      <c r="M52" t="s">
        <v>26</v>
      </c>
      <c r="N52" t="s">
        <v>27</v>
      </c>
      <c r="O52">
        <v>96036744</v>
      </c>
    </row>
    <row r="53" spans="1:15" x14ac:dyDescent="0.35">
      <c r="A53">
        <v>6075</v>
      </c>
      <c r="B53" t="s">
        <v>3187</v>
      </c>
      <c r="C53" t="s">
        <v>3188</v>
      </c>
      <c r="D53" t="s">
        <v>32</v>
      </c>
      <c r="E53">
        <v>66731098</v>
      </c>
      <c r="F53" t="s">
        <v>2662</v>
      </c>
      <c r="G53" t="s">
        <v>3189</v>
      </c>
      <c r="I53" t="s">
        <v>25</v>
      </c>
      <c r="J53">
        <v>6079</v>
      </c>
      <c r="K53">
        <v>6015</v>
      </c>
      <c r="L53" s="1">
        <v>44938</v>
      </c>
      <c r="M53" t="s">
        <v>26</v>
      </c>
      <c r="N53" t="s">
        <v>27</v>
      </c>
      <c r="O53">
        <v>66731098</v>
      </c>
    </row>
    <row r="54" spans="1:15" x14ac:dyDescent="0.35">
      <c r="A54">
        <v>6076</v>
      </c>
      <c r="B54" t="s">
        <v>2104</v>
      </c>
      <c r="C54" t="s">
        <v>3190</v>
      </c>
      <c r="D54" t="s">
        <v>22</v>
      </c>
      <c r="E54">
        <v>52958902</v>
      </c>
      <c r="F54" t="s">
        <v>2662</v>
      </c>
      <c r="G54" t="s">
        <v>3191</v>
      </c>
      <c r="I54" t="s">
        <v>25</v>
      </c>
      <c r="J54">
        <v>6079</v>
      </c>
      <c r="K54">
        <v>6015</v>
      </c>
      <c r="L54" s="1">
        <v>44938</v>
      </c>
      <c r="M54" t="s">
        <v>26</v>
      </c>
      <c r="N54" t="s">
        <v>27</v>
      </c>
      <c r="O54">
        <v>52958902</v>
      </c>
    </row>
    <row r="55" spans="1:15" x14ac:dyDescent="0.35">
      <c r="A55">
        <v>6078</v>
      </c>
      <c r="B55" t="s">
        <v>3220</v>
      </c>
      <c r="C55" t="s">
        <v>3221</v>
      </c>
      <c r="D55" t="s">
        <v>22</v>
      </c>
      <c r="E55">
        <v>56224912</v>
      </c>
      <c r="F55" t="s">
        <v>2662</v>
      </c>
      <c r="G55" t="s">
        <v>3222</v>
      </c>
      <c r="H55">
        <v>202232887234</v>
      </c>
      <c r="I55" t="s">
        <v>25</v>
      </c>
      <c r="J55">
        <v>6079</v>
      </c>
      <c r="K55">
        <v>6015</v>
      </c>
      <c r="L55" s="1">
        <v>44938</v>
      </c>
      <c r="M55" t="s">
        <v>26</v>
      </c>
      <c r="N55" t="s">
        <v>27</v>
      </c>
      <c r="O55">
        <v>56224912</v>
      </c>
    </row>
    <row r="56" spans="1:15" x14ac:dyDescent="0.35">
      <c r="A56">
        <v>7252</v>
      </c>
      <c r="B56" t="s">
        <v>3273</v>
      </c>
      <c r="C56" t="s">
        <v>3274</v>
      </c>
      <c r="D56" t="s">
        <v>22</v>
      </c>
      <c r="E56">
        <v>61183516</v>
      </c>
      <c r="F56" t="s">
        <v>3290</v>
      </c>
      <c r="G56" t="s">
        <v>3309</v>
      </c>
      <c r="H56" t="s">
        <v>3313</v>
      </c>
      <c r="I56" t="s">
        <v>25</v>
      </c>
      <c r="J56">
        <v>7203</v>
      </c>
      <c r="K56">
        <v>7201</v>
      </c>
      <c r="L56" s="1">
        <v>44958</v>
      </c>
      <c r="M56" t="s">
        <v>26</v>
      </c>
      <c r="N56" t="s">
        <v>27</v>
      </c>
      <c r="O56">
        <v>61183516</v>
      </c>
    </row>
    <row r="57" spans="1:15" x14ac:dyDescent="0.35">
      <c r="A57">
        <v>7253</v>
      </c>
      <c r="B57" t="s">
        <v>3275</v>
      </c>
      <c r="C57" t="s">
        <v>3276</v>
      </c>
      <c r="D57" t="s">
        <v>32</v>
      </c>
      <c r="E57">
        <v>91217900</v>
      </c>
      <c r="F57" t="s">
        <v>3291</v>
      </c>
      <c r="G57" t="s">
        <v>3310</v>
      </c>
      <c r="H57">
        <v>202214069931</v>
      </c>
      <c r="I57" t="s">
        <v>25</v>
      </c>
      <c r="J57">
        <v>7203</v>
      </c>
      <c r="K57">
        <v>7201</v>
      </c>
      <c r="L57" s="1">
        <v>44958</v>
      </c>
      <c r="M57" t="s">
        <v>26</v>
      </c>
      <c r="N57" t="s">
        <v>27</v>
      </c>
      <c r="O57">
        <v>91217900</v>
      </c>
    </row>
    <row r="58" spans="1:15" x14ac:dyDescent="0.35">
      <c r="A58">
        <v>6070</v>
      </c>
      <c r="B58" t="s">
        <v>2331</v>
      </c>
      <c r="C58" t="s">
        <v>2994</v>
      </c>
      <c r="D58" t="s">
        <v>32</v>
      </c>
      <c r="E58">
        <v>67363633</v>
      </c>
      <c r="F58" t="s">
        <v>2995</v>
      </c>
      <c r="G58" t="s">
        <v>2996</v>
      </c>
      <c r="I58" t="s">
        <v>25</v>
      </c>
      <c r="J58">
        <v>6017</v>
      </c>
      <c r="K58">
        <v>6015</v>
      </c>
      <c r="L58" s="1">
        <v>44844</v>
      </c>
      <c r="M58" t="s">
        <v>26</v>
      </c>
      <c r="N58" t="s">
        <v>27</v>
      </c>
      <c r="O58">
        <v>67363633</v>
      </c>
    </row>
    <row r="59" spans="1:15" x14ac:dyDescent="0.35">
      <c r="A59">
        <v>6077</v>
      </c>
      <c r="B59" t="s">
        <v>3217</v>
      </c>
      <c r="C59" t="s">
        <v>3218</v>
      </c>
      <c r="D59" t="s">
        <v>32</v>
      </c>
      <c r="E59">
        <v>50032896</v>
      </c>
      <c r="F59" t="s">
        <v>2662</v>
      </c>
      <c r="G59" t="s">
        <v>3219</v>
      </c>
      <c r="I59" t="s">
        <v>25</v>
      </c>
      <c r="J59">
        <v>6017</v>
      </c>
      <c r="K59">
        <v>6015</v>
      </c>
      <c r="L59" s="1">
        <v>44938</v>
      </c>
      <c r="M59" t="s">
        <v>26</v>
      </c>
      <c r="N59" t="s">
        <v>27</v>
      </c>
      <c r="O59">
        <v>50032896</v>
      </c>
    </row>
    <row r="60" spans="1:15" x14ac:dyDescent="0.35">
      <c r="A60">
        <v>6251</v>
      </c>
      <c r="B60" t="s">
        <v>3253</v>
      </c>
      <c r="C60" t="s">
        <v>3254</v>
      </c>
      <c r="D60" t="s">
        <v>22</v>
      </c>
      <c r="E60">
        <v>97947765</v>
      </c>
      <c r="F60" t="s">
        <v>2431</v>
      </c>
      <c r="G60" t="s">
        <v>3299</v>
      </c>
      <c r="I60" t="s">
        <v>25</v>
      </c>
      <c r="J60">
        <v>7102</v>
      </c>
      <c r="K60">
        <v>7113</v>
      </c>
      <c r="L60" s="1">
        <v>44950</v>
      </c>
      <c r="M60" t="s">
        <v>26</v>
      </c>
      <c r="N60" t="s">
        <v>27</v>
      </c>
      <c r="O60">
        <v>97947765</v>
      </c>
    </row>
    <row r="61" spans="1:15" x14ac:dyDescent="0.35">
      <c r="B61" t="s">
        <v>3251</v>
      </c>
      <c r="C61" t="s">
        <v>3255</v>
      </c>
      <c r="D61" t="s">
        <v>32</v>
      </c>
      <c r="E61">
        <v>67531229</v>
      </c>
      <c r="F61" t="s">
        <v>3282</v>
      </c>
      <c r="G61" t="s">
        <v>3298</v>
      </c>
      <c r="I61" t="s">
        <v>25</v>
      </c>
      <c r="J61">
        <v>7102</v>
      </c>
      <c r="K61">
        <v>7113</v>
      </c>
      <c r="L61" s="1">
        <v>44949</v>
      </c>
      <c r="M61" t="s">
        <v>26</v>
      </c>
      <c r="N61" t="s">
        <v>27</v>
      </c>
      <c r="O61">
        <v>67531229</v>
      </c>
    </row>
    <row r="62" spans="1:15" x14ac:dyDescent="0.35">
      <c r="A62">
        <v>6252</v>
      </c>
      <c r="B62" t="s">
        <v>3267</v>
      </c>
      <c r="C62" t="s">
        <v>3268</v>
      </c>
      <c r="D62" t="s">
        <v>22</v>
      </c>
      <c r="E62">
        <v>97906008</v>
      </c>
      <c r="F62" t="s">
        <v>614</v>
      </c>
      <c r="G62" t="s">
        <v>3306</v>
      </c>
      <c r="I62" t="s">
        <v>25</v>
      </c>
      <c r="J62">
        <v>7102</v>
      </c>
      <c r="K62">
        <v>7113</v>
      </c>
      <c r="L62" s="1">
        <v>44949</v>
      </c>
      <c r="M62" t="s">
        <v>26</v>
      </c>
      <c r="N62" t="s">
        <v>27</v>
      </c>
      <c r="O62">
        <v>97906008</v>
      </c>
    </row>
    <row r="63" spans="1:15" x14ac:dyDescent="0.35">
      <c r="A63">
        <v>6472</v>
      </c>
      <c r="B63" t="s">
        <v>3234</v>
      </c>
      <c r="C63" t="s">
        <v>3235</v>
      </c>
      <c r="D63" t="s">
        <v>32</v>
      </c>
      <c r="E63">
        <v>61513429</v>
      </c>
      <c r="F63" t="s">
        <v>3236</v>
      </c>
      <c r="G63" t="s">
        <v>3237</v>
      </c>
      <c r="H63">
        <v>202113227337</v>
      </c>
      <c r="I63" t="s">
        <v>25</v>
      </c>
      <c r="J63">
        <v>5579</v>
      </c>
      <c r="K63">
        <v>5258</v>
      </c>
      <c r="L63" s="1">
        <v>44942</v>
      </c>
      <c r="M63" t="s">
        <v>26</v>
      </c>
      <c r="N63" t="s">
        <v>27</v>
      </c>
      <c r="O63">
        <v>61513429</v>
      </c>
    </row>
    <row r="64" spans="1:15" x14ac:dyDescent="0.35">
      <c r="A64">
        <v>6250</v>
      </c>
      <c r="B64" t="s">
        <v>3251</v>
      </c>
      <c r="C64" t="s">
        <v>3252</v>
      </c>
      <c r="D64" t="s">
        <v>32</v>
      </c>
      <c r="E64">
        <v>67531229</v>
      </c>
      <c r="F64" t="s">
        <v>424</v>
      </c>
      <c r="G64" t="s">
        <v>3298</v>
      </c>
      <c r="I64" t="s">
        <v>25</v>
      </c>
      <c r="J64">
        <v>7121</v>
      </c>
      <c r="K64">
        <v>7113</v>
      </c>
      <c r="L64" s="1">
        <v>44949</v>
      </c>
      <c r="M64" t="s">
        <v>26</v>
      </c>
      <c r="N64" t="s">
        <v>27</v>
      </c>
      <c r="O64">
        <v>67531229</v>
      </c>
    </row>
    <row r="65" spans="1:15" x14ac:dyDescent="0.35">
      <c r="A65">
        <v>5892</v>
      </c>
      <c r="B65" t="s">
        <v>3245</v>
      </c>
      <c r="C65" t="s">
        <v>3246</v>
      </c>
      <c r="D65" t="s">
        <v>22</v>
      </c>
      <c r="E65">
        <v>97696608</v>
      </c>
      <c r="F65" t="s">
        <v>462</v>
      </c>
      <c r="G65" t="s">
        <v>3295</v>
      </c>
      <c r="H65">
        <v>202282129024</v>
      </c>
      <c r="I65" t="s">
        <v>25</v>
      </c>
      <c r="J65">
        <v>5808</v>
      </c>
      <c r="K65">
        <v>5721</v>
      </c>
      <c r="L65" s="1">
        <v>44952</v>
      </c>
      <c r="M65" t="s">
        <v>26</v>
      </c>
      <c r="N65" t="s">
        <v>27</v>
      </c>
      <c r="O65">
        <v>97696608</v>
      </c>
    </row>
    <row r="66" spans="1:15" x14ac:dyDescent="0.35">
      <c r="A66">
        <v>5890</v>
      </c>
      <c r="B66" t="s">
        <v>2388</v>
      </c>
      <c r="C66" t="s">
        <v>3000</v>
      </c>
      <c r="D66" t="s">
        <v>32</v>
      </c>
      <c r="E66">
        <v>59056923</v>
      </c>
      <c r="F66" t="s">
        <v>3001</v>
      </c>
      <c r="G66" t="s">
        <v>3002</v>
      </c>
      <c r="I66" t="s">
        <v>25</v>
      </c>
      <c r="J66">
        <v>6137</v>
      </c>
      <c r="K66">
        <v>5721</v>
      </c>
      <c r="L66" s="1">
        <v>44872</v>
      </c>
      <c r="M66" t="s">
        <v>26</v>
      </c>
      <c r="N66" t="s">
        <v>27</v>
      </c>
      <c r="O66">
        <v>59056923</v>
      </c>
    </row>
    <row r="67" spans="1:15" x14ac:dyDescent="0.35">
      <c r="A67">
        <v>6470</v>
      </c>
      <c r="B67" t="s">
        <v>822</v>
      </c>
      <c r="C67" t="s">
        <v>3003</v>
      </c>
      <c r="D67" t="s">
        <v>32</v>
      </c>
      <c r="E67">
        <v>62532957</v>
      </c>
      <c r="F67" t="s">
        <v>3005</v>
      </c>
      <c r="G67" t="s">
        <v>3006</v>
      </c>
      <c r="I67" t="s">
        <v>25</v>
      </c>
      <c r="J67">
        <v>5775</v>
      </c>
      <c r="K67">
        <v>5258</v>
      </c>
      <c r="L67" s="1">
        <v>44928</v>
      </c>
      <c r="M67" t="s">
        <v>26</v>
      </c>
      <c r="N67" t="s">
        <v>27</v>
      </c>
      <c r="O67">
        <v>62532957</v>
      </c>
    </row>
    <row r="68" spans="1:15" x14ac:dyDescent="0.35">
      <c r="A68">
        <v>7344</v>
      </c>
      <c r="B68" t="s">
        <v>3047</v>
      </c>
      <c r="C68" t="s">
        <v>3048</v>
      </c>
      <c r="D68" t="s">
        <v>32</v>
      </c>
      <c r="E68">
        <v>96950078</v>
      </c>
      <c r="F68" t="s">
        <v>416</v>
      </c>
      <c r="G68" t="s">
        <v>3050</v>
      </c>
      <c r="I68" t="s">
        <v>25</v>
      </c>
      <c r="J68">
        <v>7343</v>
      </c>
      <c r="K68">
        <v>7301</v>
      </c>
      <c r="L68" s="1">
        <v>44932</v>
      </c>
      <c r="M68" t="s">
        <v>26</v>
      </c>
      <c r="N68" t="s">
        <v>27</v>
      </c>
      <c r="O68">
        <v>96950078</v>
      </c>
    </row>
    <row r="69" spans="1:15" x14ac:dyDescent="0.35">
      <c r="A69">
        <v>7345</v>
      </c>
      <c r="B69" t="s">
        <v>3051</v>
      </c>
      <c r="C69" t="s">
        <v>3052</v>
      </c>
      <c r="D69" t="s">
        <v>32</v>
      </c>
      <c r="E69">
        <v>96828604</v>
      </c>
      <c r="F69" t="s">
        <v>3053</v>
      </c>
      <c r="G69" t="s">
        <v>3054</v>
      </c>
      <c r="H69">
        <v>202246990958</v>
      </c>
      <c r="I69" t="s">
        <v>25</v>
      </c>
      <c r="J69">
        <v>7343</v>
      </c>
      <c r="K69">
        <v>7301</v>
      </c>
      <c r="L69" s="1">
        <v>44932</v>
      </c>
      <c r="M69" t="s">
        <v>26</v>
      </c>
      <c r="N69" t="s">
        <v>27</v>
      </c>
      <c r="O69">
        <v>96828604</v>
      </c>
    </row>
    <row r="70" spans="1:15" x14ac:dyDescent="0.35">
      <c r="A70">
        <v>7347</v>
      </c>
      <c r="B70" t="s">
        <v>3058</v>
      </c>
      <c r="C70" t="s">
        <v>3059</v>
      </c>
      <c r="D70" t="s">
        <v>32</v>
      </c>
      <c r="E70">
        <v>54182681</v>
      </c>
      <c r="F70" t="s">
        <v>653</v>
      </c>
      <c r="G70" t="s">
        <v>3060</v>
      </c>
      <c r="I70" t="s">
        <v>25</v>
      </c>
      <c r="J70">
        <v>7343</v>
      </c>
      <c r="K70">
        <v>7301</v>
      </c>
      <c r="L70" s="1">
        <v>44932</v>
      </c>
      <c r="M70" t="s">
        <v>26</v>
      </c>
      <c r="N70" t="s">
        <v>27</v>
      </c>
      <c r="O70">
        <v>54182681</v>
      </c>
    </row>
    <row r="71" spans="1:15" x14ac:dyDescent="0.35">
      <c r="A71">
        <v>7349</v>
      </c>
      <c r="B71" t="s">
        <v>3064</v>
      </c>
      <c r="C71" t="s">
        <v>3065</v>
      </c>
      <c r="D71" t="s">
        <v>32</v>
      </c>
      <c r="E71">
        <v>67174102</v>
      </c>
      <c r="F71" t="s">
        <v>3066</v>
      </c>
      <c r="G71" t="s">
        <v>3067</v>
      </c>
      <c r="I71" t="s">
        <v>25</v>
      </c>
      <c r="J71">
        <v>7343</v>
      </c>
      <c r="K71">
        <v>7301</v>
      </c>
      <c r="L71" s="1">
        <v>44932</v>
      </c>
      <c r="M71" t="s">
        <v>26</v>
      </c>
      <c r="N71" t="s">
        <v>27</v>
      </c>
      <c r="O71">
        <v>67174102</v>
      </c>
    </row>
    <row r="72" spans="1:15" x14ac:dyDescent="0.35">
      <c r="A72">
        <v>7350</v>
      </c>
      <c r="B72" t="s">
        <v>3068</v>
      </c>
      <c r="C72" t="s">
        <v>3069</v>
      </c>
      <c r="D72" t="s">
        <v>22</v>
      </c>
      <c r="E72">
        <v>69843313</v>
      </c>
      <c r="F72" t="s">
        <v>416</v>
      </c>
      <c r="G72" t="s">
        <v>3070</v>
      </c>
      <c r="I72" t="s">
        <v>25</v>
      </c>
      <c r="J72">
        <v>7343</v>
      </c>
      <c r="K72">
        <v>7301</v>
      </c>
      <c r="L72" s="1">
        <v>44932</v>
      </c>
      <c r="M72" t="s">
        <v>26</v>
      </c>
      <c r="N72" t="s">
        <v>27</v>
      </c>
      <c r="O72">
        <v>69843313</v>
      </c>
    </row>
    <row r="73" spans="1:15" x14ac:dyDescent="0.35">
      <c r="A73">
        <v>7351</v>
      </c>
      <c r="B73" t="s">
        <v>3071</v>
      </c>
      <c r="C73" t="s">
        <v>3072</v>
      </c>
      <c r="D73" t="s">
        <v>32</v>
      </c>
      <c r="E73">
        <v>62988412</v>
      </c>
      <c r="F73" t="s">
        <v>3074</v>
      </c>
      <c r="G73" t="s">
        <v>3075</v>
      </c>
      <c r="H73">
        <v>202113601785</v>
      </c>
      <c r="I73" t="s">
        <v>25</v>
      </c>
      <c r="J73">
        <v>7343</v>
      </c>
      <c r="K73">
        <v>7301</v>
      </c>
      <c r="L73" s="1">
        <v>44932</v>
      </c>
      <c r="M73" t="s">
        <v>26</v>
      </c>
      <c r="N73" t="s">
        <v>27</v>
      </c>
      <c r="O73">
        <v>62988412</v>
      </c>
    </row>
    <row r="74" spans="1:15" x14ac:dyDescent="0.35">
      <c r="A74">
        <v>7352</v>
      </c>
      <c r="B74" t="s">
        <v>3076</v>
      </c>
      <c r="C74" t="s">
        <v>3077</v>
      </c>
      <c r="D74" t="s">
        <v>32</v>
      </c>
      <c r="E74">
        <v>66421868</v>
      </c>
      <c r="F74" t="s">
        <v>3079</v>
      </c>
      <c r="G74" t="s">
        <v>3080</v>
      </c>
      <c r="I74" t="s">
        <v>25</v>
      </c>
      <c r="J74">
        <v>7343</v>
      </c>
      <c r="K74">
        <v>7301</v>
      </c>
      <c r="L74" s="1">
        <v>44932</v>
      </c>
      <c r="M74" t="s">
        <v>26</v>
      </c>
      <c r="N74" t="s">
        <v>27</v>
      </c>
      <c r="O74">
        <v>66421868</v>
      </c>
    </row>
    <row r="75" spans="1:15" x14ac:dyDescent="0.35">
      <c r="A75">
        <v>7150</v>
      </c>
      <c r="B75" t="s">
        <v>2997</v>
      </c>
      <c r="C75" t="s">
        <v>2998</v>
      </c>
      <c r="D75" t="s">
        <v>32</v>
      </c>
      <c r="E75">
        <v>66052834</v>
      </c>
      <c r="F75" t="s">
        <v>2430</v>
      </c>
      <c r="G75" t="s">
        <v>2999</v>
      </c>
      <c r="H75">
        <v>202112750729</v>
      </c>
      <c r="I75" t="s">
        <v>25</v>
      </c>
      <c r="J75">
        <v>8038</v>
      </c>
      <c r="K75">
        <v>7113</v>
      </c>
      <c r="L75" s="1">
        <v>44935</v>
      </c>
      <c r="M75" t="s">
        <v>26</v>
      </c>
      <c r="N75" t="s">
        <v>27</v>
      </c>
      <c r="O75">
        <v>66052834</v>
      </c>
    </row>
    <row r="76" spans="1:15" x14ac:dyDescent="0.35">
      <c r="A76">
        <v>7354</v>
      </c>
      <c r="B76" t="s">
        <v>3127</v>
      </c>
      <c r="C76" t="s">
        <v>3128</v>
      </c>
      <c r="D76" t="s">
        <v>32</v>
      </c>
      <c r="E76">
        <v>69777229</v>
      </c>
      <c r="F76" t="s">
        <v>2460</v>
      </c>
      <c r="G76" t="s">
        <v>3129</v>
      </c>
      <c r="I76" t="s">
        <v>25</v>
      </c>
      <c r="J76">
        <v>7303</v>
      </c>
      <c r="K76">
        <v>7301</v>
      </c>
      <c r="L76" s="1">
        <v>44946</v>
      </c>
      <c r="M76" t="s">
        <v>26</v>
      </c>
      <c r="N76" t="s">
        <v>27</v>
      </c>
      <c r="O76">
        <v>69777229</v>
      </c>
    </row>
    <row r="77" spans="1:15" x14ac:dyDescent="0.35">
      <c r="A77">
        <v>7355</v>
      </c>
      <c r="B77" t="s">
        <v>3130</v>
      </c>
      <c r="C77" t="s">
        <v>3131</v>
      </c>
      <c r="D77" t="s">
        <v>22</v>
      </c>
      <c r="E77">
        <v>96829491</v>
      </c>
      <c r="F77" t="s">
        <v>366</v>
      </c>
      <c r="G77" t="s">
        <v>3133</v>
      </c>
      <c r="I77" t="s">
        <v>25</v>
      </c>
      <c r="J77">
        <v>7303</v>
      </c>
      <c r="K77">
        <v>7301</v>
      </c>
      <c r="L77" s="1">
        <v>44946</v>
      </c>
      <c r="M77" t="s">
        <v>26</v>
      </c>
      <c r="N77" t="s">
        <v>27</v>
      </c>
      <c r="O77">
        <v>96829491</v>
      </c>
    </row>
    <row r="78" spans="1:15" x14ac:dyDescent="0.35">
      <c r="A78">
        <v>7356</v>
      </c>
      <c r="B78" t="s">
        <v>3134</v>
      </c>
      <c r="C78" t="s">
        <v>3135</v>
      </c>
      <c r="D78" t="s">
        <v>22</v>
      </c>
      <c r="E78">
        <v>67684426</v>
      </c>
      <c r="F78" t="s">
        <v>366</v>
      </c>
      <c r="G78" t="s">
        <v>3136</v>
      </c>
      <c r="H78">
        <v>202285271450</v>
      </c>
      <c r="I78" t="s">
        <v>25</v>
      </c>
      <c r="J78">
        <v>7303</v>
      </c>
      <c r="K78">
        <v>7301</v>
      </c>
      <c r="L78" s="1">
        <v>44946</v>
      </c>
      <c r="M78" t="s">
        <v>26</v>
      </c>
      <c r="N78" t="s">
        <v>27</v>
      </c>
      <c r="O78">
        <v>67684426</v>
      </c>
    </row>
    <row r="79" spans="1:15" x14ac:dyDescent="0.35">
      <c r="A79">
        <v>7357</v>
      </c>
      <c r="B79" t="s">
        <v>3137</v>
      </c>
      <c r="C79" t="s">
        <v>3138</v>
      </c>
      <c r="D79" t="s">
        <v>32</v>
      </c>
      <c r="E79">
        <v>66474012</v>
      </c>
      <c r="F79" t="s">
        <v>3139</v>
      </c>
      <c r="G79" t="s">
        <v>3140</v>
      </c>
      <c r="H79">
        <v>202229556537</v>
      </c>
      <c r="I79" t="s">
        <v>25</v>
      </c>
      <c r="J79">
        <v>7303</v>
      </c>
      <c r="K79">
        <v>7301</v>
      </c>
      <c r="L79" s="1">
        <v>44946</v>
      </c>
      <c r="M79" t="s">
        <v>26</v>
      </c>
      <c r="N79" t="s">
        <v>27</v>
      </c>
      <c r="O79">
        <v>66474012</v>
      </c>
    </row>
    <row r="80" spans="1:15" x14ac:dyDescent="0.35">
      <c r="A80">
        <v>7358</v>
      </c>
      <c r="B80" t="s">
        <v>3141</v>
      </c>
      <c r="C80" t="s">
        <v>3142</v>
      </c>
      <c r="D80" t="s">
        <v>32</v>
      </c>
      <c r="E80">
        <v>57508680</v>
      </c>
      <c r="F80" t="s">
        <v>2460</v>
      </c>
      <c r="G80" t="s">
        <v>3144</v>
      </c>
      <c r="I80" t="s">
        <v>25</v>
      </c>
      <c r="J80">
        <v>7303</v>
      </c>
      <c r="K80">
        <v>7301</v>
      </c>
      <c r="L80" s="1">
        <v>44946</v>
      </c>
      <c r="M80" t="s">
        <v>26</v>
      </c>
      <c r="N80" t="s">
        <v>27</v>
      </c>
      <c r="O80">
        <v>57508680</v>
      </c>
    </row>
    <row r="81" spans="1:15" x14ac:dyDescent="0.35">
      <c r="A81">
        <v>7359</v>
      </c>
      <c r="B81" t="s">
        <v>3145</v>
      </c>
      <c r="C81" t="s">
        <v>3146</v>
      </c>
      <c r="D81" t="s">
        <v>22</v>
      </c>
      <c r="E81">
        <v>66045800</v>
      </c>
      <c r="F81" t="s">
        <v>614</v>
      </c>
      <c r="G81" t="s">
        <v>3147</v>
      </c>
      <c r="H81">
        <v>202214186367</v>
      </c>
      <c r="I81" t="s">
        <v>25</v>
      </c>
      <c r="J81">
        <v>7303</v>
      </c>
      <c r="K81">
        <v>7301</v>
      </c>
      <c r="L81" s="1">
        <v>44946</v>
      </c>
      <c r="M81" t="s">
        <v>26</v>
      </c>
      <c r="N81" t="s">
        <v>27</v>
      </c>
      <c r="O81">
        <v>66045800</v>
      </c>
    </row>
    <row r="82" spans="1:15" x14ac:dyDescent="0.35">
      <c r="A82">
        <v>8106</v>
      </c>
      <c r="B82" t="s">
        <v>3031</v>
      </c>
      <c r="C82" t="s">
        <v>3032</v>
      </c>
      <c r="D82" t="s">
        <v>22</v>
      </c>
      <c r="E82">
        <v>62890741</v>
      </c>
      <c r="F82" t="s">
        <v>3034</v>
      </c>
      <c r="G82" t="s">
        <v>3035</v>
      </c>
      <c r="I82" t="s">
        <v>25</v>
      </c>
      <c r="J82">
        <v>7114</v>
      </c>
      <c r="K82">
        <v>8036</v>
      </c>
      <c r="L82" s="1">
        <v>44942</v>
      </c>
      <c r="M82" t="s">
        <v>26</v>
      </c>
      <c r="N82" t="s">
        <v>27</v>
      </c>
      <c r="O82">
        <v>62890741</v>
      </c>
    </row>
    <row r="83" spans="1:15" x14ac:dyDescent="0.35">
      <c r="A83">
        <v>8127</v>
      </c>
      <c r="B83" t="s">
        <v>3277</v>
      </c>
      <c r="C83" t="s">
        <v>3278</v>
      </c>
      <c r="D83" t="s">
        <v>32</v>
      </c>
      <c r="E83">
        <v>96380239</v>
      </c>
      <c r="F83" t="s">
        <v>3292</v>
      </c>
      <c r="G83" t="s">
        <v>3311</v>
      </c>
      <c r="I83" t="s">
        <v>25</v>
      </c>
      <c r="J83">
        <v>7114</v>
      </c>
      <c r="K83">
        <v>8036</v>
      </c>
      <c r="L83" s="1">
        <v>44963</v>
      </c>
      <c r="M83" t="s">
        <v>26</v>
      </c>
      <c r="N83" t="s">
        <v>27</v>
      </c>
      <c r="O83">
        <v>96380239</v>
      </c>
    </row>
    <row r="84" spans="1:15" x14ac:dyDescent="0.35">
      <c r="A84">
        <v>7346</v>
      </c>
      <c r="B84" t="s">
        <v>2382</v>
      </c>
      <c r="C84" t="s">
        <v>3055</v>
      </c>
      <c r="D84" t="s">
        <v>22</v>
      </c>
      <c r="E84">
        <v>96150702</v>
      </c>
      <c r="F84" t="s">
        <v>3056</v>
      </c>
      <c r="G84" t="s">
        <v>3057</v>
      </c>
      <c r="I84" t="s">
        <v>25</v>
      </c>
      <c r="J84">
        <v>7302</v>
      </c>
      <c r="K84">
        <v>7301</v>
      </c>
      <c r="L84" s="1">
        <v>44932</v>
      </c>
      <c r="M84" t="s">
        <v>26</v>
      </c>
      <c r="N84" t="s">
        <v>27</v>
      </c>
      <c r="O84">
        <v>96150702</v>
      </c>
    </row>
    <row r="85" spans="1:15" x14ac:dyDescent="0.35">
      <c r="A85">
        <v>7348</v>
      </c>
      <c r="B85" t="s">
        <v>2060</v>
      </c>
      <c r="C85" t="s">
        <v>3061</v>
      </c>
      <c r="D85" t="s">
        <v>32</v>
      </c>
      <c r="E85">
        <v>96935016</v>
      </c>
      <c r="F85" t="s">
        <v>3062</v>
      </c>
      <c r="G85" t="s">
        <v>3063</v>
      </c>
      <c r="I85" t="s">
        <v>25</v>
      </c>
      <c r="J85">
        <v>7302</v>
      </c>
      <c r="K85">
        <v>7301</v>
      </c>
      <c r="L85" s="1">
        <v>44932</v>
      </c>
      <c r="M85" t="s">
        <v>26</v>
      </c>
      <c r="N85" t="s">
        <v>27</v>
      </c>
      <c r="O85">
        <v>96935016</v>
      </c>
    </row>
    <row r="86" spans="1:15" x14ac:dyDescent="0.35">
      <c r="A86">
        <v>7353</v>
      </c>
      <c r="B86" t="s">
        <v>267</v>
      </c>
      <c r="C86" t="s">
        <v>3124</v>
      </c>
      <c r="D86" t="s">
        <v>22</v>
      </c>
      <c r="E86">
        <v>66894649</v>
      </c>
      <c r="F86" t="s">
        <v>2561</v>
      </c>
      <c r="G86" t="s">
        <v>3126</v>
      </c>
      <c r="H86">
        <v>202221576036</v>
      </c>
      <c r="I86" t="s">
        <v>25</v>
      </c>
      <c r="J86">
        <v>7302</v>
      </c>
      <c r="K86">
        <v>7301</v>
      </c>
      <c r="L86" s="1">
        <v>44943</v>
      </c>
      <c r="M86" t="s">
        <v>26</v>
      </c>
      <c r="N86" t="s">
        <v>27</v>
      </c>
      <c r="O86">
        <v>66894649</v>
      </c>
    </row>
    <row r="87" spans="1:15" x14ac:dyDescent="0.35">
      <c r="A87">
        <v>7360</v>
      </c>
      <c r="B87" t="s">
        <v>3223</v>
      </c>
      <c r="C87" t="s">
        <v>3224</v>
      </c>
      <c r="D87" t="s">
        <v>32</v>
      </c>
      <c r="E87">
        <v>96295372</v>
      </c>
      <c r="F87" t="s">
        <v>3056</v>
      </c>
      <c r="G87" t="s">
        <v>3226</v>
      </c>
      <c r="H87">
        <v>202113663271</v>
      </c>
      <c r="I87" t="s">
        <v>25</v>
      </c>
      <c r="J87">
        <v>7302</v>
      </c>
      <c r="K87">
        <v>7301</v>
      </c>
      <c r="L87" s="1">
        <v>44943</v>
      </c>
      <c r="M87" t="s">
        <v>26</v>
      </c>
      <c r="N87" t="s">
        <v>27</v>
      </c>
      <c r="O87">
        <v>96295372</v>
      </c>
    </row>
  </sheetData>
  <sheetProtection formatCells="0" formatColumns="0" formatRows="0" insertColumns="0" insertRows="0" insertHyperlinks="0" deleteColumns="0" deleteRows="0" sort="0" autoFilter="0" pivotTables="0"/>
  <sortState ref="A3:P89">
    <sortCondition ref="J3:J89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H1" workbookViewId="0">
      <selection activeCell="L13" sqref="L13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3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3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3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3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3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3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3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3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3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3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3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3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3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3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3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3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A5" workbookViewId="0">
      <selection activeCell="B15" sqref="B15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3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3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3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3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3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3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3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3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3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3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3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3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3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3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3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3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opLeftCell="A28" workbookViewId="0">
      <selection activeCell="F36" sqref="F36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17" max="18" width="1.54296875" bestFit="1" customWidth="1"/>
    <col min="19" max="19" width="8.81640625" bestFit="1" customWidth="1"/>
    <col min="20" max="20" width="7.269531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S2" t="s">
        <v>18</v>
      </c>
      <c r="T2" t="s">
        <v>19</v>
      </c>
    </row>
    <row r="3" spans="1:20" x14ac:dyDescent="0.35">
      <c r="A3">
        <v>8098</v>
      </c>
      <c r="B3" t="s">
        <v>2371</v>
      </c>
      <c r="C3" t="s">
        <v>2372</v>
      </c>
      <c r="D3" t="s">
        <v>22</v>
      </c>
      <c r="E3">
        <v>96244984</v>
      </c>
      <c r="F3" t="s">
        <v>23</v>
      </c>
      <c r="G3" t="s">
        <v>2499</v>
      </c>
      <c r="I3" t="s">
        <v>25</v>
      </c>
      <c r="J3">
        <v>8037</v>
      </c>
      <c r="K3">
        <v>8036</v>
      </c>
      <c r="L3">
        <v>44879</v>
      </c>
      <c r="M3" t="s">
        <v>26</v>
      </c>
      <c r="N3" t="s">
        <v>27</v>
      </c>
      <c r="O3">
        <v>96244984</v>
      </c>
    </row>
    <row r="4" spans="1:20" x14ac:dyDescent="0.35">
      <c r="A4">
        <v>8099</v>
      </c>
      <c r="B4" t="s">
        <v>2407</v>
      </c>
      <c r="C4" t="s">
        <v>2408</v>
      </c>
      <c r="D4" t="s">
        <v>22</v>
      </c>
      <c r="E4">
        <v>67212393</v>
      </c>
      <c r="F4" t="s">
        <v>2467</v>
      </c>
      <c r="G4" t="s">
        <v>2519</v>
      </c>
      <c r="H4">
        <v>202214226211</v>
      </c>
      <c r="I4" t="s">
        <v>25</v>
      </c>
      <c r="J4">
        <v>8037</v>
      </c>
      <c r="K4">
        <v>8036</v>
      </c>
      <c r="L4">
        <v>44886</v>
      </c>
      <c r="M4" t="s">
        <v>26</v>
      </c>
      <c r="N4" t="s">
        <v>27</v>
      </c>
      <c r="O4">
        <v>67212393</v>
      </c>
    </row>
    <row r="5" spans="1:20" x14ac:dyDescent="0.35">
      <c r="A5">
        <v>8100</v>
      </c>
      <c r="B5" t="s">
        <v>2409</v>
      </c>
      <c r="C5" t="s">
        <v>2410</v>
      </c>
      <c r="D5" t="s">
        <v>32</v>
      </c>
      <c r="E5">
        <v>52963331</v>
      </c>
      <c r="F5" t="s">
        <v>23</v>
      </c>
      <c r="G5" t="s">
        <v>2520</v>
      </c>
      <c r="I5" t="s">
        <v>25</v>
      </c>
      <c r="J5">
        <v>8037</v>
      </c>
      <c r="K5">
        <v>8036</v>
      </c>
      <c r="L5">
        <v>44879</v>
      </c>
      <c r="M5" t="s">
        <v>26</v>
      </c>
      <c r="N5" t="s">
        <v>27</v>
      </c>
      <c r="O5">
        <v>52963331</v>
      </c>
    </row>
    <row r="6" spans="1:20" x14ac:dyDescent="0.35">
      <c r="A6">
        <v>8101</v>
      </c>
      <c r="B6" t="s">
        <v>2371</v>
      </c>
      <c r="C6" t="s">
        <v>2372</v>
      </c>
      <c r="D6" t="s">
        <v>22</v>
      </c>
      <c r="E6">
        <v>96244984</v>
      </c>
      <c r="F6" t="s">
        <v>68</v>
      </c>
      <c r="G6" t="s">
        <v>2499</v>
      </c>
      <c r="I6" t="s">
        <v>25</v>
      </c>
      <c r="J6">
        <v>8037</v>
      </c>
      <c r="K6">
        <v>8036</v>
      </c>
      <c r="L6">
        <v>44879</v>
      </c>
      <c r="M6" t="s">
        <v>26</v>
      </c>
      <c r="N6" t="s">
        <v>27</v>
      </c>
      <c r="O6">
        <v>96244984</v>
      </c>
    </row>
    <row r="7" spans="1:20" x14ac:dyDescent="0.35">
      <c r="A7">
        <v>6467</v>
      </c>
      <c r="B7" t="s">
        <v>2428</v>
      </c>
      <c r="C7" t="s">
        <v>2429</v>
      </c>
      <c r="D7" t="s">
        <v>32</v>
      </c>
      <c r="E7">
        <v>67536275</v>
      </c>
      <c r="F7" t="s">
        <v>2473</v>
      </c>
      <c r="G7" t="s">
        <v>2531</v>
      </c>
      <c r="I7" t="s">
        <v>25</v>
      </c>
      <c r="J7">
        <v>5567</v>
      </c>
      <c r="K7">
        <v>5149</v>
      </c>
      <c r="L7">
        <v>44910</v>
      </c>
      <c r="M7" t="s">
        <v>26</v>
      </c>
      <c r="N7" t="s">
        <v>27</v>
      </c>
      <c r="O7">
        <v>67536275</v>
      </c>
    </row>
    <row r="8" spans="1:20" x14ac:dyDescent="0.35">
      <c r="A8">
        <v>5888</v>
      </c>
      <c r="B8" t="s">
        <v>2416</v>
      </c>
      <c r="C8" t="s">
        <v>2417</v>
      </c>
      <c r="D8" t="s">
        <v>32</v>
      </c>
      <c r="E8">
        <v>97724244</v>
      </c>
      <c r="F8" t="s">
        <v>2468</v>
      </c>
      <c r="G8" t="s">
        <v>2524</v>
      </c>
      <c r="H8">
        <v>1201408315806</v>
      </c>
      <c r="I8" t="s">
        <v>25</v>
      </c>
      <c r="J8">
        <v>5253</v>
      </c>
      <c r="K8">
        <v>5127</v>
      </c>
      <c r="L8">
        <v>44897</v>
      </c>
      <c r="M8" t="s">
        <v>26</v>
      </c>
      <c r="N8" t="s">
        <v>27</v>
      </c>
      <c r="O8">
        <v>97724244</v>
      </c>
    </row>
    <row r="9" spans="1:20" x14ac:dyDescent="0.35">
      <c r="A9">
        <v>7230</v>
      </c>
      <c r="B9" t="s">
        <v>2380</v>
      </c>
      <c r="C9" t="s">
        <v>2381</v>
      </c>
      <c r="D9" t="s">
        <v>32</v>
      </c>
      <c r="E9">
        <v>96060232</v>
      </c>
      <c r="F9" t="s">
        <v>2456</v>
      </c>
      <c r="G9" t="s">
        <v>2504</v>
      </c>
      <c r="I9" t="s">
        <v>25</v>
      </c>
      <c r="J9">
        <v>7202</v>
      </c>
      <c r="K9">
        <v>7201</v>
      </c>
      <c r="L9">
        <v>44879</v>
      </c>
      <c r="M9" t="s">
        <v>26</v>
      </c>
      <c r="N9" t="s">
        <v>27</v>
      </c>
      <c r="O9">
        <v>96060232</v>
      </c>
    </row>
    <row r="10" spans="1:20" x14ac:dyDescent="0.35">
      <c r="A10">
        <v>7232</v>
      </c>
      <c r="B10" t="s">
        <v>2396</v>
      </c>
      <c r="C10" t="s">
        <v>2397</v>
      </c>
      <c r="D10" t="s">
        <v>32</v>
      </c>
      <c r="E10">
        <v>97009328</v>
      </c>
      <c r="F10" t="s">
        <v>2462</v>
      </c>
      <c r="G10" t="s">
        <v>2513</v>
      </c>
      <c r="I10" t="s">
        <v>25</v>
      </c>
      <c r="J10">
        <v>7202</v>
      </c>
      <c r="K10">
        <v>7201</v>
      </c>
      <c r="L10">
        <v>44893</v>
      </c>
      <c r="M10" t="s">
        <v>26</v>
      </c>
      <c r="N10" t="s">
        <v>27</v>
      </c>
      <c r="O10">
        <v>97009328</v>
      </c>
    </row>
    <row r="11" spans="1:20" x14ac:dyDescent="0.35">
      <c r="A11">
        <v>6238</v>
      </c>
      <c r="B11" t="s">
        <v>2351</v>
      </c>
      <c r="C11" t="s">
        <v>2352</v>
      </c>
      <c r="D11" t="s">
        <v>32</v>
      </c>
      <c r="E11">
        <v>67863371</v>
      </c>
      <c r="F11" t="s">
        <v>2445</v>
      </c>
      <c r="G11" t="s">
        <v>2487</v>
      </c>
      <c r="I11" t="s">
        <v>25</v>
      </c>
      <c r="J11">
        <v>8038</v>
      </c>
      <c r="K11">
        <v>5258</v>
      </c>
      <c r="L11">
        <v>44882</v>
      </c>
      <c r="M11" t="s">
        <v>26</v>
      </c>
      <c r="N11" t="s">
        <v>27</v>
      </c>
      <c r="O11">
        <v>67863371</v>
      </c>
    </row>
    <row r="12" spans="1:20" x14ac:dyDescent="0.35">
      <c r="A12">
        <v>7229</v>
      </c>
      <c r="B12" t="s">
        <v>2373</v>
      </c>
      <c r="C12" t="s">
        <v>2374</v>
      </c>
      <c r="D12" t="s">
        <v>32</v>
      </c>
      <c r="E12">
        <v>97799919</v>
      </c>
      <c r="F12" t="s">
        <v>2453</v>
      </c>
      <c r="G12" t="s">
        <v>2500</v>
      </c>
      <c r="H12">
        <v>202112874782</v>
      </c>
      <c r="I12" t="s">
        <v>25</v>
      </c>
      <c r="J12">
        <v>7203</v>
      </c>
      <c r="K12">
        <v>7201</v>
      </c>
      <c r="L12">
        <v>44875</v>
      </c>
      <c r="M12" t="s">
        <v>26</v>
      </c>
      <c r="N12" t="s">
        <v>27</v>
      </c>
      <c r="O12">
        <v>97799919</v>
      </c>
    </row>
    <row r="13" spans="1:20" x14ac:dyDescent="0.35">
      <c r="A13">
        <v>7231</v>
      </c>
      <c r="B13" t="s">
        <v>2388</v>
      </c>
      <c r="C13" t="s">
        <v>2389</v>
      </c>
      <c r="D13" t="s">
        <v>32</v>
      </c>
      <c r="E13">
        <v>66673112</v>
      </c>
      <c r="F13" t="s">
        <v>2460</v>
      </c>
      <c r="G13" t="s">
        <v>2508</v>
      </c>
      <c r="I13" t="s">
        <v>25</v>
      </c>
      <c r="J13">
        <v>7203</v>
      </c>
      <c r="K13">
        <v>7201</v>
      </c>
      <c r="L13">
        <v>44885</v>
      </c>
      <c r="M13" t="s">
        <v>26</v>
      </c>
      <c r="N13" t="s">
        <v>27</v>
      </c>
      <c r="O13">
        <v>66673112</v>
      </c>
    </row>
    <row r="14" spans="1:20" x14ac:dyDescent="0.35">
      <c r="A14">
        <v>7233</v>
      </c>
      <c r="B14" t="s">
        <v>2400</v>
      </c>
      <c r="C14" t="s">
        <v>2401</v>
      </c>
      <c r="D14" t="s">
        <v>22</v>
      </c>
      <c r="E14">
        <v>51327129</v>
      </c>
      <c r="F14" t="s">
        <v>2464</v>
      </c>
      <c r="G14" t="s">
        <v>2515</v>
      </c>
      <c r="I14" t="s">
        <v>25</v>
      </c>
      <c r="J14">
        <v>7203</v>
      </c>
      <c r="K14">
        <v>7201</v>
      </c>
      <c r="L14">
        <v>44896</v>
      </c>
      <c r="M14" t="s">
        <v>26</v>
      </c>
      <c r="N14" t="s">
        <v>27</v>
      </c>
      <c r="O14">
        <v>51327129</v>
      </c>
    </row>
    <row r="15" spans="1:20" x14ac:dyDescent="0.35">
      <c r="A15">
        <v>7234</v>
      </c>
      <c r="B15" t="s">
        <v>1186</v>
      </c>
      <c r="C15" t="s">
        <v>2406</v>
      </c>
      <c r="D15" t="s">
        <v>32</v>
      </c>
      <c r="E15">
        <v>97437378</v>
      </c>
      <c r="F15" t="s">
        <v>424</v>
      </c>
      <c r="G15" t="s">
        <v>2518</v>
      </c>
      <c r="H15" t="s">
        <v>2533</v>
      </c>
      <c r="I15" t="s">
        <v>25</v>
      </c>
      <c r="J15">
        <v>7203</v>
      </c>
      <c r="K15">
        <v>7201</v>
      </c>
      <c r="L15">
        <v>44893</v>
      </c>
      <c r="M15" t="s">
        <v>26</v>
      </c>
      <c r="N15" t="s">
        <v>27</v>
      </c>
      <c r="O15">
        <v>97437378</v>
      </c>
    </row>
    <row r="16" spans="1:20" x14ac:dyDescent="0.35">
      <c r="A16">
        <v>6070</v>
      </c>
      <c r="B16" t="s">
        <v>2331</v>
      </c>
      <c r="C16" t="s">
        <v>2332</v>
      </c>
      <c r="D16" t="s">
        <v>32</v>
      </c>
      <c r="E16">
        <v>67363633</v>
      </c>
      <c r="F16" t="s">
        <v>2434</v>
      </c>
      <c r="G16" t="s">
        <v>2476</v>
      </c>
      <c r="I16" t="s">
        <v>25</v>
      </c>
      <c r="J16">
        <v>6017</v>
      </c>
      <c r="K16">
        <v>6015</v>
      </c>
      <c r="L16">
        <v>44844</v>
      </c>
      <c r="M16" t="s">
        <v>26</v>
      </c>
      <c r="N16" t="s">
        <v>27</v>
      </c>
      <c r="O16">
        <v>67363633</v>
      </c>
    </row>
    <row r="17" spans="1:15" x14ac:dyDescent="0.35">
      <c r="A17">
        <v>6071</v>
      </c>
      <c r="B17" t="s">
        <v>2346</v>
      </c>
      <c r="C17" t="s">
        <v>2347</v>
      </c>
      <c r="D17" t="s">
        <v>22</v>
      </c>
      <c r="E17">
        <v>52209649</v>
      </c>
      <c r="F17" t="s">
        <v>2442</v>
      </c>
      <c r="G17" t="s">
        <v>2484</v>
      </c>
      <c r="H17">
        <v>202214096694</v>
      </c>
      <c r="I17" t="s">
        <v>25</v>
      </c>
      <c r="J17">
        <v>6017</v>
      </c>
      <c r="K17">
        <v>6015</v>
      </c>
      <c r="L17">
        <v>44835</v>
      </c>
      <c r="M17" t="s">
        <v>26</v>
      </c>
      <c r="N17" t="s">
        <v>27</v>
      </c>
      <c r="O17">
        <v>52209649</v>
      </c>
    </row>
    <row r="18" spans="1:15" x14ac:dyDescent="0.35">
      <c r="A18">
        <v>6072</v>
      </c>
      <c r="B18" t="s">
        <v>616</v>
      </c>
      <c r="C18" t="s">
        <v>2353</v>
      </c>
      <c r="D18" t="s">
        <v>32</v>
      </c>
      <c r="E18" t="s">
        <v>2447</v>
      </c>
      <c r="F18" t="s">
        <v>2446</v>
      </c>
      <c r="G18" t="s">
        <v>2488</v>
      </c>
      <c r="H18" t="s">
        <v>2532</v>
      </c>
      <c r="I18" t="s">
        <v>25</v>
      </c>
      <c r="J18">
        <v>6017</v>
      </c>
      <c r="K18">
        <v>6015</v>
      </c>
      <c r="L18">
        <v>44866</v>
      </c>
      <c r="M18" t="s">
        <v>26</v>
      </c>
      <c r="N18" t="s">
        <v>27</v>
      </c>
      <c r="O18">
        <v>67850897</v>
      </c>
    </row>
    <row r="19" spans="1:15" x14ac:dyDescent="0.35">
      <c r="A19">
        <v>7138</v>
      </c>
      <c r="B19" t="s">
        <v>2377</v>
      </c>
      <c r="C19" t="s">
        <v>2378</v>
      </c>
      <c r="D19" t="s">
        <v>22</v>
      </c>
      <c r="E19">
        <v>97435441</v>
      </c>
      <c r="F19" t="s">
        <v>2455</v>
      </c>
      <c r="G19" t="s">
        <v>2502</v>
      </c>
      <c r="I19" t="s">
        <v>25</v>
      </c>
      <c r="J19">
        <v>7102</v>
      </c>
      <c r="K19">
        <v>7101</v>
      </c>
      <c r="L19">
        <v>44883</v>
      </c>
      <c r="M19" t="s">
        <v>26</v>
      </c>
      <c r="N19" t="s">
        <v>27</v>
      </c>
      <c r="O19">
        <v>97435441</v>
      </c>
    </row>
    <row r="20" spans="1:15" x14ac:dyDescent="0.35">
      <c r="A20">
        <v>7139</v>
      </c>
      <c r="B20" t="s">
        <v>2141</v>
      </c>
      <c r="C20" t="s">
        <v>2379</v>
      </c>
      <c r="D20" t="s">
        <v>22</v>
      </c>
      <c r="E20">
        <v>56172933</v>
      </c>
      <c r="F20" t="s">
        <v>2431</v>
      </c>
      <c r="G20" t="s">
        <v>2503</v>
      </c>
      <c r="I20" t="s">
        <v>25</v>
      </c>
      <c r="J20">
        <v>7102</v>
      </c>
      <c r="K20">
        <v>7101</v>
      </c>
      <c r="L20">
        <v>44867</v>
      </c>
      <c r="M20" t="s">
        <v>26</v>
      </c>
      <c r="N20" t="s">
        <v>27</v>
      </c>
      <c r="O20">
        <v>56172933</v>
      </c>
    </row>
    <row r="21" spans="1:15" x14ac:dyDescent="0.35">
      <c r="A21">
        <v>7141</v>
      </c>
      <c r="B21" t="s">
        <v>633</v>
      </c>
      <c r="C21" t="s">
        <v>2392</v>
      </c>
      <c r="D21" t="s">
        <v>22</v>
      </c>
      <c r="E21">
        <v>67817796</v>
      </c>
      <c r="F21" t="s">
        <v>2455</v>
      </c>
      <c r="G21" t="s">
        <v>2510</v>
      </c>
      <c r="I21" t="s">
        <v>25</v>
      </c>
      <c r="J21">
        <v>7102</v>
      </c>
      <c r="K21">
        <v>7101</v>
      </c>
      <c r="L21">
        <v>44887</v>
      </c>
      <c r="M21" t="s">
        <v>26</v>
      </c>
      <c r="N21" t="s">
        <v>27</v>
      </c>
      <c r="O21">
        <v>67817796</v>
      </c>
    </row>
    <row r="22" spans="1:15" x14ac:dyDescent="0.35">
      <c r="A22">
        <v>7142</v>
      </c>
      <c r="B22" t="s">
        <v>2141</v>
      </c>
      <c r="C22" t="s">
        <v>2393</v>
      </c>
      <c r="D22" t="s">
        <v>32</v>
      </c>
      <c r="E22">
        <v>90413223</v>
      </c>
      <c r="F22" t="s">
        <v>614</v>
      </c>
      <c r="G22" t="s">
        <v>2511</v>
      </c>
      <c r="I22" t="s">
        <v>25</v>
      </c>
      <c r="J22">
        <v>7102</v>
      </c>
      <c r="K22">
        <v>7101</v>
      </c>
      <c r="L22">
        <v>44867</v>
      </c>
      <c r="M22" t="s">
        <v>26</v>
      </c>
      <c r="N22" t="s">
        <v>27</v>
      </c>
      <c r="O22">
        <v>90413223</v>
      </c>
    </row>
    <row r="23" spans="1:15" x14ac:dyDescent="0.35">
      <c r="A23">
        <v>7144</v>
      </c>
      <c r="B23" t="s">
        <v>2414</v>
      </c>
      <c r="C23" t="s">
        <v>2415</v>
      </c>
      <c r="D23" t="s">
        <v>32</v>
      </c>
      <c r="E23">
        <v>67290928</v>
      </c>
      <c r="F23" t="s">
        <v>2431</v>
      </c>
      <c r="G23" t="s">
        <v>2523</v>
      </c>
      <c r="I23" t="s">
        <v>25</v>
      </c>
      <c r="J23">
        <v>7102</v>
      </c>
      <c r="K23">
        <v>7101</v>
      </c>
      <c r="L23">
        <v>44897</v>
      </c>
      <c r="M23" t="s">
        <v>26</v>
      </c>
      <c r="N23" t="s">
        <v>27</v>
      </c>
      <c r="O23">
        <v>67290928</v>
      </c>
    </row>
    <row r="24" spans="1:15" x14ac:dyDescent="0.35">
      <c r="A24">
        <v>7147</v>
      </c>
      <c r="B24" t="s">
        <v>2420</v>
      </c>
      <c r="C24" t="s">
        <v>2421</v>
      </c>
      <c r="D24" t="s">
        <v>32</v>
      </c>
      <c r="E24">
        <v>67437245</v>
      </c>
      <c r="F24" t="s">
        <v>2470</v>
      </c>
      <c r="G24" t="s">
        <v>2526</v>
      </c>
      <c r="H24">
        <v>201910536045</v>
      </c>
      <c r="I24" t="s">
        <v>25</v>
      </c>
      <c r="J24">
        <v>7102</v>
      </c>
      <c r="K24">
        <v>7101</v>
      </c>
      <c r="L24">
        <v>44844</v>
      </c>
      <c r="M24" t="s">
        <v>26</v>
      </c>
      <c r="N24" t="s">
        <v>27</v>
      </c>
      <c r="O24">
        <v>67437245</v>
      </c>
    </row>
    <row r="25" spans="1:15" x14ac:dyDescent="0.35">
      <c r="A25">
        <v>7148</v>
      </c>
      <c r="B25" t="s">
        <v>2422</v>
      </c>
      <c r="C25" t="s">
        <v>2423</v>
      </c>
      <c r="D25" t="s">
        <v>22</v>
      </c>
      <c r="E25">
        <v>67418180</v>
      </c>
      <c r="F25" t="s">
        <v>2431</v>
      </c>
      <c r="G25" t="s">
        <v>2527</v>
      </c>
      <c r="I25" t="s">
        <v>25</v>
      </c>
      <c r="J25">
        <v>7102</v>
      </c>
      <c r="K25">
        <v>7101</v>
      </c>
      <c r="L25">
        <v>44904</v>
      </c>
      <c r="M25" t="s">
        <v>26</v>
      </c>
      <c r="N25" t="s">
        <v>27</v>
      </c>
      <c r="O25">
        <v>67418180</v>
      </c>
    </row>
    <row r="26" spans="1:15" x14ac:dyDescent="0.35">
      <c r="A26">
        <v>7235</v>
      </c>
      <c r="B26" t="s">
        <v>2418</v>
      </c>
      <c r="C26" t="s">
        <v>2419</v>
      </c>
      <c r="D26" t="s">
        <v>32</v>
      </c>
      <c r="E26">
        <v>97430528</v>
      </c>
      <c r="F26" t="s">
        <v>2469</v>
      </c>
      <c r="G26" t="s">
        <v>2525</v>
      </c>
      <c r="I26" t="s">
        <v>25</v>
      </c>
      <c r="J26">
        <v>7202</v>
      </c>
      <c r="K26">
        <v>7201</v>
      </c>
      <c r="L26">
        <v>44896</v>
      </c>
      <c r="M26" t="s">
        <v>26</v>
      </c>
      <c r="N26" t="s">
        <v>27</v>
      </c>
      <c r="O26">
        <v>97430528</v>
      </c>
    </row>
    <row r="27" spans="1:15" x14ac:dyDescent="0.35">
      <c r="A27">
        <v>3051</v>
      </c>
      <c r="B27" t="s">
        <v>2327</v>
      </c>
      <c r="C27" t="s">
        <v>2328</v>
      </c>
      <c r="D27" t="s">
        <v>32</v>
      </c>
      <c r="E27">
        <v>62231744</v>
      </c>
      <c r="F27" t="s">
        <v>2432</v>
      </c>
      <c r="G27" t="s">
        <v>2474</v>
      </c>
      <c r="I27" t="s">
        <v>25</v>
      </c>
      <c r="J27">
        <v>5808</v>
      </c>
      <c r="K27">
        <v>5721</v>
      </c>
      <c r="L27">
        <v>44852</v>
      </c>
      <c r="M27" t="s">
        <v>26</v>
      </c>
      <c r="N27" t="s">
        <v>27</v>
      </c>
      <c r="O27">
        <v>62231744</v>
      </c>
    </row>
    <row r="28" spans="1:15" x14ac:dyDescent="0.35">
      <c r="A28">
        <v>511</v>
      </c>
      <c r="B28" t="s">
        <v>2411</v>
      </c>
      <c r="C28" t="s">
        <v>2412</v>
      </c>
      <c r="D28" t="s">
        <v>32</v>
      </c>
      <c r="E28">
        <v>97589968</v>
      </c>
      <c r="F28" t="s">
        <v>462</v>
      </c>
      <c r="G28" t="s">
        <v>2521</v>
      </c>
      <c r="H28">
        <v>1201502608100</v>
      </c>
      <c r="I28" t="s">
        <v>25</v>
      </c>
      <c r="J28">
        <v>5808</v>
      </c>
      <c r="K28">
        <v>5721</v>
      </c>
      <c r="L28">
        <v>44889</v>
      </c>
      <c r="M28" t="s">
        <v>26</v>
      </c>
      <c r="N28" t="s">
        <v>27</v>
      </c>
      <c r="O28">
        <v>97589968</v>
      </c>
    </row>
    <row r="29" spans="1:15" x14ac:dyDescent="0.35">
      <c r="A29">
        <v>3052</v>
      </c>
      <c r="B29" t="s">
        <v>2327</v>
      </c>
      <c r="C29" t="s">
        <v>2413</v>
      </c>
      <c r="D29" t="s">
        <v>32</v>
      </c>
      <c r="E29">
        <v>97905148</v>
      </c>
      <c r="F29" t="s">
        <v>462</v>
      </c>
      <c r="G29" t="s">
        <v>2522</v>
      </c>
      <c r="I29" t="s">
        <v>25</v>
      </c>
      <c r="J29">
        <v>5808</v>
      </c>
      <c r="K29">
        <v>5721</v>
      </c>
      <c r="L29">
        <v>44889</v>
      </c>
      <c r="M29" t="s">
        <v>26</v>
      </c>
      <c r="N29" t="s">
        <v>27</v>
      </c>
      <c r="O29">
        <v>97905148</v>
      </c>
    </row>
    <row r="30" spans="1:15" x14ac:dyDescent="0.35">
      <c r="A30">
        <v>6463</v>
      </c>
      <c r="B30" t="s">
        <v>2329</v>
      </c>
      <c r="C30" t="s">
        <v>2330</v>
      </c>
      <c r="D30" t="s">
        <v>22</v>
      </c>
      <c r="E30">
        <v>61659225</v>
      </c>
      <c r="F30" t="s">
        <v>2433</v>
      </c>
      <c r="G30" t="s">
        <v>2475</v>
      </c>
      <c r="H30">
        <v>202213890650</v>
      </c>
      <c r="I30" t="s">
        <v>25</v>
      </c>
      <c r="J30">
        <v>5717</v>
      </c>
      <c r="K30">
        <v>6137</v>
      </c>
      <c r="L30">
        <v>44866</v>
      </c>
      <c r="M30" t="s">
        <v>26</v>
      </c>
      <c r="N30" t="s">
        <v>27</v>
      </c>
      <c r="O30">
        <v>61659225</v>
      </c>
    </row>
    <row r="31" spans="1:15" x14ac:dyDescent="0.35">
      <c r="A31">
        <v>6464</v>
      </c>
      <c r="B31" t="s">
        <v>2348</v>
      </c>
      <c r="C31" t="s">
        <v>2349</v>
      </c>
      <c r="D31" t="s">
        <v>32</v>
      </c>
      <c r="E31">
        <v>96943856</v>
      </c>
      <c r="F31" t="s">
        <v>2443</v>
      </c>
      <c r="G31" t="s">
        <v>2485</v>
      </c>
      <c r="I31" t="s">
        <v>25</v>
      </c>
      <c r="J31">
        <v>5717</v>
      </c>
      <c r="K31">
        <v>6137</v>
      </c>
      <c r="L31">
        <v>44866</v>
      </c>
      <c r="M31" t="s">
        <v>26</v>
      </c>
      <c r="N31" t="s">
        <v>27</v>
      </c>
      <c r="O31">
        <v>96943856</v>
      </c>
    </row>
    <row r="32" spans="1:15" x14ac:dyDescent="0.35">
      <c r="A32">
        <v>6465</v>
      </c>
      <c r="B32" t="s">
        <v>2148</v>
      </c>
      <c r="C32" t="s">
        <v>2350</v>
      </c>
      <c r="D32" t="s">
        <v>22</v>
      </c>
      <c r="E32">
        <v>91716343</v>
      </c>
      <c r="F32" t="s">
        <v>2444</v>
      </c>
      <c r="G32" t="s">
        <v>2486</v>
      </c>
      <c r="I32" t="s">
        <v>25</v>
      </c>
      <c r="J32">
        <v>5717</v>
      </c>
      <c r="K32">
        <v>6137</v>
      </c>
      <c r="L32">
        <v>44866</v>
      </c>
      <c r="M32" t="s">
        <v>26</v>
      </c>
      <c r="N32" t="s">
        <v>27</v>
      </c>
      <c r="O32">
        <v>91716343</v>
      </c>
    </row>
    <row r="33" spans="1:15" x14ac:dyDescent="0.35">
      <c r="A33">
        <v>6466</v>
      </c>
      <c r="B33" t="s">
        <v>2384</v>
      </c>
      <c r="C33" t="s">
        <v>2385</v>
      </c>
      <c r="D33" t="s">
        <v>22</v>
      </c>
      <c r="E33">
        <v>97948781</v>
      </c>
      <c r="F33" t="s">
        <v>2458</v>
      </c>
      <c r="G33" t="s">
        <v>2506</v>
      </c>
      <c r="I33" t="s">
        <v>25</v>
      </c>
      <c r="J33">
        <v>5717</v>
      </c>
      <c r="K33">
        <v>6137</v>
      </c>
      <c r="L33">
        <v>44896</v>
      </c>
      <c r="M33" t="s">
        <v>26</v>
      </c>
      <c r="N33" t="s">
        <v>27</v>
      </c>
      <c r="O33">
        <v>97948781</v>
      </c>
    </row>
    <row r="34" spans="1:15" x14ac:dyDescent="0.35">
      <c r="A34">
        <v>6467</v>
      </c>
      <c r="B34" t="s">
        <v>2386</v>
      </c>
      <c r="C34" t="s">
        <v>2387</v>
      </c>
      <c r="D34" t="s">
        <v>32</v>
      </c>
      <c r="E34">
        <v>67604910</v>
      </c>
      <c r="F34" t="s">
        <v>2459</v>
      </c>
      <c r="G34" t="s">
        <v>2507</v>
      </c>
      <c r="I34" t="s">
        <v>25</v>
      </c>
      <c r="J34">
        <v>5717</v>
      </c>
      <c r="K34">
        <v>6137</v>
      </c>
      <c r="L34">
        <v>44896</v>
      </c>
      <c r="M34" t="s">
        <v>26</v>
      </c>
      <c r="N34" t="s">
        <v>27</v>
      </c>
      <c r="O34">
        <v>67604910</v>
      </c>
    </row>
    <row r="35" spans="1:15" x14ac:dyDescent="0.35">
      <c r="A35">
        <v>6215</v>
      </c>
      <c r="B35" t="s">
        <v>2333</v>
      </c>
      <c r="C35" t="s">
        <v>2334</v>
      </c>
      <c r="D35" t="s">
        <v>32</v>
      </c>
      <c r="E35">
        <v>96560120</v>
      </c>
      <c r="F35" t="s">
        <v>2435</v>
      </c>
      <c r="G35" t="s">
        <v>2477</v>
      </c>
      <c r="I35" t="s">
        <v>25</v>
      </c>
      <c r="J35">
        <v>5775</v>
      </c>
      <c r="K35">
        <v>5258</v>
      </c>
      <c r="L35">
        <v>44879</v>
      </c>
      <c r="M35" t="s">
        <v>26</v>
      </c>
      <c r="N35" t="s">
        <v>27</v>
      </c>
      <c r="O35">
        <v>96560120</v>
      </c>
    </row>
    <row r="36" spans="1:15" x14ac:dyDescent="0.35">
      <c r="A36">
        <v>6233</v>
      </c>
      <c r="B36" t="s">
        <v>2335</v>
      </c>
      <c r="C36" t="s">
        <v>2336</v>
      </c>
      <c r="D36" t="s">
        <v>32</v>
      </c>
      <c r="E36">
        <v>61794498</v>
      </c>
      <c r="F36" t="s">
        <v>2436</v>
      </c>
      <c r="G36" t="s">
        <v>2478</v>
      </c>
      <c r="I36" t="s">
        <v>25</v>
      </c>
      <c r="J36">
        <v>5775</v>
      </c>
      <c r="K36">
        <v>5258</v>
      </c>
      <c r="L36">
        <v>44879</v>
      </c>
      <c r="M36" t="s">
        <v>26</v>
      </c>
      <c r="N36" t="s">
        <v>27</v>
      </c>
      <c r="O36">
        <v>61794498</v>
      </c>
    </row>
    <row r="37" spans="1:15" x14ac:dyDescent="0.35">
      <c r="A37">
        <v>6234</v>
      </c>
      <c r="B37" t="s">
        <v>2337</v>
      </c>
      <c r="C37" t="s">
        <v>2338</v>
      </c>
      <c r="D37" t="s">
        <v>32</v>
      </c>
      <c r="E37">
        <v>62194319</v>
      </c>
      <c r="F37" t="s">
        <v>2437</v>
      </c>
      <c r="G37" t="s">
        <v>2479</v>
      </c>
      <c r="I37" t="s">
        <v>25</v>
      </c>
      <c r="J37">
        <v>5775</v>
      </c>
      <c r="K37">
        <v>5258</v>
      </c>
      <c r="L37">
        <v>44879</v>
      </c>
      <c r="M37" t="s">
        <v>26</v>
      </c>
      <c r="N37" t="s">
        <v>27</v>
      </c>
      <c r="O37">
        <v>62194319</v>
      </c>
    </row>
    <row r="38" spans="1:15" x14ac:dyDescent="0.35">
      <c r="A38">
        <v>6235</v>
      </c>
      <c r="B38" t="s">
        <v>2339</v>
      </c>
      <c r="C38" t="s">
        <v>2340</v>
      </c>
      <c r="D38" t="s">
        <v>32</v>
      </c>
      <c r="E38">
        <v>61047007</v>
      </c>
      <c r="F38" t="s">
        <v>2438</v>
      </c>
      <c r="G38" t="s">
        <v>2480</v>
      </c>
      <c r="I38" t="s">
        <v>25</v>
      </c>
      <c r="J38">
        <v>5775</v>
      </c>
      <c r="K38">
        <v>5258</v>
      </c>
      <c r="L38">
        <v>44879</v>
      </c>
      <c r="M38" t="s">
        <v>26</v>
      </c>
      <c r="N38" t="s">
        <v>27</v>
      </c>
      <c r="O38">
        <v>61047007</v>
      </c>
    </row>
    <row r="39" spans="1:15" x14ac:dyDescent="0.35">
      <c r="A39">
        <v>6236</v>
      </c>
      <c r="B39" t="s">
        <v>2341</v>
      </c>
      <c r="C39" t="s">
        <v>2342</v>
      </c>
      <c r="D39" t="s">
        <v>32</v>
      </c>
      <c r="E39">
        <v>66416257</v>
      </c>
      <c r="F39" t="s">
        <v>2439</v>
      </c>
      <c r="G39" t="s">
        <v>2481</v>
      </c>
      <c r="I39" t="s">
        <v>25</v>
      </c>
      <c r="J39">
        <v>5775</v>
      </c>
      <c r="K39">
        <v>5258</v>
      </c>
      <c r="L39">
        <v>44879</v>
      </c>
      <c r="M39" t="s">
        <v>26</v>
      </c>
      <c r="N39" t="s">
        <v>27</v>
      </c>
      <c r="O39">
        <v>66416257</v>
      </c>
    </row>
    <row r="40" spans="1:15" x14ac:dyDescent="0.35">
      <c r="A40">
        <v>6237</v>
      </c>
      <c r="B40" t="s">
        <v>591</v>
      </c>
      <c r="C40" t="s">
        <v>2343</v>
      </c>
      <c r="D40" t="s">
        <v>32</v>
      </c>
      <c r="E40">
        <v>51351049</v>
      </c>
      <c r="F40" t="s">
        <v>2440</v>
      </c>
      <c r="G40" t="s">
        <v>2482</v>
      </c>
      <c r="I40" t="s">
        <v>25</v>
      </c>
      <c r="J40">
        <v>5775</v>
      </c>
      <c r="K40">
        <v>5258</v>
      </c>
      <c r="L40">
        <v>44869</v>
      </c>
      <c r="M40" t="s">
        <v>26</v>
      </c>
      <c r="N40" t="s">
        <v>27</v>
      </c>
      <c r="O40">
        <v>51351049</v>
      </c>
    </row>
    <row r="41" spans="1:15" x14ac:dyDescent="0.35">
      <c r="A41">
        <v>6239</v>
      </c>
      <c r="B41" t="s">
        <v>2375</v>
      </c>
      <c r="C41" t="s">
        <v>2376</v>
      </c>
      <c r="D41" t="s">
        <v>32</v>
      </c>
      <c r="E41">
        <v>97846584</v>
      </c>
      <c r="F41" t="s">
        <v>2454</v>
      </c>
      <c r="G41" t="s">
        <v>2501</v>
      </c>
      <c r="I41" t="s">
        <v>25</v>
      </c>
      <c r="J41">
        <v>5775</v>
      </c>
      <c r="K41">
        <v>5258</v>
      </c>
      <c r="L41">
        <v>44886</v>
      </c>
      <c r="M41" t="s">
        <v>26</v>
      </c>
      <c r="N41" t="s">
        <v>27</v>
      </c>
      <c r="O41">
        <v>97846584</v>
      </c>
    </row>
    <row r="42" spans="1:15" x14ac:dyDescent="0.35">
      <c r="A42">
        <v>6240</v>
      </c>
      <c r="B42" t="s">
        <v>2394</v>
      </c>
      <c r="C42" t="s">
        <v>2395</v>
      </c>
      <c r="D42" t="s">
        <v>22</v>
      </c>
      <c r="E42">
        <v>97220121</v>
      </c>
      <c r="F42" t="s">
        <v>2461</v>
      </c>
      <c r="G42" t="s">
        <v>2512</v>
      </c>
      <c r="I42" t="s">
        <v>25</v>
      </c>
      <c r="J42">
        <v>5775</v>
      </c>
      <c r="K42">
        <v>5258</v>
      </c>
      <c r="L42">
        <v>44890</v>
      </c>
      <c r="M42" t="s">
        <v>26</v>
      </c>
      <c r="N42" t="s">
        <v>27</v>
      </c>
      <c r="O42">
        <v>97220121</v>
      </c>
    </row>
    <row r="43" spans="1:15" x14ac:dyDescent="0.35">
      <c r="A43">
        <v>7134</v>
      </c>
      <c r="B43" t="s">
        <v>2344</v>
      </c>
      <c r="C43" t="s">
        <v>2345</v>
      </c>
      <c r="D43" t="s">
        <v>32</v>
      </c>
      <c r="E43">
        <v>67525152</v>
      </c>
      <c r="F43" t="s">
        <v>2441</v>
      </c>
      <c r="G43" t="s">
        <v>2483</v>
      </c>
      <c r="H43">
        <v>202011396680</v>
      </c>
      <c r="I43" t="s">
        <v>25</v>
      </c>
      <c r="J43">
        <v>7113</v>
      </c>
      <c r="K43">
        <v>7101</v>
      </c>
      <c r="L43">
        <v>44866</v>
      </c>
      <c r="M43" t="s">
        <v>26</v>
      </c>
      <c r="N43" t="s">
        <v>27</v>
      </c>
      <c r="O43">
        <v>67525152</v>
      </c>
    </row>
    <row r="44" spans="1:15" x14ac:dyDescent="0.35">
      <c r="A44">
        <v>7135</v>
      </c>
      <c r="B44" t="s">
        <v>2364</v>
      </c>
      <c r="C44" t="s">
        <v>2365</v>
      </c>
      <c r="D44" t="s">
        <v>32</v>
      </c>
      <c r="E44">
        <v>66498294</v>
      </c>
      <c r="F44" t="s">
        <v>2430</v>
      </c>
      <c r="G44" t="s">
        <v>2495</v>
      </c>
      <c r="I44" t="s">
        <v>25</v>
      </c>
      <c r="J44">
        <v>7113</v>
      </c>
      <c r="K44">
        <v>7101</v>
      </c>
      <c r="L44">
        <v>44875</v>
      </c>
      <c r="M44" t="s">
        <v>26</v>
      </c>
      <c r="N44" t="s">
        <v>27</v>
      </c>
      <c r="O44">
        <v>66498294</v>
      </c>
    </row>
    <row r="45" spans="1:15" x14ac:dyDescent="0.35">
      <c r="A45">
        <v>7136</v>
      </c>
      <c r="B45" t="s">
        <v>2366</v>
      </c>
      <c r="C45" t="s">
        <v>2367</v>
      </c>
      <c r="D45" t="s">
        <v>32</v>
      </c>
      <c r="E45">
        <v>97330177</v>
      </c>
      <c r="F45" t="s">
        <v>2430</v>
      </c>
      <c r="G45" t="s">
        <v>2496</v>
      </c>
      <c r="H45">
        <v>2201407884101</v>
      </c>
      <c r="I45" t="s">
        <v>25</v>
      </c>
      <c r="J45">
        <v>7113</v>
      </c>
      <c r="K45">
        <v>7101</v>
      </c>
      <c r="L45">
        <v>44875</v>
      </c>
      <c r="M45" t="s">
        <v>26</v>
      </c>
      <c r="N45" t="s">
        <v>27</v>
      </c>
      <c r="O45">
        <v>97330177</v>
      </c>
    </row>
    <row r="46" spans="1:15" x14ac:dyDescent="0.35">
      <c r="A46">
        <v>7137</v>
      </c>
      <c r="B46" t="s">
        <v>2364</v>
      </c>
      <c r="C46" t="s">
        <v>2368</v>
      </c>
      <c r="D46" t="s">
        <v>22</v>
      </c>
      <c r="E46">
        <v>61113907</v>
      </c>
      <c r="F46" t="s">
        <v>2441</v>
      </c>
      <c r="G46" t="s">
        <v>2497</v>
      </c>
      <c r="I46" t="s">
        <v>25</v>
      </c>
      <c r="J46">
        <v>7113</v>
      </c>
      <c r="K46">
        <v>7101</v>
      </c>
      <c r="L46">
        <v>44875</v>
      </c>
      <c r="M46" t="s">
        <v>26</v>
      </c>
      <c r="N46" t="s">
        <v>27</v>
      </c>
      <c r="O46">
        <v>61113907</v>
      </c>
    </row>
    <row r="47" spans="1:15" x14ac:dyDescent="0.35">
      <c r="A47">
        <v>7140</v>
      </c>
      <c r="B47" t="s">
        <v>2390</v>
      </c>
      <c r="C47" t="s">
        <v>2391</v>
      </c>
      <c r="D47" t="s">
        <v>22</v>
      </c>
      <c r="E47">
        <v>91242076</v>
      </c>
      <c r="F47" t="s">
        <v>606</v>
      </c>
      <c r="G47" t="s">
        <v>2509</v>
      </c>
      <c r="I47" t="s">
        <v>25</v>
      </c>
      <c r="J47">
        <v>7113</v>
      </c>
      <c r="K47">
        <v>7101</v>
      </c>
      <c r="L47">
        <v>44887</v>
      </c>
      <c r="M47" t="s">
        <v>26</v>
      </c>
      <c r="N47" t="s">
        <v>27</v>
      </c>
      <c r="O47">
        <v>91242076</v>
      </c>
    </row>
    <row r="48" spans="1:15" x14ac:dyDescent="0.35">
      <c r="A48">
        <v>7143</v>
      </c>
      <c r="B48" t="s">
        <v>2398</v>
      </c>
      <c r="C48" t="s">
        <v>2399</v>
      </c>
      <c r="D48" t="s">
        <v>22</v>
      </c>
      <c r="E48">
        <v>61570184</v>
      </c>
      <c r="F48" t="s">
        <v>2463</v>
      </c>
      <c r="G48" t="s">
        <v>2514</v>
      </c>
      <c r="H48">
        <v>202214208139</v>
      </c>
      <c r="I48" t="s">
        <v>25</v>
      </c>
      <c r="J48">
        <v>7113</v>
      </c>
      <c r="K48">
        <v>7101</v>
      </c>
      <c r="L48">
        <v>44879</v>
      </c>
      <c r="M48" t="s">
        <v>26</v>
      </c>
      <c r="N48" t="s">
        <v>27</v>
      </c>
      <c r="O48">
        <v>61570184</v>
      </c>
    </row>
    <row r="49" spans="1:16" x14ac:dyDescent="0.35">
      <c r="A49">
        <v>7146</v>
      </c>
      <c r="B49" t="s">
        <v>2402</v>
      </c>
      <c r="C49" t="s">
        <v>2403</v>
      </c>
      <c r="D49" t="s">
        <v>22</v>
      </c>
      <c r="E49">
        <v>51485768</v>
      </c>
      <c r="F49" t="s">
        <v>2465</v>
      </c>
      <c r="G49" t="s">
        <v>2516</v>
      </c>
      <c r="I49" t="s">
        <v>25</v>
      </c>
      <c r="J49">
        <v>7113</v>
      </c>
      <c r="K49">
        <v>7101</v>
      </c>
      <c r="L49">
        <v>44887</v>
      </c>
      <c r="M49" t="s">
        <v>26</v>
      </c>
      <c r="N49" t="s">
        <v>27</v>
      </c>
      <c r="O49">
        <v>51485768</v>
      </c>
    </row>
    <row r="50" spans="1:16" x14ac:dyDescent="0.35">
      <c r="A50">
        <v>7145</v>
      </c>
      <c r="B50" t="s">
        <v>2404</v>
      </c>
      <c r="C50" t="s">
        <v>2405</v>
      </c>
      <c r="D50" t="s">
        <v>32</v>
      </c>
      <c r="E50">
        <v>96243752</v>
      </c>
      <c r="F50" t="s">
        <v>2466</v>
      </c>
      <c r="G50" t="s">
        <v>2517</v>
      </c>
      <c r="H50">
        <v>202213917234</v>
      </c>
      <c r="I50" t="s">
        <v>25</v>
      </c>
      <c r="J50">
        <v>7113</v>
      </c>
      <c r="K50">
        <v>7101</v>
      </c>
      <c r="L50">
        <v>44872</v>
      </c>
      <c r="M50" t="s">
        <v>26</v>
      </c>
      <c r="N50" t="s">
        <v>27</v>
      </c>
      <c r="O50">
        <v>96243752</v>
      </c>
    </row>
    <row r="51" spans="1:16" x14ac:dyDescent="0.35">
      <c r="A51">
        <v>7329</v>
      </c>
      <c r="B51" t="s">
        <v>2354</v>
      </c>
      <c r="C51" t="s">
        <v>2355</v>
      </c>
      <c r="D51" t="s">
        <v>22</v>
      </c>
      <c r="E51">
        <v>96751769</v>
      </c>
      <c r="F51" t="s">
        <v>2448</v>
      </c>
      <c r="G51" t="s">
        <v>2489</v>
      </c>
      <c r="I51" t="s">
        <v>25</v>
      </c>
      <c r="J51">
        <v>7303</v>
      </c>
      <c r="K51">
        <v>7301</v>
      </c>
      <c r="L51">
        <v>44883</v>
      </c>
      <c r="M51" t="s">
        <v>26</v>
      </c>
      <c r="N51" t="s">
        <v>27</v>
      </c>
      <c r="O51">
        <v>96751769</v>
      </c>
    </row>
    <row r="52" spans="1:16" x14ac:dyDescent="0.35">
      <c r="A52">
        <v>7330</v>
      </c>
      <c r="B52" t="s">
        <v>2356</v>
      </c>
      <c r="C52" t="s">
        <v>2357</v>
      </c>
      <c r="D52" t="s">
        <v>22</v>
      </c>
      <c r="E52">
        <v>52603450</v>
      </c>
      <c r="F52" t="s">
        <v>2449</v>
      </c>
      <c r="G52" t="s">
        <v>2490</v>
      </c>
      <c r="I52" t="s">
        <v>25</v>
      </c>
      <c r="J52">
        <v>7303</v>
      </c>
      <c r="K52">
        <v>7301</v>
      </c>
      <c r="L52">
        <v>44883</v>
      </c>
      <c r="M52" t="s">
        <v>26</v>
      </c>
      <c r="N52" t="s">
        <v>27</v>
      </c>
      <c r="O52">
        <v>52603450</v>
      </c>
    </row>
    <row r="53" spans="1:16" x14ac:dyDescent="0.35">
      <c r="A53">
        <v>7331</v>
      </c>
      <c r="B53" t="s">
        <v>2358</v>
      </c>
      <c r="C53" t="s">
        <v>2359</v>
      </c>
      <c r="D53" t="s">
        <v>32</v>
      </c>
      <c r="E53">
        <v>69803367</v>
      </c>
      <c r="F53" t="s">
        <v>2450</v>
      </c>
      <c r="G53" t="s">
        <v>2491</v>
      </c>
      <c r="I53" t="s">
        <v>25</v>
      </c>
      <c r="J53">
        <v>7303</v>
      </c>
      <c r="K53">
        <v>7301</v>
      </c>
      <c r="L53">
        <v>44883</v>
      </c>
      <c r="M53" t="s">
        <v>26</v>
      </c>
      <c r="N53" t="s">
        <v>27</v>
      </c>
      <c r="O53">
        <v>69803367</v>
      </c>
    </row>
    <row r="54" spans="1:16" x14ac:dyDescent="0.35">
      <c r="A54">
        <v>7332</v>
      </c>
      <c r="B54" t="s">
        <v>969</v>
      </c>
      <c r="C54" t="s">
        <v>382</v>
      </c>
      <c r="D54" t="s">
        <v>32</v>
      </c>
      <c r="E54">
        <v>95894489</v>
      </c>
      <c r="F54" t="s">
        <v>2451</v>
      </c>
      <c r="G54" t="s">
        <v>2492</v>
      </c>
      <c r="I54" t="s">
        <v>25</v>
      </c>
      <c r="J54">
        <v>7303</v>
      </c>
      <c r="K54">
        <v>7301</v>
      </c>
      <c r="L54">
        <v>44883</v>
      </c>
      <c r="M54" t="s">
        <v>26</v>
      </c>
      <c r="N54" t="s">
        <v>27</v>
      </c>
      <c r="O54">
        <v>95894489</v>
      </c>
    </row>
    <row r="55" spans="1:16" x14ac:dyDescent="0.35">
      <c r="A55">
        <v>7333</v>
      </c>
      <c r="B55" t="s">
        <v>2360</v>
      </c>
      <c r="C55" t="s">
        <v>2361</v>
      </c>
      <c r="D55" t="s">
        <v>22</v>
      </c>
      <c r="E55">
        <v>94801381</v>
      </c>
      <c r="F55" t="s">
        <v>2451</v>
      </c>
      <c r="G55" t="s">
        <v>2493</v>
      </c>
      <c r="I55" t="s">
        <v>25</v>
      </c>
      <c r="J55">
        <v>7303</v>
      </c>
      <c r="K55">
        <v>7301</v>
      </c>
      <c r="L55">
        <v>44883</v>
      </c>
      <c r="M55" t="s">
        <v>26</v>
      </c>
      <c r="N55" t="s">
        <v>27</v>
      </c>
      <c r="O55">
        <v>94801381</v>
      </c>
    </row>
    <row r="56" spans="1:16" x14ac:dyDescent="0.35">
      <c r="A56">
        <v>7149</v>
      </c>
      <c r="B56" t="s">
        <v>2425</v>
      </c>
      <c r="C56" t="s">
        <v>2426</v>
      </c>
      <c r="D56" t="s">
        <v>32</v>
      </c>
      <c r="E56">
        <v>67660690</v>
      </c>
      <c r="F56" t="s">
        <v>2471</v>
      </c>
      <c r="G56" t="s">
        <v>2529</v>
      </c>
      <c r="H56">
        <v>202275174466</v>
      </c>
      <c r="I56" t="s">
        <v>25</v>
      </c>
      <c r="J56">
        <v>7114</v>
      </c>
      <c r="K56">
        <v>7101</v>
      </c>
      <c r="L56">
        <v>44908</v>
      </c>
      <c r="M56" t="s">
        <v>26</v>
      </c>
      <c r="N56" t="s">
        <v>27</v>
      </c>
      <c r="O56">
        <v>67660690</v>
      </c>
    </row>
    <row r="57" spans="1:16" x14ac:dyDescent="0.35">
      <c r="A57">
        <v>7334</v>
      </c>
      <c r="B57" t="s">
        <v>2362</v>
      </c>
      <c r="C57" t="s">
        <v>2363</v>
      </c>
      <c r="D57" t="s">
        <v>32</v>
      </c>
      <c r="E57">
        <v>64258115</v>
      </c>
      <c r="F57" t="s">
        <v>688</v>
      </c>
      <c r="G57" t="s">
        <v>2494</v>
      </c>
      <c r="I57" t="s">
        <v>25</v>
      </c>
      <c r="J57">
        <v>7302</v>
      </c>
      <c r="K57">
        <v>7301</v>
      </c>
      <c r="L57">
        <v>44883</v>
      </c>
      <c r="M57" t="s">
        <v>26</v>
      </c>
      <c r="N57" t="s">
        <v>27</v>
      </c>
      <c r="O57">
        <v>64258115</v>
      </c>
    </row>
    <row r="58" spans="1:16" x14ac:dyDescent="0.35">
      <c r="A58">
        <v>7335</v>
      </c>
      <c r="B58" t="s">
        <v>2369</v>
      </c>
      <c r="C58" t="s">
        <v>2370</v>
      </c>
      <c r="D58" t="s">
        <v>32</v>
      </c>
      <c r="E58">
        <v>40540488</v>
      </c>
      <c r="F58" t="s">
        <v>2452</v>
      </c>
      <c r="G58" t="s">
        <v>2498</v>
      </c>
      <c r="I58" t="s">
        <v>25</v>
      </c>
      <c r="J58">
        <v>7302</v>
      </c>
      <c r="K58">
        <v>7301</v>
      </c>
      <c r="L58">
        <v>44883</v>
      </c>
      <c r="M58" t="s">
        <v>26</v>
      </c>
      <c r="N58" t="s">
        <v>27</v>
      </c>
      <c r="O58">
        <v>40540488</v>
      </c>
    </row>
    <row r="59" spans="1:16" x14ac:dyDescent="0.35">
      <c r="A59">
        <v>7336</v>
      </c>
      <c r="B59" t="s">
        <v>2382</v>
      </c>
      <c r="C59" t="s">
        <v>2383</v>
      </c>
      <c r="D59" t="s">
        <v>22</v>
      </c>
      <c r="E59">
        <v>96307185</v>
      </c>
      <c r="F59" t="s">
        <v>2457</v>
      </c>
      <c r="G59" t="s">
        <v>2505</v>
      </c>
      <c r="I59" t="s">
        <v>25</v>
      </c>
      <c r="J59">
        <v>7302</v>
      </c>
      <c r="K59">
        <v>7301</v>
      </c>
      <c r="L59">
        <v>44883</v>
      </c>
      <c r="M59" t="s">
        <v>26</v>
      </c>
      <c r="N59" t="s">
        <v>27</v>
      </c>
      <c r="O59">
        <v>96307185</v>
      </c>
    </row>
    <row r="60" spans="1:16" x14ac:dyDescent="0.35">
      <c r="A60">
        <v>7338</v>
      </c>
      <c r="B60" t="s">
        <v>680</v>
      </c>
      <c r="C60" t="s">
        <v>2424</v>
      </c>
      <c r="D60" t="s">
        <v>32</v>
      </c>
      <c r="E60">
        <v>97233202</v>
      </c>
      <c r="F60" t="s">
        <v>2092</v>
      </c>
      <c r="G60" t="s">
        <v>2528</v>
      </c>
      <c r="H60">
        <v>202012020118</v>
      </c>
      <c r="I60" t="s">
        <v>25</v>
      </c>
      <c r="J60">
        <v>7302</v>
      </c>
      <c r="K60">
        <v>7301</v>
      </c>
      <c r="L60">
        <v>44901</v>
      </c>
      <c r="M60" t="s">
        <v>26</v>
      </c>
      <c r="N60" t="s">
        <v>27</v>
      </c>
      <c r="O60">
        <v>97233202</v>
      </c>
    </row>
    <row r="61" spans="1:16" x14ac:dyDescent="0.35">
      <c r="A61">
        <v>7337</v>
      </c>
      <c r="B61" t="s">
        <v>2427</v>
      </c>
      <c r="C61" t="s">
        <v>189</v>
      </c>
      <c r="D61" t="s">
        <v>32</v>
      </c>
      <c r="E61">
        <v>58403339</v>
      </c>
      <c r="F61" t="s">
        <v>2472</v>
      </c>
      <c r="G61" t="s">
        <v>2530</v>
      </c>
      <c r="H61">
        <v>202210486199</v>
      </c>
      <c r="I61" t="s">
        <v>25</v>
      </c>
      <c r="J61">
        <v>7302</v>
      </c>
      <c r="K61">
        <v>7301</v>
      </c>
      <c r="L61">
        <v>44846</v>
      </c>
      <c r="M61" t="s">
        <v>26</v>
      </c>
      <c r="N61" t="s">
        <v>27</v>
      </c>
      <c r="O61">
        <v>58403339</v>
      </c>
      <c r="P61">
        <v>15000</v>
      </c>
    </row>
  </sheetData>
  <sheetProtection formatCells="0" formatColumns="0" formatRows="0" insertColumns="0" insertRows="0" insertHyperlinks="0" deleteColumns="0" deleteRows="0" sort="0" autoFilter="0" pivotTables="0"/>
  <sortState ref="A3:T62">
    <sortCondition ref="J3:J62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T1109"/>
  <sheetViews>
    <sheetView workbookViewId="0">
      <selection activeCell="F11" sqref="A1:T1109"/>
    </sheetView>
  </sheetViews>
  <sheetFormatPr baseColWidth="10" defaultColWidth="9.1796875"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A2">
        <v>8097</v>
      </c>
      <c r="B2" t="s">
        <v>20</v>
      </c>
      <c r="C2" t="s">
        <v>21</v>
      </c>
      <c r="D2" t="s">
        <v>22</v>
      </c>
      <c r="E2">
        <v>59464662</v>
      </c>
      <c r="F2" t="s">
        <v>23</v>
      </c>
      <c r="G2" t="s">
        <v>24</v>
      </c>
      <c r="I2" t="s">
        <v>25</v>
      </c>
      <c r="J2">
        <v>8037</v>
      </c>
      <c r="K2">
        <v>8036</v>
      </c>
      <c r="M2" t="s">
        <v>26</v>
      </c>
      <c r="N2" t="s">
        <v>27</v>
      </c>
      <c r="O2">
        <v>59464662</v>
      </c>
      <c r="P2">
        <v>15000</v>
      </c>
      <c r="S2" t="s">
        <v>28</v>
      </c>
      <c r="T2" t="s">
        <v>29</v>
      </c>
    </row>
    <row r="3" spans="1:20" x14ac:dyDescent="0.35">
      <c r="A3">
        <v>8096</v>
      </c>
      <c r="B3" t="s">
        <v>30</v>
      </c>
      <c r="C3" t="s">
        <v>31</v>
      </c>
      <c r="D3" t="s">
        <v>32</v>
      </c>
      <c r="E3">
        <v>53774285</v>
      </c>
      <c r="F3" t="s">
        <v>33</v>
      </c>
      <c r="G3" t="s">
        <v>34</v>
      </c>
      <c r="H3">
        <v>202265973133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53774285</v>
      </c>
      <c r="P3">
        <v>15000</v>
      </c>
      <c r="S3" t="s">
        <v>35</v>
      </c>
      <c r="T3" t="s">
        <v>36</v>
      </c>
    </row>
    <row r="4" spans="1:20" x14ac:dyDescent="0.35">
      <c r="A4">
        <v>8095</v>
      </c>
      <c r="B4" t="s">
        <v>37</v>
      </c>
      <c r="C4" t="s">
        <v>38</v>
      </c>
      <c r="D4" t="s">
        <v>32</v>
      </c>
      <c r="E4">
        <v>96109949</v>
      </c>
      <c r="F4" t="s">
        <v>39</v>
      </c>
      <c r="G4" t="s">
        <v>40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96109949</v>
      </c>
      <c r="P4">
        <v>15000</v>
      </c>
      <c r="S4" t="s">
        <v>41</v>
      </c>
      <c r="T4" t="s">
        <v>42</v>
      </c>
    </row>
    <row r="5" spans="1:20" hidden="1" x14ac:dyDescent="0.35">
      <c r="A5">
        <v>8094</v>
      </c>
      <c r="B5" t="s">
        <v>43</v>
      </c>
      <c r="C5" t="s">
        <v>44</v>
      </c>
      <c r="D5" t="s">
        <v>22</v>
      </c>
      <c r="E5">
        <v>52781294</v>
      </c>
      <c r="F5" t="s">
        <v>39</v>
      </c>
      <c r="G5" t="s">
        <v>45</v>
      </c>
      <c r="H5">
        <v>202288957238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52781294</v>
      </c>
      <c r="S5" t="s">
        <v>46</v>
      </c>
      <c r="T5" t="s">
        <v>47</v>
      </c>
    </row>
    <row r="6" spans="1:20" hidden="1" x14ac:dyDescent="0.35">
      <c r="A6">
        <v>8093</v>
      </c>
      <c r="B6" t="s">
        <v>48</v>
      </c>
      <c r="C6" t="s">
        <v>49</v>
      </c>
      <c r="D6" t="s">
        <v>22</v>
      </c>
      <c r="E6">
        <v>52781564</v>
      </c>
      <c r="F6" t="s">
        <v>50</v>
      </c>
      <c r="G6" t="s">
        <v>51</v>
      </c>
      <c r="H6">
        <v>202296498654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52781564</v>
      </c>
      <c r="S6" t="s">
        <v>52</v>
      </c>
      <c r="T6" t="s">
        <v>53</v>
      </c>
    </row>
    <row r="7" spans="1:20" x14ac:dyDescent="0.35">
      <c r="A7">
        <v>8092</v>
      </c>
      <c r="B7" t="s">
        <v>54</v>
      </c>
      <c r="C7" t="s">
        <v>55</v>
      </c>
      <c r="D7" t="s">
        <v>32</v>
      </c>
      <c r="E7">
        <v>96560328</v>
      </c>
      <c r="F7" t="s">
        <v>56</v>
      </c>
      <c r="G7" t="s">
        <v>57</v>
      </c>
      <c r="H7">
        <v>202011541710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96560328</v>
      </c>
      <c r="P7">
        <v>15000</v>
      </c>
      <c r="S7" t="s">
        <v>58</v>
      </c>
      <c r="T7" t="s">
        <v>59</v>
      </c>
    </row>
    <row r="8" spans="1:20" x14ac:dyDescent="0.35">
      <c r="A8">
        <v>8091</v>
      </c>
      <c r="B8" t="s">
        <v>60</v>
      </c>
      <c r="C8" t="s">
        <v>61</v>
      </c>
      <c r="D8" t="s">
        <v>32</v>
      </c>
      <c r="E8">
        <v>66057449</v>
      </c>
      <c r="F8" t="s">
        <v>62</v>
      </c>
      <c r="G8" t="s">
        <v>63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66057449</v>
      </c>
      <c r="P8">
        <v>15000</v>
      </c>
      <c r="S8" t="s">
        <v>64</v>
      </c>
      <c r="T8" t="s">
        <v>65</v>
      </c>
    </row>
    <row r="9" spans="1:20" x14ac:dyDescent="0.35">
      <c r="A9">
        <v>8090</v>
      </c>
      <c r="B9" t="s">
        <v>66</v>
      </c>
      <c r="C9" t="s">
        <v>67</v>
      </c>
      <c r="D9" t="s">
        <v>32</v>
      </c>
      <c r="E9">
        <v>96223086</v>
      </c>
      <c r="F9" t="s">
        <v>68</v>
      </c>
      <c r="G9" t="s">
        <v>69</v>
      </c>
      <c r="H9">
        <v>202214267701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96223086</v>
      </c>
      <c r="P9">
        <v>15000</v>
      </c>
      <c r="S9" t="s">
        <v>70</v>
      </c>
      <c r="T9" t="s">
        <v>71</v>
      </c>
    </row>
    <row r="10" spans="1:20" x14ac:dyDescent="0.35">
      <c r="A10">
        <v>8089</v>
      </c>
      <c r="B10" t="s">
        <v>72</v>
      </c>
      <c r="C10" t="s">
        <v>73</v>
      </c>
      <c r="D10" t="s">
        <v>32</v>
      </c>
      <c r="E10">
        <v>96864128</v>
      </c>
      <c r="F10" t="s">
        <v>23</v>
      </c>
      <c r="G10" t="s">
        <v>74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96864128</v>
      </c>
      <c r="P10">
        <v>15000</v>
      </c>
      <c r="S10" t="s">
        <v>75</v>
      </c>
      <c r="T10" t="s">
        <v>76</v>
      </c>
    </row>
    <row r="11" spans="1:20" x14ac:dyDescent="0.35">
      <c r="A11">
        <v>8088</v>
      </c>
      <c r="B11" t="s">
        <v>77</v>
      </c>
      <c r="C11" t="s">
        <v>78</v>
      </c>
      <c r="D11" t="s">
        <v>32</v>
      </c>
      <c r="E11">
        <v>61467902</v>
      </c>
      <c r="F11" t="s">
        <v>23</v>
      </c>
      <c r="G11" t="s">
        <v>79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61467902</v>
      </c>
      <c r="P11">
        <v>15000</v>
      </c>
      <c r="S11" t="s">
        <v>80</v>
      </c>
      <c r="T11" t="s">
        <v>81</v>
      </c>
    </row>
    <row r="12" spans="1:20" x14ac:dyDescent="0.35">
      <c r="A12">
        <v>8087</v>
      </c>
      <c r="B12" t="s">
        <v>82</v>
      </c>
      <c r="C12" t="s">
        <v>83</v>
      </c>
      <c r="D12" t="s">
        <v>22</v>
      </c>
      <c r="E12">
        <v>61364110</v>
      </c>
      <c r="F12" t="s">
        <v>84</v>
      </c>
      <c r="G12" t="s">
        <v>85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61364110</v>
      </c>
      <c r="P12">
        <v>15000</v>
      </c>
      <c r="S12" t="s">
        <v>86</v>
      </c>
      <c r="T12" t="s">
        <v>87</v>
      </c>
    </row>
    <row r="13" spans="1:20" x14ac:dyDescent="0.35">
      <c r="A13">
        <v>8086</v>
      </c>
      <c r="B13" t="s">
        <v>88</v>
      </c>
      <c r="C13" t="s">
        <v>89</v>
      </c>
      <c r="D13" t="s">
        <v>32</v>
      </c>
      <c r="E13">
        <v>61516735</v>
      </c>
      <c r="F13" t="s">
        <v>90</v>
      </c>
      <c r="G13" t="s">
        <v>91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61516735</v>
      </c>
      <c r="P13">
        <v>15000</v>
      </c>
      <c r="S13" t="s">
        <v>92</v>
      </c>
      <c r="T13" t="s">
        <v>93</v>
      </c>
    </row>
    <row r="14" spans="1:20" x14ac:dyDescent="0.35">
      <c r="A14">
        <v>8085</v>
      </c>
      <c r="B14" t="s">
        <v>94</v>
      </c>
      <c r="C14" t="s">
        <v>95</v>
      </c>
      <c r="D14" t="s">
        <v>32</v>
      </c>
      <c r="E14">
        <v>69024132</v>
      </c>
      <c r="F14" t="s">
        <v>96</v>
      </c>
      <c r="G14" t="s">
        <v>97</v>
      </c>
      <c r="I14" t="s">
        <v>25</v>
      </c>
      <c r="J14">
        <v>8048</v>
      </c>
      <c r="K14">
        <v>8036</v>
      </c>
      <c r="M14" t="s">
        <v>26</v>
      </c>
      <c r="N14" t="s">
        <v>27</v>
      </c>
      <c r="O14">
        <v>69024132</v>
      </c>
      <c r="P14">
        <v>15000</v>
      </c>
      <c r="S14" t="s">
        <v>27</v>
      </c>
      <c r="T14" t="s">
        <v>27</v>
      </c>
    </row>
    <row r="15" spans="1:20" x14ac:dyDescent="0.35">
      <c r="A15">
        <v>8084</v>
      </c>
      <c r="B15" t="s">
        <v>98</v>
      </c>
      <c r="C15" t="s">
        <v>99</v>
      </c>
      <c r="D15" t="s">
        <v>32</v>
      </c>
      <c r="E15">
        <v>66740108</v>
      </c>
      <c r="F15" t="s">
        <v>96</v>
      </c>
      <c r="G15" t="s">
        <v>100</v>
      </c>
      <c r="H15">
        <v>202112991709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66740108</v>
      </c>
      <c r="P15">
        <v>15000</v>
      </c>
      <c r="S15" t="s">
        <v>101</v>
      </c>
      <c r="T15" t="s">
        <v>101</v>
      </c>
    </row>
    <row r="16" spans="1:20" x14ac:dyDescent="0.35">
      <c r="A16">
        <v>8083</v>
      </c>
      <c r="B16" t="s">
        <v>102</v>
      </c>
      <c r="C16" t="s">
        <v>103</v>
      </c>
      <c r="D16" t="s">
        <v>32</v>
      </c>
      <c r="E16">
        <v>57988575</v>
      </c>
      <c r="F16" t="s">
        <v>104</v>
      </c>
      <c r="G16" t="s">
        <v>105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57988575</v>
      </c>
      <c r="P16">
        <v>15000</v>
      </c>
      <c r="S16" t="s">
        <v>106</v>
      </c>
      <c r="T16" t="s">
        <v>106</v>
      </c>
    </row>
    <row r="17" spans="1:20" x14ac:dyDescent="0.35">
      <c r="A17">
        <v>8081</v>
      </c>
      <c r="B17" t="s">
        <v>107</v>
      </c>
      <c r="C17" t="s">
        <v>108</v>
      </c>
      <c r="D17" t="s">
        <v>32</v>
      </c>
      <c r="E17">
        <v>67824817</v>
      </c>
      <c r="F17" t="s">
        <v>109</v>
      </c>
      <c r="G17" t="s">
        <v>110</v>
      </c>
      <c r="H17">
        <v>202112590061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67824817</v>
      </c>
      <c r="P17">
        <v>15000</v>
      </c>
      <c r="S17" t="s">
        <v>111</v>
      </c>
      <c r="T17" t="s">
        <v>112</v>
      </c>
    </row>
    <row r="18" spans="1:20" hidden="1" x14ac:dyDescent="0.35">
      <c r="A18">
        <v>8080</v>
      </c>
      <c r="B18" t="s">
        <v>113</v>
      </c>
      <c r="C18" t="s">
        <v>114</v>
      </c>
      <c r="D18" t="s">
        <v>22</v>
      </c>
      <c r="E18">
        <v>57888420</v>
      </c>
      <c r="F18" t="s">
        <v>115</v>
      </c>
      <c r="G18" t="s">
        <v>116</v>
      </c>
      <c r="I18" t="s">
        <v>25</v>
      </c>
      <c r="J18">
        <v>8037</v>
      </c>
      <c r="K18">
        <v>8036</v>
      </c>
      <c r="M18" t="s">
        <v>26</v>
      </c>
      <c r="N18" t="s">
        <v>27</v>
      </c>
      <c r="O18">
        <v>57888420</v>
      </c>
    </row>
    <row r="19" spans="1:20" x14ac:dyDescent="0.35">
      <c r="A19">
        <v>8079</v>
      </c>
      <c r="B19" t="s">
        <v>117</v>
      </c>
      <c r="C19" t="s">
        <v>118</v>
      </c>
      <c r="D19" t="s">
        <v>32</v>
      </c>
      <c r="E19">
        <v>57888416</v>
      </c>
      <c r="F19" t="s">
        <v>119</v>
      </c>
      <c r="G19" t="s">
        <v>120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57888416</v>
      </c>
      <c r="P19">
        <v>15000</v>
      </c>
    </row>
    <row r="20" spans="1:20" x14ac:dyDescent="0.35">
      <c r="A20">
        <v>8078</v>
      </c>
      <c r="B20" t="s">
        <v>121</v>
      </c>
      <c r="C20" t="s">
        <v>122</v>
      </c>
      <c r="D20" t="s">
        <v>32</v>
      </c>
      <c r="E20">
        <v>96394947</v>
      </c>
      <c r="F20" t="s">
        <v>123</v>
      </c>
      <c r="G20" t="s">
        <v>124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96394947</v>
      </c>
      <c r="P20">
        <v>15000</v>
      </c>
    </row>
    <row r="21" spans="1:20" hidden="1" x14ac:dyDescent="0.35">
      <c r="A21">
        <v>8077</v>
      </c>
      <c r="B21" t="s">
        <v>125</v>
      </c>
      <c r="C21" t="s">
        <v>126</v>
      </c>
      <c r="D21" t="s">
        <v>32</v>
      </c>
      <c r="E21">
        <v>97738075</v>
      </c>
      <c r="F21" t="s">
        <v>127</v>
      </c>
      <c r="G21" t="s">
        <v>128</v>
      </c>
      <c r="I21" t="s">
        <v>25</v>
      </c>
      <c r="J21">
        <v>8048</v>
      </c>
      <c r="K21">
        <v>8036</v>
      </c>
      <c r="M21" t="s">
        <v>26</v>
      </c>
      <c r="N21" t="s">
        <v>27</v>
      </c>
      <c r="O21">
        <v>97738075</v>
      </c>
    </row>
    <row r="22" spans="1:20" hidden="1" x14ac:dyDescent="0.35">
      <c r="A22">
        <v>8074</v>
      </c>
      <c r="B22" t="s">
        <v>129</v>
      </c>
      <c r="C22" t="s">
        <v>130</v>
      </c>
      <c r="D22" t="s">
        <v>32</v>
      </c>
      <c r="E22">
        <v>90270858</v>
      </c>
      <c r="F22" t="s">
        <v>23</v>
      </c>
      <c r="G22" t="s">
        <v>131</v>
      </c>
      <c r="I22" t="s">
        <v>25</v>
      </c>
      <c r="J22">
        <v>8037</v>
      </c>
      <c r="K22">
        <v>8036</v>
      </c>
      <c r="M22" t="s">
        <v>26</v>
      </c>
      <c r="N22" t="s">
        <v>27</v>
      </c>
      <c r="O22">
        <v>90270858</v>
      </c>
    </row>
    <row r="23" spans="1:20" hidden="1" x14ac:dyDescent="0.35">
      <c r="A23">
        <v>8073</v>
      </c>
      <c r="B23" t="s">
        <v>132</v>
      </c>
      <c r="C23" t="s">
        <v>133</v>
      </c>
      <c r="D23" t="s">
        <v>32</v>
      </c>
      <c r="E23">
        <v>56985580</v>
      </c>
      <c r="F23" t="s">
        <v>23</v>
      </c>
      <c r="G23" t="s">
        <v>134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56985580</v>
      </c>
    </row>
    <row r="24" spans="1:20" hidden="1" x14ac:dyDescent="0.35">
      <c r="A24">
        <v>8072</v>
      </c>
      <c r="B24" t="s">
        <v>135</v>
      </c>
      <c r="C24" t="s">
        <v>136</v>
      </c>
      <c r="D24" t="s">
        <v>22</v>
      </c>
      <c r="E24">
        <v>90544902</v>
      </c>
      <c r="F24" t="s">
        <v>137</v>
      </c>
      <c r="G24" t="s">
        <v>138</v>
      </c>
      <c r="I24" t="s">
        <v>25</v>
      </c>
      <c r="J24">
        <v>8048</v>
      </c>
      <c r="K24">
        <v>8036</v>
      </c>
      <c r="M24" t="s">
        <v>26</v>
      </c>
      <c r="N24" t="s">
        <v>27</v>
      </c>
      <c r="O24">
        <v>90544902</v>
      </c>
    </row>
    <row r="25" spans="1:20" hidden="1" x14ac:dyDescent="0.35">
      <c r="A25">
        <v>8071</v>
      </c>
      <c r="B25" t="s">
        <v>139</v>
      </c>
      <c r="C25" t="s">
        <v>140</v>
      </c>
      <c r="D25" t="s">
        <v>22</v>
      </c>
      <c r="E25">
        <v>96700651</v>
      </c>
      <c r="F25" t="s">
        <v>141</v>
      </c>
      <c r="G25" t="s">
        <v>142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96700651</v>
      </c>
    </row>
    <row r="26" spans="1:20" hidden="1" x14ac:dyDescent="0.35">
      <c r="A26">
        <v>8070</v>
      </c>
      <c r="B26" t="s">
        <v>143</v>
      </c>
      <c r="C26" t="s">
        <v>144</v>
      </c>
      <c r="D26" t="s">
        <v>32</v>
      </c>
      <c r="E26">
        <v>96897318</v>
      </c>
      <c r="F26" t="s">
        <v>145</v>
      </c>
      <c r="G26" t="s">
        <v>146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96897318</v>
      </c>
    </row>
    <row r="27" spans="1:20" hidden="1" x14ac:dyDescent="0.35">
      <c r="A27">
        <v>8069</v>
      </c>
      <c r="B27" t="s">
        <v>147</v>
      </c>
      <c r="C27" t="s">
        <v>148</v>
      </c>
      <c r="D27" t="s">
        <v>32</v>
      </c>
      <c r="E27">
        <v>67563201</v>
      </c>
      <c r="F27" t="s">
        <v>68</v>
      </c>
      <c r="G27" t="s">
        <v>149</v>
      </c>
      <c r="I27" t="s">
        <v>25</v>
      </c>
      <c r="J27">
        <v>8037</v>
      </c>
      <c r="K27">
        <v>8036</v>
      </c>
      <c r="M27" t="s">
        <v>26</v>
      </c>
      <c r="N27" t="s">
        <v>27</v>
      </c>
      <c r="O27">
        <v>67563201</v>
      </c>
    </row>
    <row r="28" spans="1:20" hidden="1" x14ac:dyDescent="0.35">
      <c r="A28">
        <v>8068</v>
      </c>
      <c r="B28" t="s">
        <v>150</v>
      </c>
      <c r="C28" t="s">
        <v>151</v>
      </c>
      <c r="D28" t="s">
        <v>32</v>
      </c>
      <c r="E28">
        <v>62320551</v>
      </c>
      <c r="F28" t="s">
        <v>152</v>
      </c>
      <c r="G28" t="s">
        <v>153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62320551</v>
      </c>
    </row>
    <row r="29" spans="1:20" hidden="1" x14ac:dyDescent="0.35">
      <c r="A29">
        <v>8067</v>
      </c>
      <c r="B29" t="s">
        <v>154</v>
      </c>
      <c r="C29" t="s">
        <v>155</v>
      </c>
      <c r="D29" t="s">
        <v>32</v>
      </c>
      <c r="E29">
        <v>57049025</v>
      </c>
      <c r="F29" t="s">
        <v>156</v>
      </c>
      <c r="G29" t="s">
        <v>157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57049025</v>
      </c>
    </row>
    <row r="30" spans="1:20" hidden="1" x14ac:dyDescent="0.35">
      <c r="A30">
        <v>8066</v>
      </c>
      <c r="B30" t="s">
        <v>158</v>
      </c>
      <c r="C30" t="s">
        <v>159</v>
      </c>
      <c r="D30" t="s">
        <v>22</v>
      </c>
      <c r="E30">
        <v>51744248</v>
      </c>
      <c r="F30" t="s">
        <v>156</v>
      </c>
      <c r="G30" t="s">
        <v>160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51744248</v>
      </c>
    </row>
    <row r="31" spans="1:20" hidden="1" x14ac:dyDescent="0.35">
      <c r="A31">
        <v>8065</v>
      </c>
      <c r="B31" t="s">
        <v>161</v>
      </c>
      <c r="C31" t="s">
        <v>162</v>
      </c>
      <c r="D31" t="s">
        <v>22</v>
      </c>
      <c r="E31">
        <v>91253337</v>
      </c>
      <c r="F31" t="s">
        <v>23</v>
      </c>
      <c r="G31" t="s">
        <v>163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91253337</v>
      </c>
    </row>
    <row r="32" spans="1:20" hidden="1" x14ac:dyDescent="0.35">
      <c r="A32">
        <v>8064</v>
      </c>
      <c r="B32" t="s">
        <v>164</v>
      </c>
      <c r="C32" t="s">
        <v>165</v>
      </c>
      <c r="D32" t="s">
        <v>32</v>
      </c>
      <c r="E32">
        <v>67807590</v>
      </c>
      <c r="F32" t="s">
        <v>166</v>
      </c>
      <c r="G32" t="s">
        <v>167</v>
      </c>
      <c r="I32" t="s">
        <v>25</v>
      </c>
      <c r="J32">
        <v>8048</v>
      </c>
      <c r="K32">
        <v>8036</v>
      </c>
      <c r="M32" t="s">
        <v>26</v>
      </c>
      <c r="N32" t="s">
        <v>27</v>
      </c>
      <c r="O32">
        <v>67807590</v>
      </c>
    </row>
    <row r="33" spans="1:16" hidden="1" x14ac:dyDescent="0.35">
      <c r="A33">
        <v>8063</v>
      </c>
      <c r="B33" t="s">
        <v>168</v>
      </c>
      <c r="C33" t="s">
        <v>169</v>
      </c>
      <c r="D33" t="s">
        <v>32</v>
      </c>
      <c r="E33">
        <v>96950072</v>
      </c>
      <c r="F33" t="s">
        <v>170</v>
      </c>
      <c r="G33" t="s">
        <v>171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96950072</v>
      </c>
    </row>
    <row r="34" spans="1:16" hidden="1" x14ac:dyDescent="0.35">
      <c r="A34">
        <v>8062</v>
      </c>
      <c r="B34" t="s">
        <v>172</v>
      </c>
      <c r="C34" t="s">
        <v>173</v>
      </c>
      <c r="D34" t="s">
        <v>32</v>
      </c>
      <c r="E34">
        <v>91163863</v>
      </c>
      <c r="F34" t="s">
        <v>68</v>
      </c>
      <c r="G34" t="s">
        <v>174</v>
      </c>
      <c r="I34" t="s">
        <v>25</v>
      </c>
      <c r="J34">
        <v>8037</v>
      </c>
      <c r="K34">
        <v>8036</v>
      </c>
      <c r="M34" t="s">
        <v>26</v>
      </c>
      <c r="N34" t="s">
        <v>27</v>
      </c>
      <c r="O34">
        <v>91163863</v>
      </c>
    </row>
    <row r="35" spans="1:16" hidden="1" x14ac:dyDescent="0.35">
      <c r="A35">
        <v>8061</v>
      </c>
      <c r="B35" t="s">
        <v>175</v>
      </c>
      <c r="C35" t="s">
        <v>176</v>
      </c>
      <c r="D35" t="s">
        <v>32</v>
      </c>
      <c r="E35">
        <v>66283697</v>
      </c>
      <c r="F35" t="s">
        <v>68</v>
      </c>
      <c r="G35" t="s">
        <v>177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66283697</v>
      </c>
    </row>
    <row r="36" spans="1:16" hidden="1" x14ac:dyDescent="0.35">
      <c r="A36">
        <v>8060</v>
      </c>
      <c r="B36" t="s">
        <v>178</v>
      </c>
      <c r="C36" t="s">
        <v>179</v>
      </c>
      <c r="D36" t="s">
        <v>32</v>
      </c>
      <c r="E36">
        <v>62838688</v>
      </c>
      <c r="F36" t="s">
        <v>180</v>
      </c>
      <c r="G36" t="s">
        <v>181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62838688</v>
      </c>
    </row>
    <row r="37" spans="1:16" hidden="1" x14ac:dyDescent="0.35">
      <c r="A37">
        <v>8059</v>
      </c>
      <c r="B37" t="s">
        <v>182</v>
      </c>
      <c r="C37" t="s">
        <v>165</v>
      </c>
      <c r="D37" t="s">
        <v>32</v>
      </c>
      <c r="E37">
        <v>67807590</v>
      </c>
      <c r="F37" t="s">
        <v>156</v>
      </c>
      <c r="G37" t="s">
        <v>183</v>
      </c>
      <c r="I37" t="s">
        <v>25</v>
      </c>
      <c r="J37">
        <v>8048</v>
      </c>
      <c r="K37">
        <v>8036</v>
      </c>
      <c r="M37" t="s">
        <v>26</v>
      </c>
      <c r="N37" t="s">
        <v>27</v>
      </c>
      <c r="O37">
        <v>67807590</v>
      </c>
    </row>
    <row r="38" spans="1:16" hidden="1" x14ac:dyDescent="0.35">
      <c r="A38">
        <v>8058</v>
      </c>
      <c r="B38" t="s">
        <v>184</v>
      </c>
      <c r="C38" t="s">
        <v>185</v>
      </c>
      <c r="D38" t="s">
        <v>32</v>
      </c>
      <c r="E38">
        <v>91152013</v>
      </c>
      <c r="F38" t="s">
        <v>186</v>
      </c>
      <c r="G38" t="s">
        <v>187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91152013</v>
      </c>
    </row>
    <row r="39" spans="1:16" hidden="1" x14ac:dyDescent="0.35">
      <c r="A39">
        <v>8057</v>
      </c>
      <c r="B39" t="s">
        <v>188</v>
      </c>
      <c r="C39" t="s">
        <v>189</v>
      </c>
      <c r="D39" t="s">
        <v>32</v>
      </c>
      <c r="E39">
        <v>90910192</v>
      </c>
      <c r="F39" t="s">
        <v>190</v>
      </c>
      <c r="G39" t="s">
        <v>191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90910192</v>
      </c>
    </row>
    <row r="40" spans="1:16" hidden="1" x14ac:dyDescent="0.35">
      <c r="A40">
        <v>8056</v>
      </c>
      <c r="B40" t="s">
        <v>192</v>
      </c>
      <c r="C40" t="s">
        <v>193</v>
      </c>
      <c r="D40" t="s">
        <v>32</v>
      </c>
      <c r="E40">
        <v>91879737</v>
      </c>
      <c r="F40" t="s">
        <v>194</v>
      </c>
      <c r="G40" t="s">
        <v>195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91879737</v>
      </c>
    </row>
    <row r="41" spans="1:16" hidden="1" x14ac:dyDescent="0.35">
      <c r="A41">
        <v>8055</v>
      </c>
      <c r="B41" t="s">
        <v>196</v>
      </c>
      <c r="C41" t="s">
        <v>197</v>
      </c>
      <c r="D41" t="s">
        <v>22</v>
      </c>
      <c r="E41">
        <v>51693235</v>
      </c>
      <c r="F41" t="s">
        <v>68</v>
      </c>
      <c r="G41" t="s">
        <v>198</v>
      </c>
      <c r="I41" t="s">
        <v>25</v>
      </c>
      <c r="J41">
        <v>8037</v>
      </c>
      <c r="K41">
        <v>8036</v>
      </c>
      <c r="M41" t="s">
        <v>26</v>
      </c>
      <c r="N41" t="s">
        <v>27</v>
      </c>
      <c r="O41">
        <v>51693235</v>
      </c>
    </row>
    <row r="42" spans="1:16" hidden="1" x14ac:dyDescent="0.35">
      <c r="A42">
        <v>8054</v>
      </c>
      <c r="B42" t="s">
        <v>199</v>
      </c>
      <c r="C42" t="s">
        <v>200</v>
      </c>
      <c r="D42" t="s">
        <v>32</v>
      </c>
      <c r="E42">
        <v>66339435</v>
      </c>
      <c r="F42" t="s">
        <v>68</v>
      </c>
      <c r="G42" t="s">
        <v>201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66339435</v>
      </c>
    </row>
    <row r="43" spans="1:16" hidden="1" x14ac:dyDescent="0.35">
      <c r="A43">
        <v>8053</v>
      </c>
      <c r="B43" t="s">
        <v>202</v>
      </c>
      <c r="C43" t="s">
        <v>203</v>
      </c>
      <c r="D43" t="s">
        <v>32</v>
      </c>
      <c r="E43">
        <v>62146299</v>
      </c>
      <c r="F43" t="s">
        <v>68</v>
      </c>
      <c r="G43" t="s">
        <v>204</v>
      </c>
      <c r="I43" t="s">
        <v>25</v>
      </c>
      <c r="J43">
        <v>8048</v>
      </c>
      <c r="K43">
        <v>8036</v>
      </c>
      <c r="M43" t="s">
        <v>26</v>
      </c>
      <c r="N43" t="s">
        <v>27</v>
      </c>
      <c r="O43">
        <v>62146299</v>
      </c>
    </row>
    <row r="44" spans="1:16" hidden="1" x14ac:dyDescent="0.35">
      <c r="A44">
        <v>8052</v>
      </c>
      <c r="B44" t="s">
        <v>205</v>
      </c>
      <c r="C44" t="s">
        <v>206</v>
      </c>
      <c r="D44" t="s">
        <v>32</v>
      </c>
      <c r="E44">
        <v>61753569</v>
      </c>
      <c r="F44" t="s">
        <v>207</v>
      </c>
      <c r="G44" t="s">
        <v>208</v>
      </c>
      <c r="I44" t="s">
        <v>25</v>
      </c>
      <c r="J44">
        <v>8037</v>
      </c>
      <c r="K44">
        <v>8036</v>
      </c>
      <c r="M44" t="s">
        <v>26</v>
      </c>
      <c r="N44" t="s">
        <v>27</v>
      </c>
      <c r="O44">
        <v>61753569</v>
      </c>
    </row>
    <row r="45" spans="1:16" hidden="1" x14ac:dyDescent="0.35">
      <c r="A45">
        <v>8051</v>
      </c>
      <c r="B45" t="s">
        <v>209</v>
      </c>
      <c r="C45" t="s">
        <v>210</v>
      </c>
      <c r="D45" t="s">
        <v>22</v>
      </c>
      <c r="E45">
        <v>52577804</v>
      </c>
      <c r="F45" t="s">
        <v>211</v>
      </c>
      <c r="G45" t="s">
        <v>212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52577804</v>
      </c>
    </row>
    <row r="46" spans="1:16" hidden="1" x14ac:dyDescent="0.35">
      <c r="A46">
        <v>8050</v>
      </c>
      <c r="B46" t="s">
        <v>213</v>
      </c>
      <c r="C46" t="s">
        <v>214</v>
      </c>
      <c r="D46" t="s">
        <v>22</v>
      </c>
      <c r="E46">
        <v>52480474</v>
      </c>
      <c r="F46" t="s">
        <v>215</v>
      </c>
      <c r="G46" t="s">
        <v>215</v>
      </c>
      <c r="I46" t="s">
        <v>25</v>
      </c>
      <c r="J46">
        <v>8048</v>
      </c>
      <c r="K46">
        <v>8036</v>
      </c>
      <c r="M46" t="s">
        <v>26</v>
      </c>
      <c r="N46" t="s">
        <v>27</v>
      </c>
      <c r="O46">
        <v>52480474</v>
      </c>
    </row>
    <row r="47" spans="1:16" hidden="1" x14ac:dyDescent="0.35">
      <c r="A47">
        <v>8049</v>
      </c>
      <c r="B47" t="s">
        <v>216</v>
      </c>
      <c r="C47" t="s">
        <v>217</v>
      </c>
      <c r="D47" t="s">
        <v>22</v>
      </c>
      <c r="E47">
        <v>67172752</v>
      </c>
      <c r="F47" t="s">
        <v>218</v>
      </c>
      <c r="G47" t="s">
        <v>218</v>
      </c>
      <c r="I47" t="s">
        <v>25</v>
      </c>
      <c r="J47">
        <v>8037</v>
      </c>
      <c r="K47">
        <v>8036</v>
      </c>
      <c r="M47" t="s">
        <v>26</v>
      </c>
      <c r="N47" t="s">
        <v>27</v>
      </c>
      <c r="O47">
        <v>67172752</v>
      </c>
    </row>
    <row r="48" spans="1:16" hidden="1" x14ac:dyDescent="0.35">
      <c r="A48">
        <v>8048</v>
      </c>
      <c r="B48" t="s">
        <v>219</v>
      </c>
      <c r="D48" t="s">
        <v>220</v>
      </c>
      <c r="E48" t="s">
        <v>221</v>
      </c>
      <c r="F48" t="s">
        <v>222</v>
      </c>
      <c r="G48" t="s">
        <v>223</v>
      </c>
      <c r="I48" t="s">
        <v>224</v>
      </c>
      <c r="J48">
        <v>8048</v>
      </c>
      <c r="K48">
        <v>8036</v>
      </c>
      <c r="M48" t="s">
        <v>26</v>
      </c>
      <c r="N48" t="s">
        <v>27</v>
      </c>
      <c r="O48">
        <v>90544903</v>
      </c>
      <c r="P48">
        <v>60000</v>
      </c>
    </row>
    <row r="49" spans="1:16" hidden="1" x14ac:dyDescent="0.35">
      <c r="A49">
        <v>8047</v>
      </c>
      <c r="B49" t="s">
        <v>225</v>
      </c>
      <c r="D49" t="s">
        <v>220</v>
      </c>
      <c r="E49">
        <v>66663214</v>
      </c>
      <c r="F49" t="s">
        <v>222</v>
      </c>
      <c r="G49" t="s">
        <v>226</v>
      </c>
      <c r="H49">
        <v>202113320535</v>
      </c>
      <c r="I49" t="s">
        <v>25</v>
      </c>
      <c r="J49">
        <v>8037</v>
      </c>
      <c r="K49">
        <v>8036</v>
      </c>
      <c r="M49" t="s">
        <v>26</v>
      </c>
      <c r="N49" t="s">
        <v>27</v>
      </c>
      <c r="O49">
        <v>66663214</v>
      </c>
    </row>
    <row r="50" spans="1:16" hidden="1" x14ac:dyDescent="0.35">
      <c r="A50">
        <v>8046</v>
      </c>
      <c r="B50" t="s">
        <v>227</v>
      </c>
      <c r="D50" t="s">
        <v>220</v>
      </c>
      <c r="E50">
        <v>62562660</v>
      </c>
      <c r="F50" t="s">
        <v>222</v>
      </c>
      <c r="G50" t="s">
        <v>228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62562660</v>
      </c>
    </row>
    <row r="51" spans="1:16" hidden="1" x14ac:dyDescent="0.35">
      <c r="A51">
        <v>8045</v>
      </c>
      <c r="B51" t="s">
        <v>229</v>
      </c>
      <c r="D51" t="s">
        <v>220</v>
      </c>
      <c r="E51">
        <v>67399926</v>
      </c>
      <c r="F51" t="s">
        <v>222</v>
      </c>
      <c r="G51" t="s">
        <v>230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67399926</v>
      </c>
    </row>
    <row r="52" spans="1:16" hidden="1" x14ac:dyDescent="0.35">
      <c r="A52">
        <v>8044</v>
      </c>
      <c r="B52" t="s">
        <v>231</v>
      </c>
      <c r="D52" t="s">
        <v>232</v>
      </c>
      <c r="E52">
        <v>61283351</v>
      </c>
      <c r="F52" t="s">
        <v>222</v>
      </c>
      <c r="G52" t="s">
        <v>233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61283351</v>
      </c>
    </row>
    <row r="53" spans="1:16" hidden="1" x14ac:dyDescent="0.35">
      <c r="A53">
        <v>8043</v>
      </c>
      <c r="B53" t="s">
        <v>234</v>
      </c>
      <c r="D53" t="s">
        <v>220</v>
      </c>
      <c r="E53">
        <v>66212252</v>
      </c>
      <c r="F53" t="s">
        <v>222</v>
      </c>
      <c r="G53" t="s">
        <v>235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66212252</v>
      </c>
    </row>
    <row r="54" spans="1:16" hidden="1" x14ac:dyDescent="0.35">
      <c r="A54">
        <v>8042</v>
      </c>
      <c r="B54" t="s">
        <v>236</v>
      </c>
      <c r="D54" t="s">
        <v>232</v>
      </c>
      <c r="E54">
        <v>61013475</v>
      </c>
      <c r="F54" t="s">
        <v>222</v>
      </c>
      <c r="G54" t="s">
        <v>237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61013475</v>
      </c>
    </row>
    <row r="55" spans="1:16" hidden="1" x14ac:dyDescent="0.35">
      <c r="A55">
        <v>8041</v>
      </c>
      <c r="B55" t="s">
        <v>238</v>
      </c>
      <c r="D55" t="s">
        <v>220</v>
      </c>
      <c r="E55">
        <v>96702368</v>
      </c>
      <c r="F55" t="s">
        <v>222</v>
      </c>
      <c r="G55" t="s">
        <v>239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96702368</v>
      </c>
    </row>
    <row r="56" spans="1:16" hidden="1" x14ac:dyDescent="0.35">
      <c r="A56">
        <v>8040</v>
      </c>
      <c r="B56" t="s">
        <v>240</v>
      </c>
      <c r="D56" t="s">
        <v>232</v>
      </c>
      <c r="E56">
        <v>61999496</v>
      </c>
      <c r="F56" t="s">
        <v>222</v>
      </c>
      <c r="G56" t="s">
        <v>241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61999496</v>
      </c>
    </row>
    <row r="57" spans="1:16" hidden="1" x14ac:dyDescent="0.35">
      <c r="A57">
        <v>8039</v>
      </c>
      <c r="B57" t="s">
        <v>242</v>
      </c>
      <c r="D57" t="s">
        <v>220</v>
      </c>
      <c r="E57">
        <v>69916203</v>
      </c>
      <c r="F57" t="s">
        <v>222</v>
      </c>
      <c r="G57" t="s">
        <v>243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69916203</v>
      </c>
    </row>
    <row r="58" spans="1:16" hidden="1" x14ac:dyDescent="0.35">
      <c r="A58">
        <v>8038</v>
      </c>
      <c r="B58" t="s">
        <v>244</v>
      </c>
      <c r="G58" t="s">
        <v>245</v>
      </c>
      <c r="H58">
        <v>1201701620504</v>
      </c>
      <c r="I58" t="s">
        <v>224</v>
      </c>
      <c r="J58">
        <v>8038</v>
      </c>
      <c r="K58">
        <v>5258</v>
      </c>
      <c r="M58" t="s">
        <v>26</v>
      </c>
      <c r="N58" t="s">
        <v>27</v>
      </c>
      <c r="O58">
        <v>66247099</v>
      </c>
      <c r="P58">
        <v>60000</v>
      </c>
    </row>
    <row r="59" spans="1:16" hidden="1" x14ac:dyDescent="0.35">
      <c r="A59">
        <v>8037</v>
      </c>
      <c r="B59" t="s">
        <v>246</v>
      </c>
      <c r="E59">
        <v>67894308</v>
      </c>
      <c r="G59" t="s">
        <v>247</v>
      </c>
      <c r="H59" t="s">
        <v>248</v>
      </c>
      <c r="I59" t="s">
        <v>224</v>
      </c>
      <c r="J59">
        <v>8037</v>
      </c>
      <c r="K59">
        <v>8036</v>
      </c>
      <c r="M59" t="s">
        <v>26</v>
      </c>
      <c r="N59" t="s">
        <v>27</v>
      </c>
      <c r="O59">
        <v>67894308</v>
      </c>
      <c r="P59">
        <v>60000</v>
      </c>
    </row>
    <row r="60" spans="1:16" hidden="1" x14ac:dyDescent="0.35">
      <c r="A60">
        <v>8036</v>
      </c>
      <c r="B60" t="s">
        <v>249</v>
      </c>
      <c r="G60" t="s">
        <v>250</v>
      </c>
      <c r="H60">
        <v>1201101115008</v>
      </c>
      <c r="I60" t="s">
        <v>251</v>
      </c>
      <c r="K60">
        <v>8036</v>
      </c>
      <c r="M60" t="s">
        <v>26</v>
      </c>
      <c r="N60" t="s">
        <v>27</v>
      </c>
      <c r="O60">
        <v>96361254</v>
      </c>
      <c r="P60">
        <v>100000</v>
      </c>
    </row>
    <row r="61" spans="1:16" hidden="1" x14ac:dyDescent="0.35">
      <c r="A61">
        <v>8035</v>
      </c>
      <c r="B61" t="s">
        <v>252</v>
      </c>
      <c r="D61" t="s">
        <v>253</v>
      </c>
      <c r="E61">
        <v>96004822</v>
      </c>
      <c r="F61" t="s">
        <v>254</v>
      </c>
      <c r="G61" t="s">
        <v>255</v>
      </c>
      <c r="I61" t="s">
        <v>25</v>
      </c>
      <c r="J61">
        <v>8037</v>
      </c>
      <c r="K61">
        <v>8036</v>
      </c>
      <c r="M61" t="s">
        <v>26</v>
      </c>
      <c r="N61" t="s">
        <v>27</v>
      </c>
      <c r="O61">
        <v>96004822</v>
      </c>
    </row>
    <row r="62" spans="1:16" hidden="1" x14ac:dyDescent="0.35">
      <c r="A62">
        <v>8034</v>
      </c>
      <c r="B62" t="s">
        <v>256</v>
      </c>
      <c r="C62" t="s">
        <v>257</v>
      </c>
      <c r="D62" t="s">
        <v>220</v>
      </c>
      <c r="E62">
        <v>96949687</v>
      </c>
      <c r="F62" t="s">
        <v>222</v>
      </c>
      <c r="G62" t="s">
        <v>258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96949687</v>
      </c>
    </row>
    <row r="63" spans="1:16" hidden="1" x14ac:dyDescent="0.35">
      <c r="A63">
        <v>8033</v>
      </c>
      <c r="B63" t="s">
        <v>259</v>
      </c>
      <c r="C63" t="s">
        <v>260</v>
      </c>
      <c r="D63" t="s">
        <v>253</v>
      </c>
      <c r="E63">
        <v>90059656</v>
      </c>
      <c r="F63" t="s">
        <v>222</v>
      </c>
      <c r="G63" t="s">
        <v>261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90059656</v>
      </c>
    </row>
    <row r="64" spans="1:16" hidden="1" x14ac:dyDescent="0.35">
      <c r="A64">
        <v>8032</v>
      </c>
      <c r="B64" t="s">
        <v>259</v>
      </c>
      <c r="C64" t="s">
        <v>262</v>
      </c>
      <c r="D64" t="s">
        <v>253</v>
      </c>
      <c r="E64">
        <v>96888182</v>
      </c>
      <c r="F64" t="s">
        <v>222</v>
      </c>
      <c r="G64" t="s">
        <v>263</v>
      </c>
      <c r="I64" t="s">
        <v>25</v>
      </c>
      <c r="J64">
        <v>8037</v>
      </c>
      <c r="K64">
        <v>8036</v>
      </c>
      <c r="M64" t="s">
        <v>26</v>
      </c>
      <c r="N64" t="s">
        <v>101</v>
      </c>
      <c r="O64">
        <v>98888182</v>
      </c>
    </row>
    <row r="65" spans="1:15" hidden="1" x14ac:dyDescent="0.35">
      <c r="A65">
        <v>8031</v>
      </c>
      <c r="B65" t="s">
        <v>264</v>
      </c>
      <c r="C65" t="s">
        <v>265</v>
      </c>
      <c r="D65" t="s">
        <v>232</v>
      </c>
      <c r="E65">
        <v>61762515</v>
      </c>
      <c r="G65" t="s">
        <v>266</v>
      </c>
      <c r="I65" t="s">
        <v>25</v>
      </c>
      <c r="J65">
        <v>8037</v>
      </c>
      <c r="K65">
        <v>8036</v>
      </c>
      <c r="M65" t="s">
        <v>26</v>
      </c>
      <c r="N65" t="s">
        <v>27</v>
      </c>
      <c r="O65">
        <v>61762515</v>
      </c>
    </row>
    <row r="66" spans="1:15" hidden="1" x14ac:dyDescent="0.35">
      <c r="A66">
        <v>8028</v>
      </c>
      <c r="B66" t="s">
        <v>267</v>
      </c>
      <c r="C66" t="s">
        <v>268</v>
      </c>
      <c r="D66" t="s">
        <v>232</v>
      </c>
      <c r="E66">
        <v>62964143</v>
      </c>
      <c r="G66" t="s">
        <v>269</v>
      </c>
      <c r="I66" t="s">
        <v>25</v>
      </c>
      <c r="J66">
        <v>8037</v>
      </c>
      <c r="K66">
        <v>8036</v>
      </c>
      <c r="M66" t="s">
        <v>270</v>
      </c>
      <c r="N66" t="s">
        <v>106</v>
      </c>
      <c r="O66">
        <v>0</v>
      </c>
    </row>
    <row r="67" spans="1:15" hidden="1" x14ac:dyDescent="0.35">
      <c r="A67">
        <v>8027</v>
      </c>
      <c r="B67" t="s">
        <v>271</v>
      </c>
      <c r="D67" t="s">
        <v>232</v>
      </c>
      <c r="G67" t="s">
        <v>255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hidden="1" x14ac:dyDescent="0.35">
      <c r="A68">
        <v>8026</v>
      </c>
      <c r="B68" t="s">
        <v>272</v>
      </c>
      <c r="C68" t="s">
        <v>273</v>
      </c>
      <c r="D68" t="s">
        <v>232</v>
      </c>
      <c r="I68" t="s">
        <v>25</v>
      </c>
      <c r="J68">
        <v>8037</v>
      </c>
      <c r="K68">
        <v>8036</v>
      </c>
      <c r="M68" t="s">
        <v>26</v>
      </c>
      <c r="N68" t="s">
        <v>27</v>
      </c>
      <c r="O68">
        <v>52781078</v>
      </c>
    </row>
    <row r="69" spans="1:15" hidden="1" x14ac:dyDescent="0.35">
      <c r="A69">
        <v>8023</v>
      </c>
      <c r="B69" t="s">
        <v>274</v>
      </c>
      <c r="D69" t="s">
        <v>232</v>
      </c>
      <c r="G69" t="s">
        <v>255</v>
      </c>
      <c r="H69">
        <v>22112374955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61594861</v>
      </c>
    </row>
    <row r="70" spans="1:15" hidden="1" x14ac:dyDescent="0.35">
      <c r="A70">
        <v>8019</v>
      </c>
      <c r="B70" t="s">
        <v>275</v>
      </c>
      <c r="D70" t="s">
        <v>232</v>
      </c>
      <c r="G70" t="s">
        <v>255</v>
      </c>
      <c r="I70" t="s">
        <v>25</v>
      </c>
      <c r="J70">
        <v>8037</v>
      </c>
      <c r="K70">
        <v>8036</v>
      </c>
      <c r="M70" t="s">
        <v>270</v>
      </c>
      <c r="N70" t="s">
        <v>106</v>
      </c>
      <c r="O70">
        <v>0</v>
      </c>
    </row>
    <row r="71" spans="1:15" hidden="1" x14ac:dyDescent="0.35">
      <c r="A71">
        <v>8018</v>
      </c>
      <c r="B71" t="s">
        <v>276</v>
      </c>
      <c r="D71" t="s">
        <v>220</v>
      </c>
      <c r="G71" t="s">
        <v>255</v>
      </c>
      <c r="I71" t="s">
        <v>25</v>
      </c>
      <c r="J71">
        <v>8037</v>
      </c>
      <c r="K71">
        <v>8036</v>
      </c>
      <c r="M71" t="s">
        <v>26</v>
      </c>
      <c r="N71" t="s">
        <v>27</v>
      </c>
      <c r="O71">
        <v>97283862</v>
      </c>
    </row>
    <row r="72" spans="1:15" hidden="1" x14ac:dyDescent="0.35">
      <c r="A72">
        <v>8017</v>
      </c>
      <c r="B72" t="s">
        <v>277</v>
      </c>
      <c r="C72" t="s">
        <v>278</v>
      </c>
      <c r="D72" t="s">
        <v>253</v>
      </c>
      <c r="E72">
        <v>64609064</v>
      </c>
      <c r="G72" t="s">
        <v>255</v>
      </c>
      <c r="I72" t="s">
        <v>25</v>
      </c>
      <c r="J72">
        <v>8037</v>
      </c>
      <c r="K72">
        <v>8036</v>
      </c>
      <c r="M72" t="s">
        <v>270</v>
      </c>
      <c r="N72" t="s">
        <v>106</v>
      </c>
      <c r="O72">
        <v>0</v>
      </c>
    </row>
    <row r="73" spans="1:15" hidden="1" x14ac:dyDescent="0.35">
      <c r="A73">
        <v>8016</v>
      </c>
      <c r="B73" t="s">
        <v>279</v>
      </c>
      <c r="C73" t="s">
        <v>280</v>
      </c>
      <c r="D73" t="s">
        <v>253</v>
      </c>
      <c r="E73">
        <v>69538203</v>
      </c>
      <c r="F73" t="s">
        <v>281</v>
      </c>
      <c r="G73" t="s">
        <v>282</v>
      </c>
      <c r="I73" t="s">
        <v>25</v>
      </c>
      <c r="J73">
        <v>8037</v>
      </c>
      <c r="K73">
        <v>8036</v>
      </c>
      <c r="M73" t="s">
        <v>26</v>
      </c>
      <c r="N73" t="s">
        <v>27</v>
      </c>
      <c r="O73">
        <v>69538203</v>
      </c>
    </row>
    <row r="74" spans="1:15" hidden="1" x14ac:dyDescent="0.35">
      <c r="A74">
        <v>8015</v>
      </c>
      <c r="B74" t="s">
        <v>283</v>
      </c>
      <c r="D74" t="s">
        <v>220</v>
      </c>
      <c r="G74" t="s">
        <v>255</v>
      </c>
      <c r="I74" t="s">
        <v>25</v>
      </c>
      <c r="J74">
        <v>8037</v>
      </c>
      <c r="K74">
        <v>8036</v>
      </c>
      <c r="M74" t="s">
        <v>270</v>
      </c>
      <c r="N74" t="s">
        <v>106</v>
      </c>
      <c r="O74">
        <v>0</v>
      </c>
    </row>
    <row r="75" spans="1:15" hidden="1" x14ac:dyDescent="0.35">
      <c r="A75">
        <v>8014</v>
      </c>
      <c r="B75" t="s">
        <v>284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26</v>
      </c>
      <c r="N75" t="s">
        <v>27</v>
      </c>
      <c r="O75">
        <v>96246706</v>
      </c>
    </row>
    <row r="76" spans="1:15" hidden="1" x14ac:dyDescent="0.35">
      <c r="A76">
        <v>8013</v>
      </c>
      <c r="B76" t="s">
        <v>285</v>
      </c>
      <c r="D76" t="s">
        <v>232</v>
      </c>
      <c r="G76" t="s">
        <v>255</v>
      </c>
      <c r="I76" t="s">
        <v>25</v>
      </c>
      <c r="J76">
        <v>8037</v>
      </c>
      <c r="K76">
        <v>8036</v>
      </c>
      <c r="M76" t="s">
        <v>270</v>
      </c>
      <c r="N76" t="s">
        <v>106</v>
      </c>
      <c r="O76">
        <v>0</v>
      </c>
    </row>
    <row r="77" spans="1:15" hidden="1" x14ac:dyDescent="0.35">
      <c r="A77">
        <v>8012</v>
      </c>
      <c r="B77" t="s">
        <v>286</v>
      </c>
      <c r="D77" t="s">
        <v>220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hidden="1" x14ac:dyDescent="0.35">
      <c r="A78">
        <v>8011</v>
      </c>
      <c r="B78" t="s">
        <v>287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hidden="1" x14ac:dyDescent="0.35">
      <c r="A79">
        <v>8010</v>
      </c>
      <c r="B79" t="s">
        <v>288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hidden="1" x14ac:dyDescent="0.35">
      <c r="A80">
        <v>8009</v>
      </c>
      <c r="B80" t="s">
        <v>289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hidden="1" x14ac:dyDescent="0.35">
      <c r="A81">
        <v>8008</v>
      </c>
      <c r="B81" t="s">
        <v>290</v>
      </c>
      <c r="D81" t="s">
        <v>232</v>
      </c>
      <c r="G81" t="s">
        <v>255</v>
      </c>
      <c r="I81" t="s">
        <v>25</v>
      </c>
      <c r="J81">
        <v>8037</v>
      </c>
      <c r="K81">
        <v>8036</v>
      </c>
      <c r="M81" t="s">
        <v>26</v>
      </c>
      <c r="N81" t="s">
        <v>27</v>
      </c>
      <c r="O81">
        <v>96737810</v>
      </c>
    </row>
    <row r="82" spans="1:15" hidden="1" x14ac:dyDescent="0.35">
      <c r="A82">
        <v>8007</v>
      </c>
      <c r="B82" t="s">
        <v>291</v>
      </c>
      <c r="D82" t="s">
        <v>253</v>
      </c>
      <c r="E82">
        <v>66545276</v>
      </c>
      <c r="G82" t="s">
        <v>292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66545276</v>
      </c>
    </row>
    <row r="83" spans="1:15" hidden="1" x14ac:dyDescent="0.35">
      <c r="A83">
        <v>8006</v>
      </c>
      <c r="B83" t="s">
        <v>293</v>
      </c>
      <c r="D83" t="s">
        <v>220</v>
      </c>
      <c r="G83" t="s">
        <v>255</v>
      </c>
      <c r="I83" t="s">
        <v>25</v>
      </c>
      <c r="J83">
        <v>8037</v>
      </c>
      <c r="K83">
        <v>8036</v>
      </c>
      <c r="M83" t="s">
        <v>270</v>
      </c>
      <c r="N83" t="s">
        <v>106</v>
      </c>
      <c r="O83">
        <v>0</v>
      </c>
    </row>
    <row r="84" spans="1:15" hidden="1" x14ac:dyDescent="0.35">
      <c r="A84">
        <v>8005</v>
      </c>
      <c r="B84" t="s">
        <v>294</v>
      </c>
      <c r="C84" t="s">
        <v>295</v>
      </c>
      <c r="D84" t="s">
        <v>253</v>
      </c>
      <c r="E84">
        <v>62222153</v>
      </c>
      <c r="G84" t="s">
        <v>296</v>
      </c>
      <c r="H84">
        <v>2171185661</v>
      </c>
      <c r="I84" t="s">
        <v>25</v>
      </c>
      <c r="J84">
        <v>8037</v>
      </c>
      <c r="K84">
        <v>8036</v>
      </c>
      <c r="M84" t="s">
        <v>26</v>
      </c>
      <c r="N84" t="s">
        <v>27</v>
      </c>
      <c r="O84">
        <v>62222153</v>
      </c>
    </row>
    <row r="85" spans="1:15" hidden="1" x14ac:dyDescent="0.35">
      <c r="A85">
        <v>8004</v>
      </c>
      <c r="B85" t="s">
        <v>297</v>
      </c>
      <c r="D85" t="s">
        <v>232</v>
      </c>
      <c r="G85" t="s">
        <v>255</v>
      </c>
      <c r="H85">
        <v>2171181686</v>
      </c>
      <c r="I85" t="s">
        <v>25</v>
      </c>
      <c r="J85">
        <v>8037</v>
      </c>
      <c r="K85">
        <v>8036</v>
      </c>
      <c r="M85" t="s">
        <v>270</v>
      </c>
      <c r="N85" t="s">
        <v>106</v>
      </c>
      <c r="O85">
        <v>0</v>
      </c>
    </row>
    <row r="86" spans="1:15" hidden="1" x14ac:dyDescent="0.35">
      <c r="A86">
        <v>8003</v>
      </c>
      <c r="B86" t="s">
        <v>298</v>
      </c>
      <c r="C86" t="s">
        <v>299</v>
      </c>
      <c r="D86" t="s">
        <v>232</v>
      </c>
      <c r="E86">
        <v>96392104</v>
      </c>
      <c r="G86" t="s">
        <v>300</v>
      </c>
      <c r="I86" t="s">
        <v>25</v>
      </c>
      <c r="J86">
        <v>8037</v>
      </c>
      <c r="K86">
        <v>8036</v>
      </c>
      <c r="M86" t="s">
        <v>26</v>
      </c>
      <c r="N86" t="s">
        <v>27</v>
      </c>
      <c r="O86">
        <v>96392104</v>
      </c>
    </row>
    <row r="87" spans="1:15" hidden="1" x14ac:dyDescent="0.35">
      <c r="A87">
        <v>8002</v>
      </c>
      <c r="B87" t="s">
        <v>301</v>
      </c>
      <c r="D87" t="s">
        <v>220</v>
      </c>
      <c r="G87" t="s">
        <v>255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66440061</v>
      </c>
    </row>
    <row r="88" spans="1:15" hidden="1" x14ac:dyDescent="0.35">
      <c r="A88">
        <v>8001</v>
      </c>
      <c r="B88" t="s">
        <v>302</v>
      </c>
      <c r="C88" t="s">
        <v>303</v>
      </c>
      <c r="D88" t="s">
        <v>253</v>
      </c>
      <c r="G88" t="s">
        <v>255</v>
      </c>
      <c r="I88" t="s">
        <v>25</v>
      </c>
      <c r="J88">
        <v>8037</v>
      </c>
      <c r="K88">
        <v>8036</v>
      </c>
      <c r="M88" t="s">
        <v>270</v>
      </c>
      <c r="N88" t="s">
        <v>106</v>
      </c>
      <c r="O88">
        <v>0</v>
      </c>
    </row>
    <row r="89" spans="1:15" hidden="1" x14ac:dyDescent="0.35">
      <c r="A89">
        <v>7328</v>
      </c>
      <c r="B89" t="s">
        <v>304</v>
      </c>
      <c r="C89" t="s">
        <v>305</v>
      </c>
      <c r="D89" t="s">
        <v>32</v>
      </c>
      <c r="E89">
        <v>61086185</v>
      </c>
      <c r="F89" t="s">
        <v>306</v>
      </c>
      <c r="G89" t="s">
        <v>307</v>
      </c>
      <c r="H89">
        <v>202214089085</v>
      </c>
      <c r="I89" t="s">
        <v>25</v>
      </c>
      <c r="J89">
        <v>7303</v>
      </c>
      <c r="K89">
        <v>7301</v>
      </c>
      <c r="M89" t="s">
        <v>26</v>
      </c>
      <c r="N89" t="s">
        <v>27</v>
      </c>
      <c r="O89">
        <v>61086185</v>
      </c>
    </row>
    <row r="90" spans="1:15" hidden="1" x14ac:dyDescent="0.35">
      <c r="A90">
        <v>7327</v>
      </c>
      <c r="B90" t="s">
        <v>308</v>
      </c>
      <c r="C90" t="s">
        <v>309</v>
      </c>
      <c r="D90" t="s">
        <v>22</v>
      </c>
      <c r="E90">
        <v>69813984</v>
      </c>
      <c r="F90" t="s">
        <v>310</v>
      </c>
      <c r="G90" t="s">
        <v>311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69813984</v>
      </c>
    </row>
    <row r="91" spans="1:15" hidden="1" x14ac:dyDescent="0.35">
      <c r="A91">
        <v>7326</v>
      </c>
      <c r="B91" t="s">
        <v>312</v>
      </c>
      <c r="C91" t="s">
        <v>313</v>
      </c>
      <c r="D91" t="s">
        <v>22</v>
      </c>
      <c r="E91">
        <v>52231111</v>
      </c>
      <c r="F91" t="s">
        <v>314</v>
      </c>
      <c r="G91" t="s">
        <v>315</v>
      </c>
      <c r="H91">
        <v>2201000899404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52231111</v>
      </c>
    </row>
    <row r="92" spans="1:15" hidden="1" x14ac:dyDescent="0.35">
      <c r="A92">
        <v>7325</v>
      </c>
      <c r="B92" t="s">
        <v>316</v>
      </c>
      <c r="C92" t="s">
        <v>317</v>
      </c>
      <c r="D92" t="s">
        <v>32</v>
      </c>
      <c r="E92">
        <v>97268652</v>
      </c>
      <c r="F92" t="s">
        <v>318</v>
      </c>
      <c r="G92" t="s">
        <v>319</v>
      </c>
      <c r="H92">
        <v>1201001796109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97268652</v>
      </c>
    </row>
    <row r="93" spans="1:15" hidden="1" x14ac:dyDescent="0.35">
      <c r="A93">
        <v>7324</v>
      </c>
      <c r="B93" t="s">
        <v>320</v>
      </c>
      <c r="C93" t="s">
        <v>321</v>
      </c>
      <c r="D93" t="s">
        <v>32</v>
      </c>
      <c r="E93">
        <v>97690208</v>
      </c>
      <c r="F93" t="s">
        <v>322</v>
      </c>
      <c r="G93" t="s">
        <v>323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97690208</v>
      </c>
    </row>
    <row r="94" spans="1:15" hidden="1" x14ac:dyDescent="0.35">
      <c r="A94">
        <v>7322</v>
      </c>
      <c r="B94" t="s">
        <v>324</v>
      </c>
      <c r="C94" t="s">
        <v>325</v>
      </c>
      <c r="D94" t="s">
        <v>32</v>
      </c>
      <c r="E94" t="s">
        <v>326</v>
      </c>
      <c r="F94" t="s">
        <v>327</v>
      </c>
      <c r="G94" t="s">
        <v>328</v>
      </c>
      <c r="I94" t="s">
        <v>25</v>
      </c>
      <c r="J94">
        <v>7303</v>
      </c>
      <c r="K94">
        <v>7301</v>
      </c>
      <c r="M94" t="s">
        <v>26</v>
      </c>
      <c r="N94" t="s">
        <v>101</v>
      </c>
      <c r="O94">
        <v>95876554</v>
      </c>
    </row>
    <row r="95" spans="1:15" hidden="1" x14ac:dyDescent="0.35">
      <c r="A95">
        <v>7321</v>
      </c>
      <c r="B95" t="s">
        <v>329</v>
      </c>
      <c r="C95" t="s">
        <v>330</v>
      </c>
      <c r="D95" t="s">
        <v>32</v>
      </c>
      <c r="E95">
        <v>62275643</v>
      </c>
      <c r="F95" t="s">
        <v>331</v>
      </c>
      <c r="G95" t="s">
        <v>332</v>
      </c>
      <c r="H95">
        <v>202011970823</v>
      </c>
      <c r="I95" t="s">
        <v>25</v>
      </c>
      <c r="J95">
        <v>7303</v>
      </c>
      <c r="K95">
        <v>7301</v>
      </c>
      <c r="M95" t="s">
        <v>26</v>
      </c>
      <c r="N95" t="s">
        <v>27</v>
      </c>
      <c r="O95">
        <v>62275643</v>
      </c>
    </row>
    <row r="96" spans="1:15" hidden="1" x14ac:dyDescent="0.35">
      <c r="A96">
        <v>7320</v>
      </c>
      <c r="B96" t="s">
        <v>333</v>
      </c>
      <c r="C96" t="s">
        <v>334</v>
      </c>
      <c r="D96" t="s">
        <v>32</v>
      </c>
      <c r="E96">
        <v>99818785</v>
      </c>
      <c r="F96" t="s">
        <v>335</v>
      </c>
      <c r="G96" t="s">
        <v>336</v>
      </c>
      <c r="I96" t="s">
        <v>25</v>
      </c>
      <c r="J96">
        <v>7303</v>
      </c>
      <c r="K96">
        <v>7301</v>
      </c>
      <c r="M96" t="s">
        <v>26</v>
      </c>
      <c r="N96" t="s">
        <v>101</v>
      </c>
      <c r="O96">
        <v>99818785</v>
      </c>
    </row>
    <row r="97" spans="1:15" hidden="1" x14ac:dyDescent="0.35">
      <c r="A97">
        <v>7319</v>
      </c>
      <c r="B97" t="s">
        <v>337</v>
      </c>
      <c r="C97" t="s">
        <v>338</v>
      </c>
      <c r="D97" t="s">
        <v>32</v>
      </c>
      <c r="E97">
        <v>51390265</v>
      </c>
      <c r="F97" t="s">
        <v>339</v>
      </c>
      <c r="G97" t="s">
        <v>340</v>
      </c>
      <c r="I97" t="s">
        <v>25</v>
      </c>
      <c r="J97">
        <v>7303</v>
      </c>
      <c r="K97">
        <v>7301</v>
      </c>
      <c r="M97" t="s">
        <v>26</v>
      </c>
      <c r="N97" t="s">
        <v>27</v>
      </c>
      <c r="O97">
        <v>51390265</v>
      </c>
    </row>
    <row r="98" spans="1:15" hidden="1" x14ac:dyDescent="0.35">
      <c r="A98">
        <v>7318</v>
      </c>
      <c r="B98" t="s">
        <v>341</v>
      </c>
      <c r="C98" t="s">
        <v>342</v>
      </c>
      <c r="D98" t="s">
        <v>32</v>
      </c>
      <c r="E98">
        <v>51222151</v>
      </c>
      <c r="F98" t="s">
        <v>343</v>
      </c>
      <c r="G98" t="s">
        <v>344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51222151</v>
      </c>
    </row>
    <row r="99" spans="1:15" hidden="1" x14ac:dyDescent="0.35">
      <c r="A99">
        <v>7317</v>
      </c>
      <c r="B99" t="s">
        <v>345</v>
      </c>
      <c r="C99" t="s">
        <v>346</v>
      </c>
      <c r="D99" t="s">
        <v>32</v>
      </c>
      <c r="E99">
        <v>90020857</v>
      </c>
      <c r="F99" t="s">
        <v>306</v>
      </c>
      <c r="G99" t="s">
        <v>347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90020857</v>
      </c>
    </row>
    <row r="100" spans="1:15" hidden="1" x14ac:dyDescent="0.35">
      <c r="A100">
        <v>7316</v>
      </c>
      <c r="B100" t="s">
        <v>348</v>
      </c>
      <c r="C100" t="s">
        <v>349</v>
      </c>
      <c r="D100" t="s">
        <v>22</v>
      </c>
      <c r="E100">
        <v>61683105</v>
      </c>
      <c r="F100" t="s">
        <v>350</v>
      </c>
      <c r="G100" t="s">
        <v>351</v>
      </c>
      <c r="I100" t="s">
        <v>25</v>
      </c>
      <c r="J100">
        <v>7302</v>
      </c>
      <c r="K100">
        <v>7301</v>
      </c>
      <c r="M100" t="s">
        <v>26</v>
      </c>
      <c r="N100" t="s">
        <v>27</v>
      </c>
      <c r="O100">
        <v>61683105</v>
      </c>
    </row>
    <row r="101" spans="1:15" hidden="1" x14ac:dyDescent="0.35">
      <c r="A101">
        <v>7315</v>
      </c>
      <c r="B101" t="s">
        <v>352</v>
      </c>
      <c r="C101" t="s">
        <v>353</v>
      </c>
      <c r="D101" t="s">
        <v>22</v>
      </c>
      <c r="E101">
        <v>97528787</v>
      </c>
      <c r="F101" t="s">
        <v>354</v>
      </c>
      <c r="G101" t="s">
        <v>355</v>
      </c>
      <c r="H101">
        <v>202279735262</v>
      </c>
      <c r="I101" t="s">
        <v>25</v>
      </c>
      <c r="J101">
        <v>7303</v>
      </c>
      <c r="K101">
        <v>7301</v>
      </c>
      <c r="M101" t="s">
        <v>26</v>
      </c>
      <c r="N101" t="s">
        <v>27</v>
      </c>
      <c r="O101">
        <v>97528787</v>
      </c>
    </row>
    <row r="102" spans="1:15" hidden="1" x14ac:dyDescent="0.35">
      <c r="A102">
        <v>7314</v>
      </c>
      <c r="B102" t="s">
        <v>356</v>
      </c>
      <c r="C102" t="s">
        <v>357</v>
      </c>
      <c r="D102" t="s">
        <v>32</v>
      </c>
      <c r="E102">
        <v>64382146</v>
      </c>
      <c r="F102" t="s">
        <v>358</v>
      </c>
      <c r="G102" t="s">
        <v>359</v>
      </c>
      <c r="H102">
        <v>202253087789</v>
      </c>
      <c r="I102" t="s">
        <v>25</v>
      </c>
      <c r="J102">
        <v>7303</v>
      </c>
      <c r="K102">
        <v>7301</v>
      </c>
      <c r="M102" t="s">
        <v>26</v>
      </c>
      <c r="N102" t="s">
        <v>101</v>
      </c>
      <c r="O102">
        <v>64382146</v>
      </c>
    </row>
    <row r="103" spans="1:15" hidden="1" x14ac:dyDescent="0.35">
      <c r="A103">
        <v>7313</v>
      </c>
      <c r="B103" t="s">
        <v>360</v>
      </c>
      <c r="C103" t="s">
        <v>361</v>
      </c>
      <c r="D103" t="s">
        <v>32</v>
      </c>
      <c r="E103">
        <v>61989713</v>
      </c>
      <c r="F103" t="s">
        <v>362</v>
      </c>
      <c r="G103" t="s">
        <v>363</v>
      </c>
      <c r="I103" t="s">
        <v>25</v>
      </c>
      <c r="J103">
        <v>7302</v>
      </c>
      <c r="K103">
        <v>7301</v>
      </c>
      <c r="M103" t="s">
        <v>26</v>
      </c>
      <c r="N103" t="s">
        <v>27</v>
      </c>
      <c r="O103">
        <v>61989713</v>
      </c>
    </row>
    <row r="104" spans="1:15" hidden="1" x14ac:dyDescent="0.35">
      <c r="A104">
        <v>7312</v>
      </c>
      <c r="B104" t="s">
        <v>364</v>
      </c>
      <c r="C104" t="s">
        <v>365</v>
      </c>
      <c r="D104" t="s">
        <v>32</v>
      </c>
      <c r="E104">
        <v>66812802</v>
      </c>
      <c r="F104" t="s">
        <v>366</v>
      </c>
      <c r="G104" t="s">
        <v>367</v>
      </c>
      <c r="H104">
        <v>202214333901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66812802</v>
      </c>
    </row>
    <row r="105" spans="1:15" hidden="1" x14ac:dyDescent="0.35">
      <c r="A105">
        <v>7311</v>
      </c>
      <c r="B105" t="s">
        <v>368</v>
      </c>
      <c r="C105" t="s">
        <v>369</v>
      </c>
      <c r="D105" t="s">
        <v>22</v>
      </c>
      <c r="E105">
        <v>62800155</v>
      </c>
      <c r="F105" t="s">
        <v>370</v>
      </c>
      <c r="G105" t="s">
        <v>371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62800155</v>
      </c>
    </row>
    <row r="106" spans="1:15" hidden="1" x14ac:dyDescent="0.35">
      <c r="A106">
        <v>7310</v>
      </c>
      <c r="B106" t="s">
        <v>372</v>
      </c>
      <c r="C106" t="s">
        <v>373</v>
      </c>
      <c r="D106" t="s">
        <v>32</v>
      </c>
      <c r="E106">
        <v>51308507</v>
      </c>
      <c r="F106" t="s">
        <v>358</v>
      </c>
      <c r="G106" t="s">
        <v>374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51308507</v>
      </c>
    </row>
    <row r="107" spans="1:15" hidden="1" x14ac:dyDescent="0.35">
      <c r="A107">
        <v>7309</v>
      </c>
      <c r="B107" t="s">
        <v>375</v>
      </c>
      <c r="C107" t="s">
        <v>376</v>
      </c>
      <c r="D107" t="s">
        <v>32</v>
      </c>
      <c r="E107">
        <v>98237973</v>
      </c>
      <c r="F107" t="s">
        <v>377</v>
      </c>
      <c r="G107" t="s">
        <v>378</v>
      </c>
      <c r="H107">
        <v>202112408066</v>
      </c>
      <c r="I107" t="s">
        <v>25</v>
      </c>
      <c r="J107">
        <v>7302</v>
      </c>
      <c r="K107">
        <v>7301</v>
      </c>
      <c r="M107" t="s">
        <v>26</v>
      </c>
      <c r="N107" t="s">
        <v>101</v>
      </c>
      <c r="O107">
        <v>98237973</v>
      </c>
    </row>
    <row r="108" spans="1:15" hidden="1" x14ac:dyDescent="0.35">
      <c r="A108">
        <v>7308</v>
      </c>
      <c r="B108" t="s">
        <v>379</v>
      </c>
      <c r="C108" t="s">
        <v>380</v>
      </c>
      <c r="D108" t="s">
        <v>32</v>
      </c>
      <c r="E108">
        <v>61865411</v>
      </c>
      <c r="F108" t="s">
        <v>358</v>
      </c>
      <c r="G108" t="s">
        <v>381</v>
      </c>
      <c r="H108">
        <v>202240088627</v>
      </c>
      <c r="I108" t="s">
        <v>25</v>
      </c>
      <c r="J108">
        <v>7302</v>
      </c>
      <c r="K108">
        <v>7301</v>
      </c>
      <c r="M108" t="s">
        <v>26</v>
      </c>
      <c r="N108" t="s">
        <v>27</v>
      </c>
      <c r="O108">
        <v>61865411</v>
      </c>
    </row>
    <row r="109" spans="1:15" hidden="1" x14ac:dyDescent="0.35">
      <c r="A109">
        <v>7307</v>
      </c>
      <c r="B109" t="s">
        <v>135</v>
      </c>
      <c r="C109" t="s">
        <v>382</v>
      </c>
      <c r="D109" t="s">
        <v>32</v>
      </c>
      <c r="E109">
        <v>67282248</v>
      </c>
      <c r="F109" t="s">
        <v>358</v>
      </c>
      <c r="G109" t="s">
        <v>383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67282248</v>
      </c>
    </row>
    <row r="110" spans="1:15" hidden="1" x14ac:dyDescent="0.35">
      <c r="A110">
        <v>7306</v>
      </c>
      <c r="B110" t="s">
        <v>384</v>
      </c>
      <c r="C110" t="s">
        <v>385</v>
      </c>
      <c r="D110" t="s">
        <v>32</v>
      </c>
      <c r="E110">
        <v>60789116</v>
      </c>
      <c r="F110" t="s">
        <v>386</v>
      </c>
      <c r="G110" t="s">
        <v>387</v>
      </c>
      <c r="H110">
        <v>202112833971</v>
      </c>
      <c r="I110" t="s">
        <v>25</v>
      </c>
      <c r="J110">
        <v>7302</v>
      </c>
      <c r="K110">
        <v>7301</v>
      </c>
      <c r="M110" t="s">
        <v>26</v>
      </c>
      <c r="N110" t="s">
        <v>101</v>
      </c>
      <c r="O110">
        <v>60789116</v>
      </c>
    </row>
    <row r="111" spans="1:15" hidden="1" x14ac:dyDescent="0.35">
      <c r="A111">
        <v>7305</v>
      </c>
      <c r="B111" t="s">
        <v>388</v>
      </c>
      <c r="C111" t="s">
        <v>389</v>
      </c>
      <c r="D111" t="s">
        <v>32</v>
      </c>
      <c r="E111">
        <v>90920062</v>
      </c>
      <c r="F111" t="s">
        <v>390</v>
      </c>
      <c r="G111" t="s">
        <v>391</v>
      </c>
      <c r="H111">
        <v>202214362317</v>
      </c>
      <c r="I111" t="s">
        <v>25</v>
      </c>
      <c r="J111">
        <v>7302</v>
      </c>
      <c r="K111">
        <v>7301</v>
      </c>
      <c r="M111" t="s">
        <v>26</v>
      </c>
      <c r="N111" t="s">
        <v>27</v>
      </c>
      <c r="O111">
        <v>90920062</v>
      </c>
    </row>
    <row r="112" spans="1:15" hidden="1" x14ac:dyDescent="0.35">
      <c r="A112">
        <v>7304</v>
      </c>
      <c r="B112" t="s">
        <v>392</v>
      </c>
      <c r="C112" t="s">
        <v>393</v>
      </c>
      <c r="D112" t="s">
        <v>32</v>
      </c>
      <c r="E112">
        <v>66782959</v>
      </c>
      <c r="F112" t="s">
        <v>394</v>
      </c>
      <c r="G112" t="s">
        <v>395</v>
      </c>
      <c r="H112">
        <v>2022143091335</v>
      </c>
      <c r="I112" t="s">
        <v>25</v>
      </c>
      <c r="J112">
        <v>7303</v>
      </c>
      <c r="K112">
        <v>7301</v>
      </c>
      <c r="M112" t="s">
        <v>26</v>
      </c>
      <c r="N112" t="s">
        <v>27</v>
      </c>
      <c r="O112">
        <v>66782959</v>
      </c>
    </row>
    <row r="113" spans="1:16" hidden="1" x14ac:dyDescent="0.35">
      <c r="A113">
        <v>7303</v>
      </c>
      <c r="B113" t="s">
        <v>396</v>
      </c>
      <c r="C113" t="s">
        <v>397</v>
      </c>
      <c r="D113" t="s">
        <v>32</v>
      </c>
      <c r="E113">
        <v>62477564</v>
      </c>
      <c r="F113" t="s">
        <v>398</v>
      </c>
      <c r="G113" t="s">
        <v>399</v>
      </c>
      <c r="H113">
        <v>202213859626</v>
      </c>
      <c r="I113" t="s">
        <v>224</v>
      </c>
      <c r="J113">
        <v>7303</v>
      </c>
      <c r="K113">
        <v>7301</v>
      </c>
      <c r="M113" t="s">
        <v>26</v>
      </c>
      <c r="N113" t="s">
        <v>27</v>
      </c>
      <c r="O113">
        <v>62477564</v>
      </c>
      <c r="P113">
        <v>75000</v>
      </c>
    </row>
    <row r="114" spans="1:16" hidden="1" x14ac:dyDescent="0.35">
      <c r="A114">
        <v>7302</v>
      </c>
      <c r="B114" t="s">
        <v>400</v>
      </c>
      <c r="C114" t="s">
        <v>401</v>
      </c>
      <c r="D114" t="s">
        <v>32</v>
      </c>
      <c r="E114">
        <v>51435958</v>
      </c>
      <c r="F114" t="s">
        <v>358</v>
      </c>
      <c r="G114" t="s">
        <v>402</v>
      </c>
      <c r="H114">
        <v>202291378844</v>
      </c>
      <c r="I114" t="s">
        <v>224</v>
      </c>
      <c r="J114">
        <v>7302</v>
      </c>
      <c r="K114">
        <v>7301</v>
      </c>
      <c r="M114" t="s">
        <v>26</v>
      </c>
      <c r="N114" t="s">
        <v>27</v>
      </c>
      <c r="O114">
        <v>51435958</v>
      </c>
      <c r="P114">
        <v>75000</v>
      </c>
    </row>
    <row r="115" spans="1:16" hidden="1" x14ac:dyDescent="0.35">
      <c r="A115">
        <v>7301</v>
      </c>
      <c r="B115" t="s">
        <v>403</v>
      </c>
      <c r="C115" t="s">
        <v>404</v>
      </c>
      <c r="D115" t="s">
        <v>32</v>
      </c>
      <c r="E115">
        <v>97853050</v>
      </c>
      <c r="F115" t="s">
        <v>358</v>
      </c>
      <c r="G115" t="s">
        <v>405</v>
      </c>
      <c r="H115">
        <v>201910595584</v>
      </c>
      <c r="I115" t="s">
        <v>251</v>
      </c>
      <c r="K115">
        <v>7301</v>
      </c>
      <c r="M115" t="s">
        <v>26</v>
      </c>
      <c r="N115" t="s">
        <v>27</v>
      </c>
      <c r="O115">
        <v>97853050</v>
      </c>
      <c r="P115">
        <v>165000</v>
      </c>
    </row>
    <row r="116" spans="1:16" hidden="1" x14ac:dyDescent="0.35">
      <c r="A116">
        <v>7228</v>
      </c>
      <c r="B116" t="s">
        <v>406</v>
      </c>
      <c r="C116" t="s">
        <v>407</v>
      </c>
      <c r="D116" t="s">
        <v>22</v>
      </c>
      <c r="E116">
        <v>53539885</v>
      </c>
      <c r="F116" t="s">
        <v>408</v>
      </c>
      <c r="G116" t="s">
        <v>409</v>
      </c>
      <c r="I116" t="s">
        <v>25</v>
      </c>
      <c r="J116">
        <v>7202</v>
      </c>
      <c r="K116">
        <v>7201</v>
      </c>
      <c r="M116" t="s">
        <v>26</v>
      </c>
      <c r="N116" t="s">
        <v>27</v>
      </c>
      <c r="O116">
        <v>53539885</v>
      </c>
    </row>
    <row r="117" spans="1:16" hidden="1" x14ac:dyDescent="0.35">
      <c r="A117">
        <v>7227</v>
      </c>
      <c r="B117" t="s">
        <v>410</v>
      </c>
      <c r="C117" t="s">
        <v>411</v>
      </c>
      <c r="D117" t="s">
        <v>22</v>
      </c>
      <c r="E117">
        <v>61002955</v>
      </c>
      <c r="F117" t="s">
        <v>412</v>
      </c>
      <c r="G117" t="s">
        <v>413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61002955</v>
      </c>
    </row>
    <row r="118" spans="1:16" hidden="1" x14ac:dyDescent="0.35">
      <c r="A118">
        <v>7226</v>
      </c>
      <c r="B118" t="s">
        <v>414</v>
      </c>
      <c r="C118" t="s">
        <v>415</v>
      </c>
      <c r="D118" t="s">
        <v>22</v>
      </c>
      <c r="E118">
        <v>97770662</v>
      </c>
      <c r="F118" t="s">
        <v>416</v>
      </c>
      <c r="G118" t="s">
        <v>417</v>
      </c>
      <c r="I118" t="s">
        <v>25</v>
      </c>
      <c r="J118">
        <v>7203</v>
      </c>
      <c r="K118">
        <v>7201</v>
      </c>
      <c r="M118" t="s">
        <v>26</v>
      </c>
      <c r="N118" t="s">
        <v>27</v>
      </c>
      <c r="O118">
        <v>97770662</v>
      </c>
    </row>
    <row r="119" spans="1:16" hidden="1" x14ac:dyDescent="0.35">
      <c r="A119">
        <v>7225</v>
      </c>
      <c r="B119" t="s">
        <v>418</v>
      </c>
      <c r="C119" t="s">
        <v>419</v>
      </c>
      <c r="D119" t="s">
        <v>32</v>
      </c>
      <c r="E119">
        <v>67316118</v>
      </c>
      <c r="F119" t="s">
        <v>420</v>
      </c>
      <c r="G119" t="s">
        <v>421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67316118</v>
      </c>
    </row>
    <row r="120" spans="1:16" hidden="1" x14ac:dyDescent="0.35">
      <c r="A120">
        <v>7224</v>
      </c>
      <c r="B120" t="s">
        <v>422</v>
      </c>
      <c r="C120" t="s">
        <v>423</v>
      </c>
      <c r="D120" t="s">
        <v>32</v>
      </c>
      <c r="E120">
        <v>96052712</v>
      </c>
      <c r="F120" t="s">
        <v>424</v>
      </c>
      <c r="G120" t="s">
        <v>425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96052712</v>
      </c>
    </row>
    <row r="121" spans="1:16" hidden="1" x14ac:dyDescent="0.35">
      <c r="A121">
        <v>7223</v>
      </c>
      <c r="B121" t="s">
        <v>426</v>
      </c>
      <c r="C121" t="s">
        <v>427</v>
      </c>
      <c r="D121" t="s">
        <v>32</v>
      </c>
      <c r="E121">
        <v>90808797</v>
      </c>
      <c r="F121" t="s">
        <v>428</v>
      </c>
      <c r="G121" t="s">
        <v>429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90808797</v>
      </c>
    </row>
    <row r="122" spans="1:16" hidden="1" x14ac:dyDescent="0.35">
      <c r="A122">
        <v>7222</v>
      </c>
      <c r="B122" t="s">
        <v>430</v>
      </c>
      <c r="C122" t="s">
        <v>431</v>
      </c>
      <c r="D122" t="s">
        <v>32</v>
      </c>
      <c r="E122">
        <v>59673029</v>
      </c>
      <c r="F122" t="s">
        <v>432</v>
      </c>
      <c r="G122" t="s">
        <v>433</v>
      </c>
      <c r="I122" t="s">
        <v>25</v>
      </c>
      <c r="J122">
        <v>7202</v>
      </c>
      <c r="K122">
        <v>7201</v>
      </c>
      <c r="M122" t="s">
        <v>26</v>
      </c>
      <c r="N122" t="s">
        <v>27</v>
      </c>
      <c r="O122">
        <v>59673029</v>
      </c>
    </row>
    <row r="123" spans="1:16" hidden="1" x14ac:dyDescent="0.35">
      <c r="A123">
        <v>7221</v>
      </c>
      <c r="B123" t="s">
        <v>434</v>
      </c>
      <c r="C123" t="s">
        <v>435</v>
      </c>
      <c r="D123" t="s">
        <v>32</v>
      </c>
      <c r="E123">
        <v>59697974</v>
      </c>
      <c r="F123" t="s">
        <v>432</v>
      </c>
      <c r="G123" t="s">
        <v>436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59697974</v>
      </c>
    </row>
    <row r="124" spans="1:16" hidden="1" x14ac:dyDescent="0.35">
      <c r="A124">
        <v>7220</v>
      </c>
      <c r="B124" t="s">
        <v>437</v>
      </c>
      <c r="C124" t="s">
        <v>438</v>
      </c>
      <c r="D124" t="s">
        <v>32</v>
      </c>
      <c r="E124">
        <v>69060467</v>
      </c>
      <c r="F124" t="s">
        <v>439</v>
      </c>
      <c r="G124" t="s">
        <v>440</v>
      </c>
      <c r="I124" t="s">
        <v>25</v>
      </c>
      <c r="J124">
        <v>7113</v>
      </c>
      <c r="K124">
        <v>7101</v>
      </c>
      <c r="M124" t="s">
        <v>26</v>
      </c>
      <c r="N124" t="s">
        <v>27</v>
      </c>
      <c r="O124">
        <v>69060467</v>
      </c>
    </row>
    <row r="125" spans="1:16" hidden="1" x14ac:dyDescent="0.35">
      <c r="A125">
        <v>7219</v>
      </c>
      <c r="B125" t="s">
        <v>441</v>
      </c>
      <c r="C125" t="s">
        <v>442</v>
      </c>
      <c r="D125" t="s">
        <v>32</v>
      </c>
      <c r="E125">
        <v>66062129</v>
      </c>
      <c r="F125" t="s">
        <v>428</v>
      </c>
      <c r="G125" t="s">
        <v>443</v>
      </c>
      <c r="I125" t="s">
        <v>25</v>
      </c>
      <c r="J125">
        <v>7203</v>
      </c>
      <c r="K125">
        <v>7201</v>
      </c>
      <c r="M125" t="s">
        <v>26</v>
      </c>
      <c r="N125" t="s">
        <v>27</v>
      </c>
      <c r="O125">
        <v>66062129</v>
      </c>
    </row>
    <row r="126" spans="1:16" hidden="1" x14ac:dyDescent="0.35">
      <c r="A126">
        <v>7218</v>
      </c>
      <c r="B126" t="s">
        <v>444</v>
      </c>
      <c r="C126" t="s">
        <v>445</v>
      </c>
      <c r="D126" t="s">
        <v>32</v>
      </c>
      <c r="E126">
        <v>52129468</v>
      </c>
      <c r="F126" t="s">
        <v>446</v>
      </c>
      <c r="G126" t="s">
        <v>447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52129468</v>
      </c>
    </row>
    <row r="127" spans="1:16" x14ac:dyDescent="0.35">
      <c r="A127">
        <v>7217</v>
      </c>
      <c r="B127" t="s">
        <v>448</v>
      </c>
      <c r="C127" t="s">
        <v>449</v>
      </c>
      <c r="D127" t="s">
        <v>32</v>
      </c>
      <c r="E127">
        <v>58606420</v>
      </c>
      <c r="F127" t="s">
        <v>450</v>
      </c>
      <c r="G127" t="s">
        <v>451</v>
      </c>
      <c r="I127" t="s">
        <v>25</v>
      </c>
      <c r="J127">
        <v>7202</v>
      </c>
      <c r="K127">
        <v>7201</v>
      </c>
      <c r="M127" t="s">
        <v>26</v>
      </c>
      <c r="N127" t="s">
        <v>27</v>
      </c>
      <c r="O127">
        <v>58606420</v>
      </c>
      <c r="P127">
        <v>15000</v>
      </c>
    </row>
    <row r="128" spans="1:16" hidden="1" x14ac:dyDescent="0.35">
      <c r="A128">
        <v>7216</v>
      </c>
      <c r="B128" t="s">
        <v>452</v>
      </c>
      <c r="C128" t="s">
        <v>453</v>
      </c>
      <c r="D128" t="s">
        <v>32</v>
      </c>
      <c r="E128">
        <v>67616103</v>
      </c>
      <c r="F128" t="s">
        <v>454</v>
      </c>
      <c r="G128" t="s">
        <v>455</v>
      </c>
      <c r="I128" t="s">
        <v>25</v>
      </c>
      <c r="J128">
        <v>7203</v>
      </c>
      <c r="K128">
        <v>7201</v>
      </c>
      <c r="M128" t="s">
        <v>26</v>
      </c>
      <c r="N128" t="s">
        <v>27</v>
      </c>
      <c r="O128">
        <v>67616103</v>
      </c>
    </row>
    <row r="129" spans="1:16" hidden="1" x14ac:dyDescent="0.35">
      <c r="A129">
        <v>7215</v>
      </c>
      <c r="B129" t="s">
        <v>456</v>
      </c>
      <c r="C129" t="s">
        <v>457</v>
      </c>
      <c r="D129" t="s">
        <v>22</v>
      </c>
      <c r="E129">
        <v>69242514</v>
      </c>
      <c r="F129" t="s">
        <v>458</v>
      </c>
      <c r="G129" t="s">
        <v>459</v>
      </c>
      <c r="I129" t="s">
        <v>25</v>
      </c>
      <c r="J129">
        <v>7202</v>
      </c>
      <c r="K129">
        <v>7201</v>
      </c>
      <c r="M129" t="s">
        <v>26</v>
      </c>
      <c r="N129" t="s">
        <v>27</v>
      </c>
      <c r="O129">
        <v>69242514</v>
      </c>
    </row>
    <row r="130" spans="1:16" hidden="1" x14ac:dyDescent="0.35">
      <c r="A130">
        <v>7214</v>
      </c>
      <c r="B130" t="s">
        <v>441</v>
      </c>
      <c r="C130" t="s">
        <v>460</v>
      </c>
      <c r="D130" t="s">
        <v>32</v>
      </c>
      <c r="E130">
        <v>66062129</v>
      </c>
      <c r="F130" t="s">
        <v>428</v>
      </c>
      <c r="G130" t="s">
        <v>443</v>
      </c>
      <c r="I130" t="s">
        <v>25</v>
      </c>
      <c r="J130">
        <v>7203</v>
      </c>
      <c r="K130">
        <v>7201</v>
      </c>
      <c r="M130" t="s">
        <v>26</v>
      </c>
      <c r="N130" t="s">
        <v>27</v>
      </c>
      <c r="O130">
        <v>66062129</v>
      </c>
    </row>
    <row r="131" spans="1:16" hidden="1" x14ac:dyDescent="0.35">
      <c r="A131">
        <v>7213</v>
      </c>
      <c r="B131" t="s">
        <v>192</v>
      </c>
      <c r="C131" t="s">
        <v>461</v>
      </c>
      <c r="D131" t="s">
        <v>32</v>
      </c>
      <c r="E131">
        <v>66779426</v>
      </c>
      <c r="F131" t="s">
        <v>462</v>
      </c>
      <c r="G131" t="s">
        <v>463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66779426</v>
      </c>
    </row>
    <row r="132" spans="1:16" hidden="1" x14ac:dyDescent="0.35">
      <c r="A132">
        <v>7212</v>
      </c>
      <c r="B132" t="s">
        <v>464</v>
      </c>
      <c r="C132" t="s">
        <v>465</v>
      </c>
      <c r="D132" t="s">
        <v>22</v>
      </c>
      <c r="E132">
        <v>97428599</v>
      </c>
      <c r="F132" t="s">
        <v>466</v>
      </c>
      <c r="G132" t="s">
        <v>467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97428599</v>
      </c>
    </row>
    <row r="133" spans="1:16" x14ac:dyDescent="0.35">
      <c r="A133">
        <v>7211</v>
      </c>
      <c r="B133" t="s">
        <v>468</v>
      </c>
      <c r="C133" t="s">
        <v>469</v>
      </c>
      <c r="D133" t="s">
        <v>22</v>
      </c>
      <c r="E133">
        <v>64841838</v>
      </c>
      <c r="F133" t="s">
        <v>470</v>
      </c>
      <c r="G133" t="s">
        <v>471</v>
      </c>
      <c r="I133" t="s">
        <v>25</v>
      </c>
      <c r="J133">
        <v>7203</v>
      </c>
      <c r="K133">
        <v>7201</v>
      </c>
      <c r="M133" t="s">
        <v>26</v>
      </c>
      <c r="N133" t="s">
        <v>101</v>
      </c>
      <c r="O133">
        <v>64841838</v>
      </c>
      <c r="P133">
        <v>15000</v>
      </c>
    </row>
    <row r="134" spans="1:16" hidden="1" x14ac:dyDescent="0.35">
      <c r="A134">
        <v>7210</v>
      </c>
      <c r="B134" t="s">
        <v>472</v>
      </c>
      <c r="C134" t="s">
        <v>473</v>
      </c>
      <c r="D134" t="s">
        <v>32</v>
      </c>
      <c r="E134">
        <v>96841214</v>
      </c>
      <c r="F134" t="s">
        <v>474</v>
      </c>
      <c r="G134" t="s">
        <v>475</v>
      </c>
      <c r="I134" t="s">
        <v>25</v>
      </c>
      <c r="J134">
        <v>7203</v>
      </c>
      <c r="K134">
        <v>7201</v>
      </c>
      <c r="M134" t="s">
        <v>26</v>
      </c>
      <c r="N134" t="s">
        <v>27</v>
      </c>
      <c r="O134">
        <v>96841214</v>
      </c>
    </row>
    <row r="135" spans="1:16" hidden="1" x14ac:dyDescent="0.35">
      <c r="A135">
        <v>7209</v>
      </c>
      <c r="B135" t="s">
        <v>476</v>
      </c>
      <c r="C135" t="s">
        <v>477</v>
      </c>
      <c r="D135" t="s">
        <v>22</v>
      </c>
      <c r="E135">
        <v>96274553</v>
      </c>
      <c r="F135" t="s">
        <v>478</v>
      </c>
      <c r="G135" t="s">
        <v>479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96274553</v>
      </c>
    </row>
    <row r="136" spans="1:16" hidden="1" x14ac:dyDescent="0.35">
      <c r="A136">
        <v>7208</v>
      </c>
      <c r="B136" t="s">
        <v>480</v>
      </c>
      <c r="C136" t="s">
        <v>481</v>
      </c>
      <c r="D136" t="s">
        <v>22</v>
      </c>
      <c r="E136">
        <v>52240505</v>
      </c>
      <c r="F136" t="s">
        <v>482</v>
      </c>
      <c r="G136" t="s">
        <v>483</v>
      </c>
      <c r="I136" t="s">
        <v>25</v>
      </c>
      <c r="J136">
        <v>7202</v>
      </c>
      <c r="K136">
        <v>7201</v>
      </c>
      <c r="M136" t="s">
        <v>26</v>
      </c>
      <c r="N136" t="s">
        <v>27</v>
      </c>
      <c r="O136">
        <v>52240505</v>
      </c>
    </row>
    <row r="137" spans="1:16" hidden="1" x14ac:dyDescent="0.35">
      <c r="A137">
        <v>7207</v>
      </c>
      <c r="B137" t="s">
        <v>484</v>
      </c>
      <c r="C137" t="s">
        <v>485</v>
      </c>
      <c r="D137" t="s">
        <v>22</v>
      </c>
      <c r="E137">
        <v>61392084</v>
      </c>
      <c r="F137" t="s">
        <v>432</v>
      </c>
      <c r="G137" t="s">
        <v>486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61392084</v>
      </c>
    </row>
    <row r="138" spans="1:16" x14ac:dyDescent="0.35">
      <c r="A138">
        <v>7206</v>
      </c>
      <c r="B138" t="s">
        <v>487</v>
      </c>
      <c r="C138" t="s">
        <v>488</v>
      </c>
      <c r="D138" t="s">
        <v>32</v>
      </c>
      <c r="E138">
        <v>62931605</v>
      </c>
      <c r="F138" t="s">
        <v>489</v>
      </c>
      <c r="G138" t="s">
        <v>490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62931605</v>
      </c>
      <c r="P138">
        <v>15000</v>
      </c>
    </row>
    <row r="139" spans="1:16" hidden="1" x14ac:dyDescent="0.35">
      <c r="A139">
        <v>7205</v>
      </c>
      <c r="B139" t="s">
        <v>491</v>
      </c>
      <c r="C139" t="s">
        <v>492</v>
      </c>
      <c r="D139" t="s">
        <v>22</v>
      </c>
      <c r="E139">
        <v>67128287</v>
      </c>
      <c r="F139" t="s">
        <v>450</v>
      </c>
      <c r="G139" t="s">
        <v>493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67128287</v>
      </c>
    </row>
    <row r="140" spans="1:16" hidden="1" x14ac:dyDescent="0.35">
      <c r="A140">
        <v>7204</v>
      </c>
      <c r="B140" t="s">
        <v>494</v>
      </c>
      <c r="C140" t="s">
        <v>495</v>
      </c>
      <c r="D140" t="s">
        <v>32</v>
      </c>
      <c r="E140">
        <v>69131790</v>
      </c>
      <c r="F140" t="s">
        <v>496</v>
      </c>
      <c r="G140" t="s">
        <v>497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69131790</v>
      </c>
    </row>
    <row r="141" spans="1:16" hidden="1" x14ac:dyDescent="0.35">
      <c r="A141">
        <v>7203</v>
      </c>
      <c r="B141" t="s">
        <v>498</v>
      </c>
      <c r="C141" t="s">
        <v>499</v>
      </c>
      <c r="D141" t="s">
        <v>32</v>
      </c>
      <c r="E141">
        <v>64982674</v>
      </c>
      <c r="F141" t="s">
        <v>500</v>
      </c>
      <c r="G141" t="s">
        <v>501</v>
      </c>
      <c r="H141">
        <v>202011416553</v>
      </c>
      <c r="I141" t="s">
        <v>224</v>
      </c>
      <c r="J141">
        <v>7203</v>
      </c>
      <c r="K141">
        <v>7201</v>
      </c>
      <c r="M141" t="s">
        <v>26</v>
      </c>
      <c r="N141" t="s">
        <v>101</v>
      </c>
      <c r="O141">
        <v>64982674</v>
      </c>
      <c r="P141">
        <v>75000</v>
      </c>
    </row>
    <row r="142" spans="1:16" hidden="1" x14ac:dyDescent="0.35">
      <c r="A142">
        <v>7202</v>
      </c>
      <c r="B142" t="s">
        <v>502</v>
      </c>
      <c r="C142" t="s">
        <v>503</v>
      </c>
      <c r="D142" t="s">
        <v>32</v>
      </c>
      <c r="E142">
        <v>65766062</v>
      </c>
      <c r="F142" t="s">
        <v>504</v>
      </c>
      <c r="G142" t="s">
        <v>505</v>
      </c>
      <c r="I142" t="s">
        <v>224</v>
      </c>
      <c r="J142">
        <v>7202</v>
      </c>
      <c r="K142">
        <v>7201</v>
      </c>
      <c r="M142" t="s">
        <v>26</v>
      </c>
      <c r="N142" t="s">
        <v>101</v>
      </c>
      <c r="O142">
        <v>65766062</v>
      </c>
      <c r="P142">
        <v>75000</v>
      </c>
    </row>
    <row r="143" spans="1:16" hidden="1" x14ac:dyDescent="0.35">
      <c r="A143">
        <v>7201</v>
      </c>
      <c r="B143" t="s">
        <v>506</v>
      </c>
      <c r="C143" t="s">
        <v>507</v>
      </c>
      <c r="D143" t="s">
        <v>32</v>
      </c>
      <c r="E143">
        <v>95796590</v>
      </c>
      <c r="F143" t="s">
        <v>508</v>
      </c>
      <c r="G143" t="s">
        <v>509</v>
      </c>
      <c r="H143">
        <v>201911073705</v>
      </c>
      <c r="I143" t="s">
        <v>251</v>
      </c>
      <c r="K143">
        <v>7201</v>
      </c>
      <c r="M143" t="s">
        <v>26</v>
      </c>
      <c r="N143" t="s">
        <v>101</v>
      </c>
      <c r="O143">
        <v>95796590</v>
      </c>
      <c r="P143">
        <v>165000</v>
      </c>
    </row>
    <row r="144" spans="1:16" hidden="1" x14ac:dyDescent="0.35">
      <c r="A144">
        <v>7133</v>
      </c>
      <c r="B144" t="s">
        <v>510</v>
      </c>
      <c r="C144" t="s">
        <v>511</v>
      </c>
      <c r="D144" t="s">
        <v>32</v>
      </c>
      <c r="E144" t="s">
        <v>512</v>
      </c>
      <c r="F144" t="s">
        <v>513</v>
      </c>
      <c r="G144" t="s">
        <v>514</v>
      </c>
      <c r="H144">
        <v>202112499935</v>
      </c>
      <c r="I144" t="s">
        <v>25</v>
      </c>
      <c r="J144">
        <v>7121</v>
      </c>
      <c r="K144">
        <v>7101</v>
      </c>
      <c r="M144" t="s">
        <v>26</v>
      </c>
      <c r="N144" t="s">
        <v>27</v>
      </c>
      <c r="O144">
        <v>67450896</v>
      </c>
    </row>
    <row r="145" spans="1:16" x14ac:dyDescent="0.35">
      <c r="A145">
        <v>7132</v>
      </c>
      <c r="B145" t="s">
        <v>515</v>
      </c>
      <c r="C145" t="s">
        <v>516</v>
      </c>
      <c r="D145" t="s">
        <v>32</v>
      </c>
      <c r="E145">
        <v>97435771</v>
      </c>
      <c r="F145" t="s">
        <v>513</v>
      </c>
      <c r="G145" t="s">
        <v>517</v>
      </c>
      <c r="H145">
        <v>1201404166806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97435771</v>
      </c>
      <c r="P145">
        <v>15000</v>
      </c>
    </row>
    <row r="146" spans="1:16" hidden="1" x14ac:dyDescent="0.35">
      <c r="A146">
        <v>7131</v>
      </c>
      <c r="B146" t="s">
        <v>518</v>
      </c>
      <c r="C146" t="s">
        <v>179</v>
      </c>
      <c r="D146" t="s">
        <v>32</v>
      </c>
      <c r="E146" t="s">
        <v>519</v>
      </c>
      <c r="F146" t="s">
        <v>520</v>
      </c>
      <c r="G146" t="s">
        <v>521</v>
      </c>
      <c r="H146">
        <v>202112646402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51302831</v>
      </c>
    </row>
    <row r="147" spans="1:16" hidden="1" x14ac:dyDescent="0.35">
      <c r="A147">
        <v>7130</v>
      </c>
      <c r="B147" t="s">
        <v>522</v>
      </c>
      <c r="C147" t="s">
        <v>523</v>
      </c>
      <c r="D147" t="s">
        <v>22</v>
      </c>
      <c r="E147">
        <v>51692838</v>
      </c>
      <c r="F147" t="s">
        <v>524</v>
      </c>
      <c r="G147" t="s">
        <v>525</v>
      </c>
      <c r="I147" t="s">
        <v>25</v>
      </c>
      <c r="J147">
        <v>7114</v>
      </c>
      <c r="K147">
        <v>7101</v>
      </c>
      <c r="M147" t="s">
        <v>26</v>
      </c>
      <c r="N147" t="s">
        <v>27</v>
      </c>
      <c r="O147">
        <v>51692838</v>
      </c>
    </row>
    <row r="148" spans="1:16" hidden="1" x14ac:dyDescent="0.35">
      <c r="A148">
        <v>7129</v>
      </c>
      <c r="B148" t="s">
        <v>526</v>
      </c>
      <c r="C148" t="s">
        <v>527</v>
      </c>
      <c r="D148" t="s">
        <v>32</v>
      </c>
      <c r="E148">
        <v>61083712</v>
      </c>
      <c r="F148" t="s">
        <v>528</v>
      </c>
      <c r="G148" t="s">
        <v>529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61083712</v>
      </c>
    </row>
    <row r="149" spans="1:16" hidden="1" x14ac:dyDescent="0.35">
      <c r="A149">
        <v>7128</v>
      </c>
      <c r="B149" t="s">
        <v>530</v>
      </c>
      <c r="C149" t="s">
        <v>531</v>
      </c>
      <c r="D149" t="s">
        <v>32</v>
      </c>
      <c r="E149">
        <v>96671133</v>
      </c>
      <c r="F149" t="s">
        <v>532</v>
      </c>
      <c r="G149" t="s">
        <v>533</v>
      </c>
      <c r="H149">
        <v>202113137378</v>
      </c>
      <c r="I149" t="s">
        <v>25</v>
      </c>
      <c r="J149">
        <v>7121</v>
      </c>
      <c r="K149">
        <v>7101</v>
      </c>
      <c r="M149" t="s">
        <v>26</v>
      </c>
      <c r="N149" t="s">
        <v>27</v>
      </c>
      <c r="O149">
        <v>96671133</v>
      </c>
    </row>
    <row r="150" spans="1:16" hidden="1" x14ac:dyDescent="0.35">
      <c r="A150">
        <v>7127</v>
      </c>
      <c r="B150" t="s">
        <v>534</v>
      </c>
      <c r="C150" t="s">
        <v>535</v>
      </c>
      <c r="D150" t="s">
        <v>32</v>
      </c>
      <c r="E150">
        <v>96709350</v>
      </c>
      <c r="F150" t="s">
        <v>536</v>
      </c>
      <c r="G150" t="s">
        <v>537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96709350</v>
      </c>
    </row>
    <row r="151" spans="1:16" hidden="1" x14ac:dyDescent="0.35">
      <c r="A151">
        <v>7126</v>
      </c>
      <c r="B151" t="s">
        <v>267</v>
      </c>
      <c r="C151" t="s">
        <v>538</v>
      </c>
      <c r="D151" t="s">
        <v>32</v>
      </c>
      <c r="E151">
        <v>66290371</v>
      </c>
      <c r="F151" t="s">
        <v>539</v>
      </c>
      <c r="G151" t="s">
        <v>540</v>
      </c>
      <c r="H151">
        <v>201910659248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66290371</v>
      </c>
    </row>
    <row r="152" spans="1:16" hidden="1" x14ac:dyDescent="0.35">
      <c r="A152">
        <v>7125</v>
      </c>
      <c r="B152" t="s">
        <v>541</v>
      </c>
      <c r="C152" t="s">
        <v>542</v>
      </c>
      <c r="D152" t="s">
        <v>32</v>
      </c>
      <c r="E152">
        <v>67638378</v>
      </c>
      <c r="F152" t="s">
        <v>543</v>
      </c>
      <c r="G152" t="s">
        <v>544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67638378</v>
      </c>
    </row>
    <row r="153" spans="1:16" hidden="1" x14ac:dyDescent="0.35">
      <c r="A153">
        <v>7124</v>
      </c>
      <c r="B153" t="s">
        <v>545</v>
      </c>
      <c r="C153" t="s">
        <v>546</v>
      </c>
      <c r="D153" t="s">
        <v>32</v>
      </c>
      <c r="E153">
        <v>66345902</v>
      </c>
      <c r="F153" t="s">
        <v>547</v>
      </c>
      <c r="G153" t="s">
        <v>548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66345902</v>
      </c>
    </row>
    <row r="154" spans="1:16" hidden="1" x14ac:dyDescent="0.35">
      <c r="A154">
        <v>7123</v>
      </c>
      <c r="B154" t="s">
        <v>549</v>
      </c>
      <c r="C154" t="s">
        <v>550</v>
      </c>
      <c r="D154" t="s">
        <v>32</v>
      </c>
      <c r="E154">
        <v>61452911</v>
      </c>
      <c r="F154" t="s">
        <v>551</v>
      </c>
      <c r="G154" t="s">
        <v>552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61452911</v>
      </c>
    </row>
    <row r="155" spans="1:16" x14ac:dyDescent="0.35">
      <c r="A155">
        <v>7122</v>
      </c>
      <c r="B155" t="s">
        <v>553</v>
      </c>
      <c r="C155" t="s">
        <v>554</v>
      </c>
      <c r="D155" t="s">
        <v>22</v>
      </c>
      <c r="E155">
        <v>62505059</v>
      </c>
      <c r="F155" t="s">
        <v>555</v>
      </c>
      <c r="G155" t="s">
        <v>556</v>
      </c>
      <c r="I155" t="s">
        <v>25</v>
      </c>
      <c r="J155">
        <v>7113</v>
      </c>
      <c r="K155">
        <v>7101</v>
      </c>
      <c r="M155" t="s">
        <v>26</v>
      </c>
      <c r="N155" t="s">
        <v>27</v>
      </c>
      <c r="O155">
        <v>62505059</v>
      </c>
      <c r="P155">
        <v>15000</v>
      </c>
    </row>
    <row r="156" spans="1:16" hidden="1" x14ac:dyDescent="0.35">
      <c r="A156">
        <v>7121</v>
      </c>
      <c r="B156" t="s">
        <v>557</v>
      </c>
      <c r="C156" t="s">
        <v>558</v>
      </c>
      <c r="D156" t="s">
        <v>32</v>
      </c>
      <c r="E156">
        <v>97777316</v>
      </c>
      <c r="F156" t="s">
        <v>559</v>
      </c>
      <c r="G156" t="s">
        <v>560</v>
      </c>
      <c r="H156">
        <v>1201101178109</v>
      </c>
      <c r="I156" t="s">
        <v>224</v>
      </c>
      <c r="J156">
        <v>7121</v>
      </c>
      <c r="K156">
        <v>7101</v>
      </c>
      <c r="M156" t="s">
        <v>26</v>
      </c>
      <c r="N156" t="s">
        <v>27</v>
      </c>
      <c r="O156">
        <v>97777316</v>
      </c>
      <c r="P156">
        <v>75000</v>
      </c>
    </row>
    <row r="157" spans="1:16" x14ac:dyDescent="0.35">
      <c r="A157">
        <v>7120</v>
      </c>
      <c r="B157" t="s">
        <v>561</v>
      </c>
      <c r="C157" t="s">
        <v>382</v>
      </c>
      <c r="D157" t="s">
        <v>32</v>
      </c>
      <c r="E157">
        <v>61345227</v>
      </c>
      <c r="F157" t="s">
        <v>222</v>
      </c>
      <c r="G157" t="s">
        <v>562</v>
      </c>
      <c r="I157" t="s">
        <v>25</v>
      </c>
      <c r="J157">
        <v>7114</v>
      </c>
      <c r="K157">
        <v>7101</v>
      </c>
      <c r="M157" t="s">
        <v>26</v>
      </c>
      <c r="N157" t="s">
        <v>27</v>
      </c>
      <c r="O157">
        <v>61345227</v>
      </c>
      <c r="P157">
        <v>15000</v>
      </c>
    </row>
    <row r="158" spans="1:16" hidden="1" x14ac:dyDescent="0.35">
      <c r="A158">
        <v>7119</v>
      </c>
      <c r="B158" t="s">
        <v>563</v>
      </c>
      <c r="C158" t="s">
        <v>564</v>
      </c>
      <c r="D158" t="s">
        <v>32</v>
      </c>
      <c r="E158">
        <v>22966315668</v>
      </c>
      <c r="F158" t="s">
        <v>565</v>
      </c>
      <c r="G158" t="s">
        <v>566</v>
      </c>
      <c r="H158">
        <v>202112274548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66315668</v>
      </c>
    </row>
    <row r="159" spans="1:16" x14ac:dyDescent="0.35">
      <c r="A159">
        <v>7118</v>
      </c>
      <c r="B159" t="s">
        <v>567</v>
      </c>
      <c r="C159" t="s">
        <v>568</v>
      </c>
      <c r="D159" t="s">
        <v>32</v>
      </c>
      <c r="E159">
        <v>22090709394</v>
      </c>
      <c r="F159" t="s">
        <v>569</v>
      </c>
      <c r="G159" t="s">
        <v>570</v>
      </c>
      <c r="H159">
        <v>202113532396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90709394</v>
      </c>
      <c r="P159">
        <v>15000</v>
      </c>
    </row>
    <row r="160" spans="1:16" hidden="1" x14ac:dyDescent="0.35">
      <c r="A160">
        <v>7117</v>
      </c>
      <c r="B160" t="s">
        <v>571</v>
      </c>
      <c r="C160" t="s">
        <v>572</v>
      </c>
      <c r="D160" t="s">
        <v>22</v>
      </c>
      <c r="E160">
        <v>97960790</v>
      </c>
      <c r="F160" t="s">
        <v>573</v>
      </c>
      <c r="G160" t="s">
        <v>574</v>
      </c>
      <c r="H160">
        <v>2201501355303</v>
      </c>
      <c r="I160" t="s">
        <v>25</v>
      </c>
      <c r="J160">
        <v>7113</v>
      </c>
      <c r="K160">
        <v>7101</v>
      </c>
      <c r="M160" t="s">
        <v>26</v>
      </c>
      <c r="N160" t="s">
        <v>27</v>
      </c>
      <c r="O160">
        <v>97960790</v>
      </c>
    </row>
    <row r="161" spans="1:16" hidden="1" x14ac:dyDescent="0.35">
      <c r="A161">
        <v>7116</v>
      </c>
      <c r="B161" t="s">
        <v>575</v>
      </c>
      <c r="C161" t="s">
        <v>576</v>
      </c>
      <c r="D161" t="s">
        <v>22</v>
      </c>
      <c r="E161">
        <v>67761792</v>
      </c>
      <c r="F161" t="s">
        <v>577</v>
      </c>
      <c r="G161" t="s">
        <v>578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67761792</v>
      </c>
    </row>
    <row r="162" spans="1:16" x14ac:dyDescent="0.35">
      <c r="A162">
        <v>7115</v>
      </c>
      <c r="B162" t="s">
        <v>579</v>
      </c>
      <c r="C162" t="s">
        <v>580</v>
      </c>
      <c r="D162" t="s">
        <v>22</v>
      </c>
      <c r="E162">
        <v>22961905617</v>
      </c>
      <c r="F162" t="s">
        <v>581</v>
      </c>
      <c r="G162" t="s">
        <v>582</v>
      </c>
      <c r="H162">
        <v>202112685569</v>
      </c>
      <c r="I162" t="s">
        <v>25</v>
      </c>
      <c r="J162">
        <v>7114</v>
      </c>
      <c r="K162">
        <v>7101</v>
      </c>
      <c r="M162" t="s">
        <v>26</v>
      </c>
      <c r="N162" t="s">
        <v>27</v>
      </c>
      <c r="O162">
        <v>61905617</v>
      </c>
      <c r="P162">
        <v>15000</v>
      </c>
    </row>
    <row r="163" spans="1:16" hidden="1" x14ac:dyDescent="0.35">
      <c r="A163">
        <v>7114</v>
      </c>
      <c r="B163" t="s">
        <v>583</v>
      </c>
      <c r="C163" t="s">
        <v>584</v>
      </c>
      <c r="D163" t="s">
        <v>32</v>
      </c>
      <c r="E163">
        <v>22997386080</v>
      </c>
      <c r="F163" t="s">
        <v>585</v>
      </c>
      <c r="G163" t="s">
        <v>586</v>
      </c>
      <c r="H163">
        <v>1201501684504</v>
      </c>
      <c r="I163" t="s">
        <v>224</v>
      </c>
      <c r="J163">
        <v>7114</v>
      </c>
      <c r="K163">
        <v>7101</v>
      </c>
      <c r="M163" t="s">
        <v>26</v>
      </c>
      <c r="N163" t="s">
        <v>27</v>
      </c>
      <c r="O163">
        <v>97386080</v>
      </c>
      <c r="P163">
        <v>75000</v>
      </c>
    </row>
    <row r="164" spans="1:16" hidden="1" x14ac:dyDescent="0.35">
      <c r="A164">
        <v>7113</v>
      </c>
      <c r="B164" t="s">
        <v>587</v>
      </c>
      <c r="C164" t="s">
        <v>588</v>
      </c>
      <c r="D164" t="s">
        <v>32</v>
      </c>
      <c r="E164">
        <v>67027713</v>
      </c>
      <c r="F164" t="s">
        <v>589</v>
      </c>
      <c r="G164" t="s">
        <v>590</v>
      </c>
      <c r="H164">
        <v>202112918006</v>
      </c>
      <c r="I164" t="s">
        <v>224</v>
      </c>
      <c r="J164">
        <v>7113</v>
      </c>
      <c r="K164">
        <v>7101</v>
      </c>
      <c r="M164" t="s">
        <v>26</v>
      </c>
      <c r="N164" t="s">
        <v>27</v>
      </c>
      <c r="O164">
        <v>67027713</v>
      </c>
      <c r="P164">
        <v>75000</v>
      </c>
    </row>
    <row r="165" spans="1:16" hidden="1" x14ac:dyDescent="0.35">
      <c r="A165">
        <v>7112</v>
      </c>
      <c r="B165" t="s">
        <v>591</v>
      </c>
      <c r="C165" t="s">
        <v>592</v>
      </c>
      <c r="D165" t="s">
        <v>32</v>
      </c>
      <c r="E165">
        <v>62050680</v>
      </c>
      <c r="F165" t="s">
        <v>593</v>
      </c>
      <c r="G165" t="s">
        <v>594</v>
      </c>
      <c r="I165" t="s">
        <v>25</v>
      </c>
      <c r="J165">
        <v>7113</v>
      </c>
      <c r="K165">
        <v>7101</v>
      </c>
      <c r="M165" t="s">
        <v>26</v>
      </c>
      <c r="N165" t="s">
        <v>27</v>
      </c>
      <c r="O165">
        <v>62050680</v>
      </c>
    </row>
    <row r="166" spans="1:16" hidden="1" x14ac:dyDescent="0.35">
      <c r="A166">
        <v>7111</v>
      </c>
      <c r="B166" t="s">
        <v>595</v>
      </c>
      <c r="C166" t="s">
        <v>596</v>
      </c>
      <c r="D166" t="s">
        <v>22</v>
      </c>
      <c r="E166">
        <v>90758543</v>
      </c>
      <c r="F166" t="s">
        <v>597</v>
      </c>
      <c r="G166" t="s">
        <v>598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90758543</v>
      </c>
    </row>
    <row r="167" spans="1:16" hidden="1" x14ac:dyDescent="0.35">
      <c r="A167">
        <v>7110</v>
      </c>
      <c r="B167" t="s">
        <v>599</v>
      </c>
      <c r="C167" t="s">
        <v>600</v>
      </c>
      <c r="D167" t="s">
        <v>22</v>
      </c>
      <c r="E167">
        <v>57966620</v>
      </c>
      <c r="F167" t="s">
        <v>601</v>
      </c>
      <c r="G167" t="s">
        <v>602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57966620</v>
      </c>
    </row>
    <row r="168" spans="1:16" hidden="1" x14ac:dyDescent="0.35">
      <c r="A168">
        <v>7109</v>
      </c>
      <c r="B168" t="s">
        <v>603</v>
      </c>
      <c r="C168" t="s">
        <v>604</v>
      </c>
      <c r="D168" t="s">
        <v>32</v>
      </c>
      <c r="E168" t="s">
        <v>605</v>
      </c>
      <c r="F168" t="s">
        <v>606</v>
      </c>
      <c r="G168" t="s">
        <v>607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97457804</v>
      </c>
    </row>
    <row r="169" spans="1:16" hidden="1" x14ac:dyDescent="0.35">
      <c r="A169">
        <v>7108</v>
      </c>
      <c r="B169" t="s">
        <v>608</v>
      </c>
      <c r="C169" t="s">
        <v>609</v>
      </c>
      <c r="D169" t="s">
        <v>32</v>
      </c>
      <c r="E169">
        <v>97912056</v>
      </c>
      <c r="F169" t="s">
        <v>610</v>
      </c>
      <c r="G169" t="s">
        <v>611</v>
      </c>
      <c r="H169">
        <v>202012040729</v>
      </c>
      <c r="I169" t="s">
        <v>25</v>
      </c>
      <c r="J169">
        <v>7102</v>
      </c>
      <c r="K169">
        <v>7101</v>
      </c>
      <c r="M169" t="s">
        <v>26</v>
      </c>
      <c r="N169" t="s">
        <v>27</v>
      </c>
      <c r="O169">
        <v>97912056</v>
      </c>
    </row>
    <row r="170" spans="1:16" hidden="1" x14ac:dyDescent="0.35">
      <c r="A170">
        <v>7107</v>
      </c>
      <c r="B170" t="s">
        <v>612</v>
      </c>
      <c r="C170" t="s">
        <v>613</v>
      </c>
      <c r="D170" t="s">
        <v>32</v>
      </c>
      <c r="E170">
        <v>96206965</v>
      </c>
      <c r="F170" t="s">
        <v>614</v>
      </c>
      <c r="G170" t="s">
        <v>615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96206965</v>
      </c>
    </row>
    <row r="171" spans="1:16" hidden="1" x14ac:dyDescent="0.35">
      <c r="A171">
        <v>7106</v>
      </c>
      <c r="B171" t="s">
        <v>616</v>
      </c>
      <c r="C171" t="s">
        <v>617</v>
      </c>
      <c r="D171" t="s">
        <v>32</v>
      </c>
      <c r="E171">
        <v>96351034</v>
      </c>
      <c r="F171" t="s">
        <v>618</v>
      </c>
      <c r="G171" t="s">
        <v>619</v>
      </c>
      <c r="I171" t="s">
        <v>25</v>
      </c>
      <c r="J171">
        <v>7113</v>
      </c>
      <c r="K171">
        <v>7101</v>
      </c>
      <c r="M171" t="s">
        <v>26</v>
      </c>
      <c r="N171" t="s">
        <v>27</v>
      </c>
      <c r="O171">
        <v>96351034</v>
      </c>
    </row>
    <row r="172" spans="1:16" hidden="1" x14ac:dyDescent="0.35">
      <c r="A172">
        <v>7105</v>
      </c>
      <c r="B172" t="s">
        <v>620</v>
      </c>
      <c r="C172" t="s">
        <v>621</v>
      </c>
      <c r="D172" t="s">
        <v>32</v>
      </c>
      <c r="E172">
        <v>97164643</v>
      </c>
      <c r="F172" t="s">
        <v>614</v>
      </c>
      <c r="G172" t="s">
        <v>622</v>
      </c>
      <c r="I172" t="s">
        <v>25</v>
      </c>
      <c r="J172">
        <v>7102</v>
      </c>
      <c r="K172">
        <v>7101</v>
      </c>
      <c r="M172" t="s">
        <v>26</v>
      </c>
      <c r="N172" t="s">
        <v>27</v>
      </c>
      <c r="O172">
        <v>97164643</v>
      </c>
    </row>
    <row r="173" spans="1:16" hidden="1" x14ac:dyDescent="0.35">
      <c r="A173">
        <v>7104</v>
      </c>
      <c r="B173" t="s">
        <v>623</v>
      </c>
      <c r="C173" t="s">
        <v>624</v>
      </c>
      <c r="D173" t="s">
        <v>32</v>
      </c>
      <c r="E173">
        <v>97517357</v>
      </c>
      <c r="F173" t="s">
        <v>614</v>
      </c>
      <c r="G173" t="s">
        <v>625</v>
      </c>
      <c r="H173">
        <v>1201701356809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97517357</v>
      </c>
    </row>
    <row r="174" spans="1:16" hidden="1" x14ac:dyDescent="0.35">
      <c r="A174">
        <v>7103</v>
      </c>
      <c r="B174" t="s">
        <v>626</v>
      </c>
      <c r="C174" t="s">
        <v>627</v>
      </c>
      <c r="D174" t="s">
        <v>32</v>
      </c>
      <c r="E174">
        <v>97325626</v>
      </c>
      <c r="F174" t="s">
        <v>614</v>
      </c>
      <c r="G174" t="s">
        <v>628</v>
      </c>
      <c r="H174">
        <v>202112471025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97325626</v>
      </c>
    </row>
    <row r="175" spans="1:16" hidden="1" x14ac:dyDescent="0.35">
      <c r="A175">
        <v>7102</v>
      </c>
      <c r="B175" t="s">
        <v>629</v>
      </c>
      <c r="C175" t="s">
        <v>630</v>
      </c>
      <c r="D175" t="s">
        <v>32</v>
      </c>
      <c r="E175">
        <v>69098757</v>
      </c>
      <c r="F175" t="s">
        <v>631</v>
      </c>
      <c r="G175" t="s">
        <v>632</v>
      </c>
      <c r="I175" t="s">
        <v>224</v>
      </c>
      <c r="J175">
        <v>7102</v>
      </c>
      <c r="K175">
        <v>7101</v>
      </c>
      <c r="M175" t="s">
        <v>26</v>
      </c>
      <c r="N175" t="s">
        <v>27</v>
      </c>
      <c r="O175">
        <v>69098757</v>
      </c>
      <c r="P175">
        <v>75000</v>
      </c>
    </row>
    <row r="176" spans="1:16" hidden="1" x14ac:dyDescent="0.35">
      <c r="A176">
        <v>7101</v>
      </c>
      <c r="B176" t="s">
        <v>633</v>
      </c>
      <c r="C176" t="s">
        <v>568</v>
      </c>
      <c r="D176" t="s">
        <v>32</v>
      </c>
      <c r="E176">
        <v>96498722</v>
      </c>
      <c r="F176" t="s">
        <v>634</v>
      </c>
      <c r="G176" t="s">
        <v>635</v>
      </c>
      <c r="H176">
        <v>1201701677707</v>
      </c>
      <c r="I176" t="s">
        <v>251</v>
      </c>
      <c r="K176">
        <v>7101</v>
      </c>
      <c r="M176" t="s">
        <v>26</v>
      </c>
      <c r="N176" t="s">
        <v>27</v>
      </c>
      <c r="O176">
        <v>96498722</v>
      </c>
      <c r="P176">
        <v>215000</v>
      </c>
    </row>
    <row r="177" spans="1:16" hidden="1" x14ac:dyDescent="0.35">
      <c r="A177">
        <v>7030</v>
      </c>
      <c r="B177" t="s">
        <v>636</v>
      </c>
      <c r="D177" t="s">
        <v>232</v>
      </c>
      <c r="E177">
        <v>97320719</v>
      </c>
      <c r="F177" t="s">
        <v>637</v>
      </c>
      <c r="G177" t="s">
        <v>638</v>
      </c>
      <c r="I177" t="s">
        <v>25</v>
      </c>
      <c r="J177">
        <v>8037</v>
      </c>
      <c r="K177">
        <v>8036</v>
      </c>
      <c r="M177" t="s">
        <v>26</v>
      </c>
      <c r="N177" t="s">
        <v>27</v>
      </c>
      <c r="O177">
        <v>97320719</v>
      </c>
    </row>
    <row r="178" spans="1:16" hidden="1" x14ac:dyDescent="0.35">
      <c r="A178">
        <v>7020</v>
      </c>
      <c r="B178" t="s">
        <v>639</v>
      </c>
      <c r="D178" t="s">
        <v>220</v>
      </c>
      <c r="E178" t="s">
        <v>640</v>
      </c>
      <c r="F178" t="s">
        <v>641</v>
      </c>
      <c r="G178" t="s">
        <v>255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96957363</v>
      </c>
    </row>
    <row r="179" spans="1:16" hidden="1" x14ac:dyDescent="0.35">
      <c r="A179">
        <v>7010</v>
      </c>
      <c r="B179" t="s">
        <v>642</v>
      </c>
      <c r="D179" t="s">
        <v>220</v>
      </c>
      <c r="F179" t="s">
        <v>643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96440858</v>
      </c>
    </row>
    <row r="180" spans="1:16" hidden="1" x14ac:dyDescent="0.35">
      <c r="A180">
        <v>7001</v>
      </c>
      <c r="B180" t="s">
        <v>644</v>
      </c>
      <c r="C180" t="s">
        <v>645</v>
      </c>
      <c r="D180" t="s">
        <v>32</v>
      </c>
      <c r="F180" t="s">
        <v>646</v>
      </c>
      <c r="G180" t="s">
        <v>255</v>
      </c>
      <c r="I180" t="s">
        <v>25</v>
      </c>
      <c r="M180" t="s">
        <v>26</v>
      </c>
      <c r="N180" t="s">
        <v>27</v>
      </c>
      <c r="O180">
        <v>97155263</v>
      </c>
    </row>
    <row r="181" spans="1:16" hidden="1" x14ac:dyDescent="0.35">
      <c r="A181">
        <v>6462</v>
      </c>
      <c r="B181" t="s">
        <v>647</v>
      </c>
      <c r="C181" t="s">
        <v>648</v>
      </c>
      <c r="D181" t="s">
        <v>22</v>
      </c>
      <c r="E181">
        <v>52815417</v>
      </c>
      <c r="F181" t="s">
        <v>649</v>
      </c>
      <c r="G181" t="s">
        <v>650</v>
      </c>
      <c r="H181">
        <v>202214386077</v>
      </c>
      <c r="I181" t="s">
        <v>25</v>
      </c>
      <c r="J181">
        <v>5760</v>
      </c>
      <c r="K181">
        <v>5149</v>
      </c>
      <c r="M181" t="s">
        <v>26</v>
      </c>
      <c r="N181" t="s">
        <v>27</v>
      </c>
      <c r="O181">
        <v>52815417</v>
      </c>
    </row>
    <row r="182" spans="1:16" hidden="1" x14ac:dyDescent="0.35">
      <c r="A182">
        <v>6461</v>
      </c>
      <c r="B182" t="s">
        <v>651</v>
      </c>
      <c r="C182" t="s">
        <v>652</v>
      </c>
      <c r="D182" t="s">
        <v>22</v>
      </c>
      <c r="E182">
        <v>96421858</v>
      </c>
      <c r="F182" t="s">
        <v>653</v>
      </c>
      <c r="G182" t="s">
        <v>654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96421858</v>
      </c>
    </row>
    <row r="183" spans="1:16" hidden="1" x14ac:dyDescent="0.35">
      <c r="A183">
        <v>6460</v>
      </c>
      <c r="B183" t="s">
        <v>655</v>
      </c>
      <c r="C183" t="s">
        <v>656</v>
      </c>
      <c r="D183" t="s">
        <v>22</v>
      </c>
      <c r="E183">
        <v>66623332</v>
      </c>
      <c r="F183" t="s">
        <v>657</v>
      </c>
      <c r="G183" t="s">
        <v>658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66623332</v>
      </c>
    </row>
    <row r="184" spans="1:16" hidden="1" x14ac:dyDescent="0.35">
      <c r="A184">
        <v>6459</v>
      </c>
      <c r="B184" t="s">
        <v>659</v>
      </c>
      <c r="C184" t="s">
        <v>660</v>
      </c>
      <c r="D184" t="s">
        <v>22</v>
      </c>
      <c r="E184">
        <v>62576146</v>
      </c>
      <c r="F184" t="s">
        <v>661</v>
      </c>
      <c r="G184" t="s">
        <v>662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62576146</v>
      </c>
    </row>
    <row r="185" spans="1:16" hidden="1" x14ac:dyDescent="0.35">
      <c r="A185">
        <v>6458</v>
      </c>
      <c r="B185" t="s">
        <v>663</v>
      </c>
      <c r="C185" t="s">
        <v>664</v>
      </c>
      <c r="D185" t="s">
        <v>22</v>
      </c>
      <c r="E185">
        <v>96270743</v>
      </c>
      <c r="F185" t="s">
        <v>665</v>
      </c>
      <c r="G185" t="s">
        <v>666</v>
      </c>
      <c r="I185" t="s">
        <v>25</v>
      </c>
      <c r="J185">
        <v>6152</v>
      </c>
      <c r="K185">
        <v>5149</v>
      </c>
      <c r="M185" t="s">
        <v>26</v>
      </c>
      <c r="N185" t="s">
        <v>27</v>
      </c>
      <c r="O185">
        <v>96270743</v>
      </c>
    </row>
    <row r="186" spans="1:16" hidden="1" x14ac:dyDescent="0.35">
      <c r="A186">
        <v>6457</v>
      </c>
      <c r="B186" t="s">
        <v>667</v>
      </c>
      <c r="C186" t="s">
        <v>668</v>
      </c>
      <c r="D186" t="s">
        <v>32</v>
      </c>
      <c r="E186">
        <v>66837853</v>
      </c>
      <c r="F186" t="s">
        <v>669</v>
      </c>
      <c r="G186" t="s">
        <v>670</v>
      </c>
      <c r="H186">
        <v>1201701449505</v>
      </c>
      <c r="I186" t="s">
        <v>25</v>
      </c>
      <c r="J186">
        <v>5717</v>
      </c>
      <c r="M186" t="s">
        <v>26</v>
      </c>
      <c r="N186" t="s">
        <v>27</v>
      </c>
      <c r="O186">
        <v>66837853</v>
      </c>
    </row>
    <row r="187" spans="1:16" x14ac:dyDescent="0.35">
      <c r="A187">
        <v>6456</v>
      </c>
      <c r="B187" t="s">
        <v>671</v>
      </c>
      <c r="C187" t="s">
        <v>672</v>
      </c>
      <c r="D187" t="s">
        <v>22</v>
      </c>
      <c r="E187">
        <v>96865506</v>
      </c>
      <c r="F187" t="s">
        <v>673</v>
      </c>
      <c r="G187" t="s">
        <v>674</v>
      </c>
      <c r="H187">
        <v>202242871657</v>
      </c>
      <c r="I187" t="s">
        <v>25</v>
      </c>
      <c r="J187">
        <v>7113</v>
      </c>
      <c r="K187">
        <v>7101</v>
      </c>
      <c r="M187" t="s">
        <v>26</v>
      </c>
      <c r="N187" t="s">
        <v>101</v>
      </c>
      <c r="O187">
        <v>968665512</v>
      </c>
      <c r="P187">
        <v>15000</v>
      </c>
    </row>
    <row r="188" spans="1:16" hidden="1" x14ac:dyDescent="0.35">
      <c r="A188">
        <v>6455</v>
      </c>
      <c r="B188" t="s">
        <v>675</v>
      </c>
      <c r="C188" t="s">
        <v>676</v>
      </c>
      <c r="D188" t="s">
        <v>22</v>
      </c>
      <c r="E188">
        <v>54033723</v>
      </c>
      <c r="F188" t="s">
        <v>677</v>
      </c>
      <c r="G188" t="s">
        <v>678</v>
      </c>
      <c r="H188" t="s">
        <v>679</v>
      </c>
      <c r="I188" t="s">
        <v>25</v>
      </c>
      <c r="J188">
        <v>5760</v>
      </c>
      <c r="K188">
        <v>5149</v>
      </c>
      <c r="M188" t="s">
        <v>26</v>
      </c>
      <c r="N188" t="s">
        <v>27</v>
      </c>
      <c r="O188">
        <v>54033723</v>
      </c>
    </row>
    <row r="189" spans="1:16" hidden="1" x14ac:dyDescent="0.35">
      <c r="A189">
        <v>6232</v>
      </c>
      <c r="B189" t="s">
        <v>680</v>
      </c>
      <c r="C189" t="s">
        <v>681</v>
      </c>
      <c r="D189" t="s">
        <v>22</v>
      </c>
      <c r="E189">
        <v>62796741</v>
      </c>
      <c r="F189" t="s">
        <v>614</v>
      </c>
      <c r="G189" t="s">
        <v>682</v>
      </c>
      <c r="I189" t="s">
        <v>25</v>
      </c>
      <c r="J189">
        <v>8038</v>
      </c>
      <c r="K189">
        <v>5258</v>
      </c>
      <c r="M189" t="s">
        <v>26</v>
      </c>
      <c r="N189" t="s">
        <v>27</v>
      </c>
      <c r="O189">
        <v>62796741</v>
      </c>
    </row>
    <row r="190" spans="1:16" hidden="1" x14ac:dyDescent="0.35">
      <c r="A190">
        <v>6231</v>
      </c>
      <c r="B190" t="s">
        <v>683</v>
      </c>
      <c r="C190" t="s">
        <v>684</v>
      </c>
      <c r="D190" t="s">
        <v>32</v>
      </c>
      <c r="E190">
        <v>66363224</v>
      </c>
      <c r="F190" t="s">
        <v>462</v>
      </c>
      <c r="G190" t="s">
        <v>685</v>
      </c>
      <c r="H190">
        <v>202011307072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66363224</v>
      </c>
    </row>
    <row r="191" spans="1:16" hidden="1" x14ac:dyDescent="0.35">
      <c r="A191">
        <v>6230</v>
      </c>
      <c r="B191" t="s">
        <v>686</v>
      </c>
      <c r="C191" t="s">
        <v>687</v>
      </c>
      <c r="D191" t="s">
        <v>32</v>
      </c>
      <c r="E191">
        <v>67148680</v>
      </c>
      <c r="F191" t="s">
        <v>688</v>
      </c>
      <c r="G191" t="s">
        <v>689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67148680</v>
      </c>
    </row>
    <row r="192" spans="1:16" hidden="1" x14ac:dyDescent="0.35">
      <c r="A192">
        <v>6229</v>
      </c>
      <c r="B192" t="s">
        <v>690</v>
      </c>
      <c r="C192" t="s">
        <v>691</v>
      </c>
      <c r="D192" t="s">
        <v>32</v>
      </c>
      <c r="E192">
        <v>54263386</v>
      </c>
      <c r="F192" t="s">
        <v>692</v>
      </c>
      <c r="G192" t="s">
        <v>693</v>
      </c>
      <c r="I192" t="s">
        <v>25</v>
      </c>
      <c r="J192">
        <v>5775</v>
      </c>
      <c r="K192">
        <v>5258</v>
      </c>
      <c r="M192" t="s">
        <v>26</v>
      </c>
      <c r="N192" t="s">
        <v>27</v>
      </c>
      <c r="O192">
        <v>54263386</v>
      </c>
    </row>
    <row r="193" spans="1:15" hidden="1" x14ac:dyDescent="0.35">
      <c r="A193">
        <v>6225</v>
      </c>
      <c r="B193" t="s">
        <v>694</v>
      </c>
      <c r="C193" t="s">
        <v>695</v>
      </c>
      <c r="D193" t="s">
        <v>22</v>
      </c>
      <c r="E193">
        <v>61553094</v>
      </c>
      <c r="F193" t="s">
        <v>696</v>
      </c>
      <c r="G193" t="s">
        <v>697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61553094</v>
      </c>
    </row>
    <row r="194" spans="1:15" hidden="1" x14ac:dyDescent="0.35">
      <c r="A194">
        <v>6224</v>
      </c>
      <c r="B194" t="s">
        <v>698</v>
      </c>
      <c r="C194" t="s">
        <v>699</v>
      </c>
      <c r="D194" t="s">
        <v>32</v>
      </c>
      <c r="E194">
        <v>66429751</v>
      </c>
      <c r="F194" t="s">
        <v>700</v>
      </c>
      <c r="G194" t="s">
        <v>701</v>
      </c>
      <c r="H194">
        <v>201910822556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66429751</v>
      </c>
    </row>
    <row r="195" spans="1:15" hidden="1" x14ac:dyDescent="0.35">
      <c r="A195">
        <v>6223</v>
      </c>
      <c r="B195" t="s">
        <v>702</v>
      </c>
      <c r="C195" t="s">
        <v>703</v>
      </c>
      <c r="D195" t="s">
        <v>32</v>
      </c>
      <c r="E195">
        <v>96169834</v>
      </c>
      <c r="F195" t="s">
        <v>704</v>
      </c>
      <c r="G195" t="s">
        <v>705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96169834</v>
      </c>
    </row>
    <row r="196" spans="1:15" hidden="1" x14ac:dyDescent="0.35">
      <c r="A196">
        <v>6222</v>
      </c>
      <c r="B196" t="s">
        <v>706</v>
      </c>
      <c r="C196" t="s">
        <v>707</v>
      </c>
      <c r="D196" t="s">
        <v>32</v>
      </c>
      <c r="E196">
        <v>52383672</v>
      </c>
      <c r="F196" t="s">
        <v>708</v>
      </c>
      <c r="G196" t="s">
        <v>709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52383672</v>
      </c>
    </row>
    <row r="197" spans="1:15" hidden="1" x14ac:dyDescent="0.35">
      <c r="A197">
        <v>6221</v>
      </c>
      <c r="B197" t="s">
        <v>710</v>
      </c>
      <c r="C197" t="s">
        <v>711</v>
      </c>
      <c r="D197" t="s">
        <v>32</v>
      </c>
      <c r="E197">
        <v>66418519</v>
      </c>
      <c r="F197" t="s">
        <v>712</v>
      </c>
      <c r="G197" t="s">
        <v>713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66418519</v>
      </c>
    </row>
    <row r="198" spans="1:15" hidden="1" x14ac:dyDescent="0.35">
      <c r="A198">
        <v>6220</v>
      </c>
      <c r="B198" t="s">
        <v>714</v>
      </c>
      <c r="C198" t="s">
        <v>715</v>
      </c>
      <c r="D198" t="s">
        <v>32</v>
      </c>
      <c r="E198">
        <v>67300680</v>
      </c>
      <c r="G198" t="s">
        <v>716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67300680</v>
      </c>
    </row>
    <row r="199" spans="1:15" hidden="1" x14ac:dyDescent="0.35">
      <c r="A199">
        <v>6219</v>
      </c>
      <c r="B199" t="s">
        <v>717</v>
      </c>
      <c r="C199" t="s">
        <v>718</v>
      </c>
      <c r="D199" t="s">
        <v>32</v>
      </c>
      <c r="E199">
        <v>97707305</v>
      </c>
      <c r="F199" t="s">
        <v>688</v>
      </c>
      <c r="G199" t="s">
        <v>719</v>
      </c>
      <c r="I199" t="s">
        <v>25</v>
      </c>
      <c r="J199">
        <v>8038</v>
      </c>
      <c r="K199">
        <v>5258</v>
      </c>
      <c r="M199" t="s">
        <v>26</v>
      </c>
      <c r="N199" t="s">
        <v>27</v>
      </c>
      <c r="O199">
        <v>97707305</v>
      </c>
    </row>
    <row r="200" spans="1:15" hidden="1" x14ac:dyDescent="0.35">
      <c r="A200">
        <v>6218</v>
      </c>
      <c r="B200" t="s">
        <v>720</v>
      </c>
      <c r="C200" t="s">
        <v>721</v>
      </c>
      <c r="D200" t="s">
        <v>32</v>
      </c>
      <c r="E200">
        <v>66830031</v>
      </c>
      <c r="F200" t="s">
        <v>462</v>
      </c>
      <c r="G200" t="s">
        <v>722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66830031</v>
      </c>
    </row>
    <row r="201" spans="1:15" hidden="1" x14ac:dyDescent="0.35">
      <c r="A201">
        <v>6217</v>
      </c>
      <c r="B201" t="s">
        <v>616</v>
      </c>
      <c r="C201" t="s">
        <v>723</v>
      </c>
      <c r="D201" t="s">
        <v>32</v>
      </c>
      <c r="E201">
        <v>97621127</v>
      </c>
      <c r="F201" t="s">
        <v>724</v>
      </c>
      <c r="G201" t="s">
        <v>725</v>
      </c>
      <c r="I201" t="s">
        <v>25</v>
      </c>
      <c r="J201">
        <v>5775</v>
      </c>
      <c r="K201">
        <v>5258</v>
      </c>
      <c r="M201" t="s">
        <v>26</v>
      </c>
      <c r="N201" t="s">
        <v>27</v>
      </c>
      <c r="O201">
        <v>97621127</v>
      </c>
    </row>
    <row r="202" spans="1:15" hidden="1" x14ac:dyDescent="0.35">
      <c r="A202">
        <v>6216</v>
      </c>
      <c r="B202" t="s">
        <v>726</v>
      </c>
      <c r="C202" t="s">
        <v>727</v>
      </c>
      <c r="D202" t="s">
        <v>32</v>
      </c>
      <c r="E202">
        <v>96577203</v>
      </c>
      <c r="F202" t="s">
        <v>728</v>
      </c>
      <c r="G202" t="s">
        <v>729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96577203</v>
      </c>
    </row>
    <row r="203" spans="1:15" hidden="1" x14ac:dyDescent="0.35">
      <c r="A203">
        <v>6215</v>
      </c>
      <c r="B203" t="s">
        <v>730</v>
      </c>
      <c r="C203" t="s">
        <v>731</v>
      </c>
      <c r="D203" t="s">
        <v>32</v>
      </c>
      <c r="E203">
        <v>61133476</v>
      </c>
      <c r="F203" t="s">
        <v>732</v>
      </c>
      <c r="G203" t="s">
        <v>733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61133476</v>
      </c>
    </row>
    <row r="204" spans="1:15" hidden="1" x14ac:dyDescent="0.35">
      <c r="A204">
        <v>6214</v>
      </c>
      <c r="B204" t="s">
        <v>726</v>
      </c>
      <c r="C204" t="s">
        <v>727</v>
      </c>
      <c r="D204" t="s">
        <v>32</v>
      </c>
      <c r="E204">
        <v>96577203</v>
      </c>
      <c r="F204" t="s">
        <v>728</v>
      </c>
      <c r="G204" t="s">
        <v>729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96577203</v>
      </c>
    </row>
    <row r="205" spans="1:15" hidden="1" x14ac:dyDescent="0.35">
      <c r="A205">
        <v>6213</v>
      </c>
      <c r="B205" t="s">
        <v>730</v>
      </c>
      <c r="C205" t="s">
        <v>731</v>
      </c>
      <c r="D205" t="s">
        <v>32</v>
      </c>
      <c r="E205">
        <v>61133476</v>
      </c>
      <c r="F205" t="s">
        <v>732</v>
      </c>
      <c r="G205" t="s">
        <v>733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61133476</v>
      </c>
    </row>
    <row r="206" spans="1:15" hidden="1" x14ac:dyDescent="0.35">
      <c r="A206">
        <v>6212</v>
      </c>
      <c r="B206" t="s">
        <v>734</v>
      </c>
      <c r="D206" t="s">
        <v>220</v>
      </c>
      <c r="E206">
        <v>69706697</v>
      </c>
      <c r="F206" t="s">
        <v>735</v>
      </c>
      <c r="G206" t="s">
        <v>736</v>
      </c>
      <c r="H206" t="s">
        <v>737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69706697</v>
      </c>
    </row>
    <row r="207" spans="1:15" hidden="1" x14ac:dyDescent="0.35">
      <c r="A207">
        <v>6211</v>
      </c>
      <c r="B207" t="s">
        <v>738</v>
      </c>
      <c r="D207" t="s">
        <v>220</v>
      </c>
      <c r="E207">
        <v>67830086</v>
      </c>
      <c r="G207" t="s">
        <v>739</v>
      </c>
      <c r="I207" t="s">
        <v>25</v>
      </c>
      <c r="J207">
        <v>6017</v>
      </c>
      <c r="K207">
        <v>6015</v>
      </c>
      <c r="M207" t="s">
        <v>26</v>
      </c>
      <c r="N207" t="s">
        <v>27</v>
      </c>
      <c r="O207">
        <v>67830086</v>
      </c>
    </row>
    <row r="208" spans="1:15" hidden="1" x14ac:dyDescent="0.35">
      <c r="A208">
        <v>6210</v>
      </c>
      <c r="B208" t="s">
        <v>740</v>
      </c>
      <c r="C208" t="s">
        <v>741</v>
      </c>
      <c r="D208" t="s">
        <v>220</v>
      </c>
      <c r="E208">
        <v>53070705</v>
      </c>
      <c r="F208" t="s">
        <v>742</v>
      </c>
      <c r="G208" t="s">
        <v>743</v>
      </c>
      <c r="I208" t="s">
        <v>25</v>
      </c>
      <c r="J208">
        <v>8038</v>
      </c>
      <c r="K208">
        <v>5258</v>
      </c>
      <c r="M208" t="s">
        <v>26</v>
      </c>
      <c r="N208" t="s">
        <v>27</v>
      </c>
      <c r="O208">
        <v>53070705</v>
      </c>
    </row>
    <row r="209" spans="1:15" hidden="1" x14ac:dyDescent="0.35">
      <c r="A209">
        <v>6209</v>
      </c>
      <c r="B209" t="s">
        <v>744</v>
      </c>
      <c r="C209" t="s">
        <v>745</v>
      </c>
      <c r="D209" t="s">
        <v>220</v>
      </c>
      <c r="E209">
        <v>66093507</v>
      </c>
      <c r="F209" t="s">
        <v>746</v>
      </c>
      <c r="G209" t="s">
        <v>747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66093507</v>
      </c>
    </row>
    <row r="210" spans="1:15" hidden="1" x14ac:dyDescent="0.35">
      <c r="A210">
        <v>6208</v>
      </c>
      <c r="B210" t="s">
        <v>748</v>
      </c>
      <c r="D210" t="s">
        <v>220</v>
      </c>
      <c r="E210">
        <v>97459539</v>
      </c>
      <c r="F210" t="s">
        <v>749</v>
      </c>
      <c r="G210" t="s">
        <v>750</v>
      </c>
      <c r="H210" t="s">
        <v>751</v>
      </c>
      <c r="I210" t="s">
        <v>25</v>
      </c>
      <c r="J210">
        <v>5775</v>
      </c>
      <c r="K210">
        <v>5258</v>
      </c>
      <c r="M210" t="s">
        <v>26</v>
      </c>
      <c r="N210" t="s">
        <v>27</v>
      </c>
      <c r="O210">
        <v>97459539</v>
      </c>
    </row>
    <row r="211" spans="1:15" hidden="1" x14ac:dyDescent="0.35">
      <c r="A211">
        <v>6207</v>
      </c>
      <c r="B211" t="s">
        <v>752</v>
      </c>
      <c r="C211" t="s">
        <v>753</v>
      </c>
      <c r="D211" t="s">
        <v>232</v>
      </c>
      <c r="E211">
        <v>67436758</v>
      </c>
      <c r="F211" t="s">
        <v>754</v>
      </c>
      <c r="G211" t="s">
        <v>755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67436758</v>
      </c>
    </row>
    <row r="212" spans="1:15" hidden="1" x14ac:dyDescent="0.35">
      <c r="A212">
        <v>6206</v>
      </c>
      <c r="B212" t="s">
        <v>756</v>
      </c>
      <c r="C212" t="s">
        <v>757</v>
      </c>
      <c r="D212" t="s">
        <v>253</v>
      </c>
      <c r="E212">
        <v>97956630</v>
      </c>
      <c r="G212" t="s">
        <v>758</v>
      </c>
      <c r="H212">
        <v>1201408057301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97956630</v>
      </c>
    </row>
    <row r="213" spans="1:15" hidden="1" x14ac:dyDescent="0.35">
      <c r="A213">
        <v>6205</v>
      </c>
      <c r="B213" t="s">
        <v>759</v>
      </c>
      <c r="D213" t="s">
        <v>232</v>
      </c>
      <c r="G213" t="s">
        <v>255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67177731</v>
      </c>
    </row>
    <row r="214" spans="1:15" hidden="1" x14ac:dyDescent="0.35">
      <c r="A214">
        <v>6204</v>
      </c>
      <c r="B214" t="s">
        <v>760</v>
      </c>
      <c r="D214" t="s">
        <v>220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96207637</v>
      </c>
    </row>
    <row r="215" spans="1:15" hidden="1" x14ac:dyDescent="0.35">
      <c r="A215">
        <v>6203</v>
      </c>
      <c r="B215" t="s">
        <v>761</v>
      </c>
      <c r="C215" t="s">
        <v>762</v>
      </c>
      <c r="D215" t="s">
        <v>232</v>
      </c>
      <c r="E215">
        <v>67030659</v>
      </c>
      <c r="G215" t="s">
        <v>763</v>
      </c>
      <c r="H215" t="s">
        <v>764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67030659</v>
      </c>
    </row>
    <row r="216" spans="1:15" hidden="1" x14ac:dyDescent="0.35">
      <c r="A216">
        <v>6202</v>
      </c>
      <c r="B216" t="s">
        <v>765</v>
      </c>
      <c r="C216" t="s">
        <v>766</v>
      </c>
      <c r="D216" t="s">
        <v>232</v>
      </c>
      <c r="E216">
        <v>66668636</v>
      </c>
      <c r="G216" t="s">
        <v>767</v>
      </c>
      <c r="H216">
        <v>12014033263908</v>
      </c>
      <c r="I216" t="s">
        <v>25</v>
      </c>
      <c r="J216">
        <v>8038</v>
      </c>
      <c r="K216">
        <v>5258</v>
      </c>
      <c r="M216" t="s">
        <v>26</v>
      </c>
      <c r="N216" t="s">
        <v>27</v>
      </c>
      <c r="O216">
        <v>66668636</v>
      </c>
    </row>
    <row r="217" spans="1:15" hidden="1" x14ac:dyDescent="0.35">
      <c r="A217">
        <v>6201</v>
      </c>
      <c r="B217" t="s">
        <v>768</v>
      </c>
      <c r="C217" t="s">
        <v>769</v>
      </c>
      <c r="D217" t="s">
        <v>232</v>
      </c>
      <c r="E217">
        <v>61947576</v>
      </c>
      <c r="G217" t="s">
        <v>770</v>
      </c>
      <c r="H217">
        <v>1201408057301</v>
      </c>
      <c r="I217" t="s">
        <v>25</v>
      </c>
      <c r="J217">
        <v>8038</v>
      </c>
      <c r="K217">
        <v>5258</v>
      </c>
      <c r="M217" t="s">
        <v>270</v>
      </c>
      <c r="N217" t="s">
        <v>35</v>
      </c>
      <c r="O217" t="s">
        <v>771</v>
      </c>
    </row>
    <row r="218" spans="1:15" hidden="1" x14ac:dyDescent="0.35">
      <c r="A218">
        <v>6160</v>
      </c>
      <c r="B218" t="s">
        <v>772</v>
      </c>
      <c r="C218" t="s">
        <v>773</v>
      </c>
      <c r="D218" t="s">
        <v>22</v>
      </c>
      <c r="E218">
        <v>61851299</v>
      </c>
      <c r="F218" t="s">
        <v>774</v>
      </c>
      <c r="G218" t="s">
        <v>775</v>
      </c>
      <c r="H218">
        <v>202291427435</v>
      </c>
      <c r="I218" t="s">
        <v>25</v>
      </c>
      <c r="J218">
        <v>5717</v>
      </c>
      <c r="M218" t="s">
        <v>26</v>
      </c>
      <c r="N218" t="s">
        <v>27</v>
      </c>
      <c r="O218">
        <v>61851299</v>
      </c>
    </row>
    <row r="219" spans="1:15" hidden="1" x14ac:dyDescent="0.35">
      <c r="A219">
        <v>6159</v>
      </c>
      <c r="B219" t="s">
        <v>776</v>
      </c>
      <c r="C219" t="s">
        <v>777</v>
      </c>
      <c r="D219" t="s">
        <v>22</v>
      </c>
      <c r="E219">
        <v>51510016</v>
      </c>
      <c r="F219" t="s">
        <v>778</v>
      </c>
      <c r="G219" t="s">
        <v>779</v>
      </c>
      <c r="I219" t="s">
        <v>25</v>
      </c>
      <c r="J219">
        <v>5567</v>
      </c>
      <c r="K219">
        <v>5149</v>
      </c>
      <c r="M219" t="s">
        <v>26</v>
      </c>
      <c r="N219" t="s">
        <v>27</v>
      </c>
      <c r="O219">
        <v>51510016</v>
      </c>
    </row>
    <row r="220" spans="1:15" hidden="1" x14ac:dyDescent="0.35">
      <c r="A220">
        <v>6156</v>
      </c>
      <c r="B220" t="s">
        <v>780</v>
      </c>
      <c r="C220" t="s">
        <v>781</v>
      </c>
      <c r="D220" t="s">
        <v>22</v>
      </c>
      <c r="E220">
        <v>52987800</v>
      </c>
      <c r="F220" t="s">
        <v>782</v>
      </c>
      <c r="G220" t="s">
        <v>783</v>
      </c>
      <c r="H220" t="s">
        <v>679</v>
      </c>
      <c r="I220" t="s">
        <v>25</v>
      </c>
      <c r="J220">
        <v>5760</v>
      </c>
      <c r="K220">
        <v>5149</v>
      </c>
      <c r="M220" t="s">
        <v>26</v>
      </c>
      <c r="N220" t="s">
        <v>27</v>
      </c>
      <c r="O220">
        <v>52987800</v>
      </c>
    </row>
    <row r="221" spans="1:15" hidden="1" x14ac:dyDescent="0.35">
      <c r="A221">
        <v>6154</v>
      </c>
      <c r="B221" t="s">
        <v>784</v>
      </c>
      <c r="C221" t="s">
        <v>785</v>
      </c>
      <c r="D221" t="s">
        <v>22</v>
      </c>
      <c r="E221">
        <v>97602673</v>
      </c>
      <c r="F221" t="s">
        <v>786</v>
      </c>
      <c r="G221" t="s">
        <v>787</v>
      </c>
      <c r="H221">
        <v>201910864062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97602673</v>
      </c>
    </row>
    <row r="222" spans="1:15" hidden="1" x14ac:dyDescent="0.35">
      <c r="A222">
        <v>6153</v>
      </c>
      <c r="B222" t="s">
        <v>788</v>
      </c>
      <c r="C222" t="s">
        <v>789</v>
      </c>
      <c r="D222" t="s">
        <v>32</v>
      </c>
      <c r="E222">
        <v>54176699</v>
      </c>
      <c r="F222" t="s">
        <v>649</v>
      </c>
      <c r="G222" t="s">
        <v>790</v>
      </c>
      <c r="I222" t="s">
        <v>25</v>
      </c>
      <c r="J222">
        <v>5567</v>
      </c>
      <c r="K222">
        <v>5149</v>
      </c>
      <c r="M222" t="s">
        <v>26</v>
      </c>
      <c r="N222" t="s">
        <v>27</v>
      </c>
      <c r="O222">
        <v>54176699</v>
      </c>
    </row>
    <row r="223" spans="1:15" hidden="1" x14ac:dyDescent="0.35">
      <c r="A223">
        <v>6152</v>
      </c>
      <c r="B223" t="s">
        <v>791</v>
      </c>
      <c r="C223" t="s">
        <v>792</v>
      </c>
      <c r="D223" t="s">
        <v>22</v>
      </c>
      <c r="E223">
        <v>54101127</v>
      </c>
      <c r="F223" t="s">
        <v>793</v>
      </c>
      <c r="G223" t="s">
        <v>794</v>
      </c>
      <c r="H223">
        <v>202011611755</v>
      </c>
      <c r="I223" t="s">
        <v>224</v>
      </c>
      <c r="J223">
        <v>6152</v>
      </c>
      <c r="K223">
        <v>5149</v>
      </c>
      <c r="M223" t="s">
        <v>26</v>
      </c>
      <c r="N223" t="s">
        <v>27</v>
      </c>
      <c r="O223">
        <v>54101127</v>
      </c>
    </row>
    <row r="224" spans="1:15" hidden="1" x14ac:dyDescent="0.35">
      <c r="A224">
        <v>6151</v>
      </c>
      <c r="B224" t="s">
        <v>795</v>
      </c>
      <c r="C224" t="s">
        <v>796</v>
      </c>
      <c r="D224" t="s">
        <v>32</v>
      </c>
      <c r="E224">
        <v>97872006</v>
      </c>
      <c r="F224" t="s">
        <v>797</v>
      </c>
      <c r="G224" t="s">
        <v>798</v>
      </c>
      <c r="I224" t="s">
        <v>25</v>
      </c>
      <c r="J224">
        <v>5717</v>
      </c>
      <c r="M224" t="s">
        <v>26</v>
      </c>
      <c r="N224" t="s">
        <v>27</v>
      </c>
      <c r="O224">
        <v>97872006</v>
      </c>
    </row>
    <row r="225" spans="1:16" hidden="1" x14ac:dyDescent="0.35">
      <c r="A225">
        <v>6150</v>
      </c>
      <c r="B225" t="s">
        <v>799</v>
      </c>
      <c r="C225" t="s">
        <v>800</v>
      </c>
      <c r="D225" t="s">
        <v>22</v>
      </c>
      <c r="E225">
        <v>95424095</v>
      </c>
      <c r="F225" t="s">
        <v>801</v>
      </c>
      <c r="G225" t="s">
        <v>802</v>
      </c>
      <c r="I225" t="s">
        <v>25</v>
      </c>
      <c r="J225">
        <v>6152</v>
      </c>
      <c r="K225">
        <v>5149</v>
      </c>
      <c r="M225" t="s">
        <v>26</v>
      </c>
      <c r="N225" t="s">
        <v>101</v>
      </c>
      <c r="O225">
        <v>95424095</v>
      </c>
    </row>
    <row r="226" spans="1:16" hidden="1" x14ac:dyDescent="0.35">
      <c r="A226">
        <v>6149</v>
      </c>
      <c r="B226" t="s">
        <v>803</v>
      </c>
      <c r="C226" t="s">
        <v>804</v>
      </c>
      <c r="D226" t="s">
        <v>22</v>
      </c>
      <c r="E226">
        <v>60732692</v>
      </c>
      <c r="F226" t="s">
        <v>805</v>
      </c>
      <c r="G226" t="s">
        <v>806</v>
      </c>
      <c r="H226">
        <v>202220060752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60732692</v>
      </c>
    </row>
    <row r="227" spans="1:16" hidden="1" x14ac:dyDescent="0.35">
      <c r="A227">
        <v>6148</v>
      </c>
      <c r="B227" t="s">
        <v>807</v>
      </c>
      <c r="C227" t="s">
        <v>808</v>
      </c>
      <c r="D227" t="s">
        <v>32</v>
      </c>
      <c r="E227">
        <v>66190762</v>
      </c>
      <c r="F227" t="s">
        <v>809</v>
      </c>
      <c r="G227" t="s">
        <v>810</v>
      </c>
      <c r="H227" t="s">
        <v>679</v>
      </c>
      <c r="I227" t="s">
        <v>25</v>
      </c>
      <c r="J227">
        <v>5760</v>
      </c>
      <c r="K227">
        <v>5149</v>
      </c>
      <c r="M227" t="s">
        <v>26</v>
      </c>
      <c r="N227" t="s">
        <v>27</v>
      </c>
      <c r="O227">
        <v>66190762</v>
      </c>
    </row>
    <row r="228" spans="1:16" hidden="1" x14ac:dyDescent="0.35">
      <c r="A228">
        <v>6145</v>
      </c>
      <c r="B228" t="s">
        <v>444</v>
      </c>
      <c r="C228" t="s">
        <v>811</v>
      </c>
      <c r="D228" t="s">
        <v>22</v>
      </c>
      <c r="E228">
        <v>52432652</v>
      </c>
      <c r="F228" t="s">
        <v>812</v>
      </c>
      <c r="G228" t="s">
        <v>813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52432652</v>
      </c>
    </row>
    <row r="229" spans="1:16" hidden="1" x14ac:dyDescent="0.35">
      <c r="A229">
        <v>6144</v>
      </c>
      <c r="B229" t="s">
        <v>814</v>
      </c>
      <c r="C229" t="s">
        <v>815</v>
      </c>
      <c r="D229" t="s">
        <v>253</v>
      </c>
      <c r="E229">
        <v>96484233</v>
      </c>
      <c r="G229" t="s">
        <v>816</v>
      </c>
      <c r="H229" t="s">
        <v>817</v>
      </c>
      <c r="I229" t="s">
        <v>25</v>
      </c>
      <c r="M229" t="s">
        <v>26</v>
      </c>
      <c r="N229" t="s">
        <v>27</v>
      </c>
      <c r="O229">
        <v>96484233</v>
      </c>
    </row>
    <row r="230" spans="1:16" hidden="1" x14ac:dyDescent="0.35">
      <c r="A230">
        <v>6143</v>
      </c>
      <c r="B230" t="s">
        <v>818</v>
      </c>
      <c r="C230" t="s">
        <v>819</v>
      </c>
      <c r="D230" t="s">
        <v>32</v>
      </c>
      <c r="E230">
        <v>96258247</v>
      </c>
      <c r="F230" t="s">
        <v>820</v>
      </c>
      <c r="G230" t="s">
        <v>821</v>
      </c>
      <c r="I230" t="s">
        <v>25</v>
      </c>
      <c r="M230" t="s">
        <v>26</v>
      </c>
      <c r="N230" t="s">
        <v>27</v>
      </c>
      <c r="O230">
        <v>96258247</v>
      </c>
    </row>
    <row r="231" spans="1:16" hidden="1" x14ac:dyDescent="0.35">
      <c r="A231">
        <v>6142</v>
      </c>
      <c r="B231" t="s">
        <v>822</v>
      </c>
      <c r="C231" t="s">
        <v>823</v>
      </c>
      <c r="D231" t="s">
        <v>22</v>
      </c>
      <c r="E231">
        <v>51445947</v>
      </c>
      <c r="F231" t="s">
        <v>824</v>
      </c>
      <c r="G231" t="s">
        <v>825</v>
      </c>
      <c r="I231" t="s">
        <v>25</v>
      </c>
      <c r="J231">
        <v>6137</v>
      </c>
      <c r="K231">
        <v>5149</v>
      </c>
      <c r="M231" t="s">
        <v>26</v>
      </c>
      <c r="N231" t="s">
        <v>27</v>
      </c>
      <c r="O231">
        <v>51445947</v>
      </c>
    </row>
    <row r="232" spans="1:16" hidden="1" x14ac:dyDescent="0.35">
      <c r="A232">
        <v>6141</v>
      </c>
      <c r="B232" t="s">
        <v>826</v>
      </c>
      <c r="C232" t="s">
        <v>827</v>
      </c>
      <c r="D232" t="s">
        <v>32</v>
      </c>
      <c r="E232">
        <v>97644757</v>
      </c>
      <c r="F232" t="s">
        <v>828</v>
      </c>
      <c r="G232" t="s">
        <v>829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97644757</v>
      </c>
    </row>
    <row r="233" spans="1:16" hidden="1" x14ac:dyDescent="0.35">
      <c r="A233">
        <v>6140</v>
      </c>
      <c r="B233" t="s">
        <v>830</v>
      </c>
      <c r="C233" t="s">
        <v>831</v>
      </c>
      <c r="D233" t="s">
        <v>22</v>
      </c>
      <c r="E233">
        <v>97439517</v>
      </c>
      <c r="F233" t="s">
        <v>832</v>
      </c>
      <c r="G233" t="s">
        <v>833</v>
      </c>
      <c r="H233">
        <v>202214318618</v>
      </c>
      <c r="I233" t="s">
        <v>25</v>
      </c>
      <c r="J233">
        <v>5567</v>
      </c>
      <c r="K233">
        <v>5149</v>
      </c>
      <c r="M233" t="s">
        <v>26</v>
      </c>
      <c r="N233" t="s">
        <v>27</v>
      </c>
      <c r="O233">
        <v>97439517</v>
      </c>
    </row>
    <row r="234" spans="1:16" hidden="1" x14ac:dyDescent="0.35">
      <c r="A234">
        <v>6139</v>
      </c>
      <c r="B234" t="s">
        <v>834</v>
      </c>
      <c r="C234" t="s">
        <v>835</v>
      </c>
      <c r="D234" t="s">
        <v>32</v>
      </c>
      <c r="E234">
        <v>57572348</v>
      </c>
      <c r="F234" t="s">
        <v>836</v>
      </c>
      <c r="G234" t="s">
        <v>837</v>
      </c>
      <c r="I234" t="s">
        <v>25</v>
      </c>
      <c r="J234">
        <v>6137</v>
      </c>
      <c r="K234">
        <v>5149</v>
      </c>
      <c r="M234" t="s">
        <v>26</v>
      </c>
      <c r="N234" t="s">
        <v>27</v>
      </c>
      <c r="O234">
        <v>57572348</v>
      </c>
    </row>
    <row r="235" spans="1:16" hidden="1" x14ac:dyDescent="0.35">
      <c r="A235">
        <v>6138</v>
      </c>
      <c r="B235" t="s">
        <v>838</v>
      </c>
      <c r="C235" t="s">
        <v>839</v>
      </c>
      <c r="D235" t="s">
        <v>32</v>
      </c>
      <c r="E235">
        <v>97685366</v>
      </c>
      <c r="F235" t="s">
        <v>840</v>
      </c>
      <c r="G235" t="s">
        <v>841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97685366</v>
      </c>
    </row>
    <row r="236" spans="1:16" hidden="1" x14ac:dyDescent="0.35">
      <c r="A236">
        <v>6137</v>
      </c>
      <c r="B236" t="s">
        <v>842</v>
      </c>
      <c r="C236" t="s">
        <v>843</v>
      </c>
      <c r="D236" t="s">
        <v>32</v>
      </c>
      <c r="E236">
        <v>96884447</v>
      </c>
      <c r="F236" t="s">
        <v>844</v>
      </c>
      <c r="G236" t="s">
        <v>845</v>
      </c>
      <c r="I236" t="s">
        <v>224</v>
      </c>
      <c r="J236">
        <v>6137</v>
      </c>
      <c r="K236">
        <v>5149</v>
      </c>
      <c r="M236" t="s">
        <v>26</v>
      </c>
      <c r="N236" t="s">
        <v>27</v>
      </c>
      <c r="O236">
        <v>96884447</v>
      </c>
      <c r="P236">
        <v>60000</v>
      </c>
    </row>
    <row r="237" spans="1:16" hidden="1" x14ac:dyDescent="0.35">
      <c r="A237">
        <v>6136</v>
      </c>
      <c r="B237" t="s">
        <v>846</v>
      </c>
      <c r="C237" t="s">
        <v>847</v>
      </c>
      <c r="D237" t="s">
        <v>32</v>
      </c>
      <c r="E237">
        <v>96873949</v>
      </c>
      <c r="F237" t="s">
        <v>848</v>
      </c>
      <c r="G237" t="s">
        <v>849</v>
      </c>
      <c r="I237" t="s">
        <v>25</v>
      </c>
      <c r="J237">
        <v>5567</v>
      </c>
      <c r="K237">
        <v>5149</v>
      </c>
      <c r="M237" t="s">
        <v>26</v>
      </c>
      <c r="N237" t="s">
        <v>27</v>
      </c>
      <c r="O237">
        <v>96873949</v>
      </c>
    </row>
    <row r="238" spans="1:16" hidden="1" x14ac:dyDescent="0.35">
      <c r="A238">
        <v>6135</v>
      </c>
      <c r="B238" t="s">
        <v>850</v>
      </c>
      <c r="C238" t="s">
        <v>851</v>
      </c>
      <c r="D238" t="s">
        <v>32</v>
      </c>
      <c r="E238">
        <v>62640016</v>
      </c>
      <c r="F238" t="s">
        <v>852</v>
      </c>
      <c r="G238" t="s">
        <v>853</v>
      </c>
      <c r="I238" t="s">
        <v>25</v>
      </c>
      <c r="J238">
        <v>6137</v>
      </c>
      <c r="K238">
        <v>5149</v>
      </c>
      <c r="M238" t="s">
        <v>26</v>
      </c>
      <c r="N238" t="s">
        <v>27</v>
      </c>
      <c r="O238">
        <v>62640016</v>
      </c>
    </row>
    <row r="239" spans="1:16" hidden="1" x14ac:dyDescent="0.35">
      <c r="A239">
        <v>6134</v>
      </c>
      <c r="B239" t="s">
        <v>854</v>
      </c>
      <c r="C239" t="s">
        <v>855</v>
      </c>
      <c r="D239" t="s">
        <v>32</v>
      </c>
      <c r="E239">
        <v>97195079</v>
      </c>
      <c r="F239" t="s">
        <v>856</v>
      </c>
      <c r="G239" t="s">
        <v>857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97195079</v>
      </c>
    </row>
    <row r="240" spans="1:16" hidden="1" x14ac:dyDescent="0.35">
      <c r="A240">
        <v>6133</v>
      </c>
      <c r="B240" t="s">
        <v>858</v>
      </c>
      <c r="C240" t="s">
        <v>859</v>
      </c>
      <c r="D240" t="s">
        <v>32</v>
      </c>
      <c r="E240">
        <v>69438809</v>
      </c>
      <c r="F240" t="s">
        <v>860</v>
      </c>
      <c r="G240" t="s">
        <v>861</v>
      </c>
      <c r="I240" t="s">
        <v>25</v>
      </c>
      <c r="J240">
        <v>6152</v>
      </c>
      <c r="K240">
        <v>5149</v>
      </c>
      <c r="M240" t="s">
        <v>26</v>
      </c>
      <c r="N240" t="s">
        <v>27</v>
      </c>
      <c r="O240">
        <v>69438809</v>
      </c>
    </row>
    <row r="241" spans="1:15" hidden="1" x14ac:dyDescent="0.35">
      <c r="A241">
        <v>6132</v>
      </c>
      <c r="B241" t="s">
        <v>862</v>
      </c>
      <c r="C241" t="s">
        <v>863</v>
      </c>
      <c r="D241" t="s">
        <v>32</v>
      </c>
      <c r="E241">
        <v>66479206</v>
      </c>
      <c r="F241" t="s">
        <v>864</v>
      </c>
      <c r="G241" t="s">
        <v>865</v>
      </c>
      <c r="I241" t="s">
        <v>25</v>
      </c>
      <c r="J241">
        <v>5253</v>
      </c>
      <c r="K241">
        <v>5127</v>
      </c>
      <c r="M241" t="s">
        <v>26</v>
      </c>
      <c r="N241" t="s">
        <v>27</v>
      </c>
      <c r="O241">
        <v>66479206</v>
      </c>
    </row>
    <row r="242" spans="1:15" hidden="1" x14ac:dyDescent="0.35">
      <c r="A242">
        <v>6131</v>
      </c>
      <c r="B242" t="s">
        <v>866</v>
      </c>
      <c r="D242" t="s">
        <v>220</v>
      </c>
      <c r="E242">
        <v>54037991</v>
      </c>
      <c r="F242" t="s">
        <v>864</v>
      </c>
      <c r="G242" t="s">
        <v>867</v>
      </c>
      <c r="H242" t="s">
        <v>868</v>
      </c>
      <c r="I242" t="s">
        <v>25</v>
      </c>
      <c r="J242">
        <v>5567</v>
      </c>
      <c r="K242">
        <v>5149</v>
      </c>
      <c r="M242" t="s">
        <v>270</v>
      </c>
      <c r="N242" t="s">
        <v>41</v>
      </c>
      <c r="O242" t="s">
        <v>869</v>
      </c>
    </row>
    <row r="243" spans="1:15" hidden="1" x14ac:dyDescent="0.35">
      <c r="A243">
        <v>6130</v>
      </c>
      <c r="B243" t="s">
        <v>870</v>
      </c>
      <c r="D243" t="s">
        <v>232</v>
      </c>
      <c r="E243">
        <v>96770008</v>
      </c>
      <c r="F243" t="s">
        <v>864</v>
      </c>
      <c r="G243" t="s">
        <v>871</v>
      </c>
      <c r="I243" t="s">
        <v>25</v>
      </c>
      <c r="J243">
        <v>6137</v>
      </c>
      <c r="K243">
        <v>5149</v>
      </c>
      <c r="M243" t="s">
        <v>26</v>
      </c>
      <c r="N243" t="s">
        <v>27</v>
      </c>
      <c r="O243">
        <v>96770008</v>
      </c>
    </row>
    <row r="244" spans="1:15" hidden="1" x14ac:dyDescent="0.35">
      <c r="A244">
        <v>6129</v>
      </c>
      <c r="B244" t="s">
        <v>872</v>
      </c>
      <c r="C244" t="s">
        <v>873</v>
      </c>
      <c r="D244" t="s">
        <v>220</v>
      </c>
      <c r="E244">
        <v>62362028</v>
      </c>
      <c r="G244" t="s">
        <v>874</v>
      </c>
      <c r="H244" t="s">
        <v>875</v>
      </c>
      <c r="I244" t="s">
        <v>25</v>
      </c>
      <c r="J244">
        <v>5567</v>
      </c>
      <c r="K244">
        <v>5149</v>
      </c>
      <c r="M244" t="s">
        <v>26</v>
      </c>
      <c r="N244" t="s">
        <v>27</v>
      </c>
      <c r="O244">
        <v>62362028</v>
      </c>
    </row>
    <row r="245" spans="1:15" hidden="1" x14ac:dyDescent="0.35">
      <c r="A245">
        <v>6128</v>
      </c>
      <c r="B245" t="s">
        <v>876</v>
      </c>
      <c r="C245" t="s">
        <v>877</v>
      </c>
      <c r="D245" t="s">
        <v>232</v>
      </c>
      <c r="E245">
        <v>67327350</v>
      </c>
      <c r="G245" t="s">
        <v>878</v>
      </c>
      <c r="H245" t="s">
        <v>879</v>
      </c>
      <c r="I245" t="s">
        <v>25</v>
      </c>
      <c r="J245">
        <v>5567</v>
      </c>
      <c r="K245">
        <v>5149</v>
      </c>
      <c r="M245" t="s">
        <v>270</v>
      </c>
      <c r="N245" t="s">
        <v>41</v>
      </c>
      <c r="O245" t="s">
        <v>880</v>
      </c>
    </row>
    <row r="246" spans="1:15" hidden="1" x14ac:dyDescent="0.35">
      <c r="A246">
        <v>6127</v>
      </c>
      <c r="B246" t="s">
        <v>881</v>
      </c>
      <c r="C246" t="s">
        <v>882</v>
      </c>
      <c r="D246" t="s">
        <v>253</v>
      </c>
      <c r="E246">
        <v>66160924</v>
      </c>
      <c r="G246" t="s">
        <v>883</v>
      </c>
      <c r="I246" t="s">
        <v>25</v>
      </c>
      <c r="J246">
        <v>5567</v>
      </c>
      <c r="K246">
        <v>5149</v>
      </c>
      <c r="M246" t="s">
        <v>26</v>
      </c>
      <c r="N246" t="s">
        <v>27</v>
      </c>
      <c r="O246">
        <v>66160924</v>
      </c>
    </row>
    <row r="247" spans="1:15" hidden="1" x14ac:dyDescent="0.35">
      <c r="A247">
        <v>6126</v>
      </c>
      <c r="B247" t="s">
        <v>884</v>
      </c>
      <c r="C247" t="s">
        <v>885</v>
      </c>
      <c r="D247" t="s">
        <v>886</v>
      </c>
      <c r="E247">
        <v>61692162</v>
      </c>
      <c r="G247" t="s">
        <v>255</v>
      </c>
      <c r="I247" t="s">
        <v>25</v>
      </c>
      <c r="J247">
        <v>6152</v>
      </c>
      <c r="K247">
        <v>5149</v>
      </c>
      <c r="M247" t="s">
        <v>26</v>
      </c>
      <c r="N247" t="s">
        <v>27</v>
      </c>
      <c r="O247">
        <v>61692162</v>
      </c>
    </row>
    <row r="248" spans="1:15" hidden="1" x14ac:dyDescent="0.35">
      <c r="A248">
        <v>6125</v>
      </c>
      <c r="B248" t="s">
        <v>887</v>
      </c>
      <c r="C248" t="s">
        <v>888</v>
      </c>
      <c r="D248" t="s">
        <v>253</v>
      </c>
      <c r="E248">
        <v>97486392</v>
      </c>
      <c r="G248" t="s">
        <v>255</v>
      </c>
      <c r="I248" t="s">
        <v>25</v>
      </c>
      <c r="J248">
        <v>5567</v>
      </c>
      <c r="K248">
        <v>5149</v>
      </c>
      <c r="M248" t="s">
        <v>26</v>
      </c>
      <c r="N248" t="s">
        <v>27</v>
      </c>
      <c r="O248">
        <v>97486392</v>
      </c>
    </row>
    <row r="249" spans="1:15" hidden="1" x14ac:dyDescent="0.35">
      <c r="A249">
        <v>6124</v>
      </c>
      <c r="B249" t="s">
        <v>889</v>
      </c>
      <c r="C249" t="s">
        <v>890</v>
      </c>
      <c r="D249" t="s">
        <v>220</v>
      </c>
      <c r="E249">
        <v>96881421</v>
      </c>
      <c r="F249" t="s">
        <v>864</v>
      </c>
      <c r="G249" t="s">
        <v>891</v>
      </c>
      <c r="I249" t="s">
        <v>25</v>
      </c>
      <c r="J249">
        <v>5760</v>
      </c>
      <c r="K249">
        <v>5149</v>
      </c>
      <c r="M249" t="s">
        <v>26</v>
      </c>
      <c r="N249" t="s">
        <v>27</v>
      </c>
      <c r="O249">
        <v>96881421</v>
      </c>
    </row>
    <row r="250" spans="1:15" hidden="1" x14ac:dyDescent="0.35">
      <c r="A250">
        <v>6123</v>
      </c>
      <c r="B250" t="s">
        <v>892</v>
      </c>
      <c r="D250" t="s">
        <v>220</v>
      </c>
      <c r="E250" t="s">
        <v>893</v>
      </c>
      <c r="F250" t="s">
        <v>894</v>
      </c>
      <c r="G250" t="s">
        <v>255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66736151</v>
      </c>
    </row>
    <row r="251" spans="1:15" hidden="1" x14ac:dyDescent="0.35">
      <c r="A251">
        <v>6122</v>
      </c>
      <c r="B251" t="s">
        <v>895</v>
      </c>
      <c r="D251" t="s">
        <v>220</v>
      </c>
      <c r="F251" t="s">
        <v>896</v>
      </c>
      <c r="G251" t="s">
        <v>255</v>
      </c>
      <c r="I251" t="s">
        <v>25</v>
      </c>
      <c r="J251">
        <v>5567</v>
      </c>
      <c r="K251">
        <v>5149</v>
      </c>
      <c r="M251" t="s">
        <v>26</v>
      </c>
      <c r="N251" t="s">
        <v>27</v>
      </c>
      <c r="O251">
        <v>62839270</v>
      </c>
    </row>
    <row r="252" spans="1:15" hidden="1" x14ac:dyDescent="0.35">
      <c r="A252">
        <v>6121</v>
      </c>
      <c r="B252" t="s">
        <v>897</v>
      </c>
      <c r="C252" t="s">
        <v>898</v>
      </c>
      <c r="D252" t="s">
        <v>220</v>
      </c>
      <c r="E252">
        <v>97080654</v>
      </c>
      <c r="F252" t="s">
        <v>899</v>
      </c>
      <c r="G252" t="s">
        <v>900</v>
      </c>
      <c r="I252" t="s">
        <v>25</v>
      </c>
      <c r="J252">
        <v>5562</v>
      </c>
      <c r="K252">
        <v>5721</v>
      </c>
      <c r="M252" t="s">
        <v>26</v>
      </c>
      <c r="N252" t="s">
        <v>27</v>
      </c>
      <c r="O252">
        <v>97080654</v>
      </c>
    </row>
    <row r="253" spans="1:15" hidden="1" x14ac:dyDescent="0.35">
      <c r="A253">
        <v>6120</v>
      </c>
      <c r="B253" t="s">
        <v>901</v>
      </c>
      <c r="C253" t="s">
        <v>902</v>
      </c>
      <c r="D253" t="s">
        <v>220</v>
      </c>
      <c r="E253">
        <v>69800079</v>
      </c>
      <c r="F253" t="s">
        <v>903</v>
      </c>
      <c r="G253" t="s">
        <v>904</v>
      </c>
      <c r="I253" t="s">
        <v>25</v>
      </c>
      <c r="J253">
        <v>5760</v>
      </c>
      <c r="K253">
        <v>5149</v>
      </c>
      <c r="M253" t="s">
        <v>26</v>
      </c>
      <c r="N253" t="s">
        <v>27</v>
      </c>
      <c r="O253">
        <v>69800079</v>
      </c>
    </row>
    <row r="254" spans="1:15" hidden="1" x14ac:dyDescent="0.35">
      <c r="A254">
        <v>6119</v>
      </c>
      <c r="B254" t="s">
        <v>905</v>
      </c>
      <c r="C254" t="s">
        <v>906</v>
      </c>
      <c r="D254" t="s">
        <v>232</v>
      </c>
      <c r="E254">
        <v>66857392</v>
      </c>
      <c r="G254" t="s">
        <v>907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66857392</v>
      </c>
    </row>
    <row r="255" spans="1:15" hidden="1" x14ac:dyDescent="0.35">
      <c r="A255">
        <v>6118</v>
      </c>
      <c r="B255" t="s">
        <v>908</v>
      </c>
      <c r="D255" t="s">
        <v>220</v>
      </c>
      <c r="G255" t="s">
        <v>255</v>
      </c>
      <c r="I255" t="s">
        <v>25</v>
      </c>
      <c r="J255">
        <v>6137</v>
      </c>
      <c r="K255">
        <v>5149</v>
      </c>
      <c r="M255" t="s">
        <v>26</v>
      </c>
      <c r="N255" t="s">
        <v>27</v>
      </c>
      <c r="O255">
        <v>97609986</v>
      </c>
    </row>
    <row r="256" spans="1:15" hidden="1" x14ac:dyDescent="0.35">
      <c r="A256">
        <v>6117</v>
      </c>
      <c r="B256" t="s">
        <v>909</v>
      </c>
      <c r="D256" t="s">
        <v>220</v>
      </c>
      <c r="G256" t="s">
        <v>255</v>
      </c>
      <c r="I256" t="s">
        <v>25</v>
      </c>
      <c r="J256">
        <v>6152</v>
      </c>
      <c r="K256">
        <v>5149</v>
      </c>
      <c r="M256" t="s">
        <v>26</v>
      </c>
      <c r="N256" t="s">
        <v>27</v>
      </c>
      <c r="O256">
        <v>66505303</v>
      </c>
    </row>
    <row r="257" spans="1:15" hidden="1" x14ac:dyDescent="0.35">
      <c r="A257">
        <v>6116</v>
      </c>
      <c r="B257" t="s">
        <v>910</v>
      </c>
      <c r="D257" t="s">
        <v>220</v>
      </c>
      <c r="E257">
        <v>97929314</v>
      </c>
      <c r="G257" t="s">
        <v>911</v>
      </c>
      <c r="H257" t="s">
        <v>912</v>
      </c>
      <c r="I257" t="s">
        <v>25</v>
      </c>
      <c r="J257">
        <v>5567</v>
      </c>
      <c r="K257">
        <v>5149</v>
      </c>
      <c r="M257" t="s">
        <v>270</v>
      </c>
      <c r="N257" t="s">
        <v>41</v>
      </c>
      <c r="O257" t="s">
        <v>913</v>
      </c>
    </row>
    <row r="258" spans="1:15" hidden="1" x14ac:dyDescent="0.35">
      <c r="A258">
        <v>6115</v>
      </c>
      <c r="B258" t="s">
        <v>914</v>
      </c>
      <c r="D258" t="s">
        <v>220</v>
      </c>
      <c r="G258" t="s">
        <v>255</v>
      </c>
      <c r="I258" t="s">
        <v>25</v>
      </c>
      <c r="J258">
        <v>6137</v>
      </c>
      <c r="K258">
        <v>5149</v>
      </c>
      <c r="M258" t="s">
        <v>26</v>
      </c>
      <c r="N258" t="s">
        <v>27</v>
      </c>
      <c r="O258">
        <v>97040044</v>
      </c>
    </row>
    <row r="259" spans="1:15" hidden="1" x14ac:dyDescent="0.35">
      <c r="A259">
        <v>6114</v>
      </c>
      <c r="B259" t="s">
        <v>915</v>
      </c>
      <c r="D259" t="s">
        <v>220</v>
      </c>
      <c r="F259" t="s">
        <v>916</v>
      </c>
      <c r="G259" t="s">
        <v>255</v>
      </c>
      <c r="I259" t="s">
        <v>25</v>
      </c>
      <c r="J259">
        <v>5567</v>
      </c>
      <c r="K259">
        <v>5149</v>
      </c>
      <c r="M259" t="s">
        <v>26</v>
      </c>
      <c r="N259" t="s">
        <v>27</v>
      </c>
      <c r="O259">
        <v>97012079</v>
      </c>
    </row>
    <row r="260" spans="1:15" hidden="1" x14ac:dyDescent="0.35">
      <c r="A260">
        <v>6113</v>
      </c>
      <c r="B260" t="s">
        <v>917</v>
      </c>
      <c r="D260" t="s">
        <v>220</v>
      </c>
      <c r="E260">
        <v>61749267</v>
      </c>
      <c r="G260" t="s">
        <v>255</v>
      </c>
      <c r="I260" t="s">
        <v>25</v>
      </c>
      <c r="J260">
        <v>6137</v>
      </c>
      <c r="K260">
        <v>5149</v>
      </c>
      <c r="M260" t="s">
        <v>26</v>
      </c>
      <c r="N260" t="s">
        <v>27</v>
      </c>
      <c r="O260">
        <v>61749267</v>
      </c>
    </row>
    <row r="261" spans="1:15" hidden="1" x14ac:dyDescent="0.35">
      <c r="A261">
        <v>6112</v>
      </c>
      <c r="B261" t="s">
        <v>918</v>
      </c>
      <c r="C261" t="s">
        <v>919</v>
      </c>
      <c r="D261" t="s">
        <v>220</v>
      </c>
      <c r="E261">
        <v>66567621</v>
      </c>
      <c r="G261" t="s">
        <v>920</v>
      </c>
      <c r="I261" t="s">
        <v>25</v>
      </c>
      <c r="J261">
        <v>5760</v>
      </c>
      <c r="K261">
        <v>5149</v>
      </c>
      <c r="M261" t="s">
        <v>26</v>
      </c>
      <c r="N261" t="s">
        <v>27</v>
      </c>
      <c r="O261">
        <v>66567621</v>
      </c>
    </row>
    <row r="262" spans="1:15" hidden="1" x14ac:dyDescent="0.35">
      <c r="A262">
        <v>6111</v>
      </c>
      <c r="B262" t="s">
        <v>921</v>
      </c>
      <c r="C262" t="s">
        <v>922</v>
      </c>
      <c r="D262" t="s">
        <v>220</v>
      </c>
      <c r="E262">
        <v>69639893</v>
      </c>
      <c r="F262" t="s">
        <v>923</v>
      </c>
      <c r="G262" t="s">
        <v>924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69639893</v>
      </c>
    </row>
    <row r="263" spans="1:15" hidden="1" x14ac:dyDescent="0.35">
      <c r="A263">
        <v>6110</v>
      </c>
      <c r="B263" t="s">
        <v>925</v>
      </c>
      <c r="C263" t="s">
        <v>926</v>
      </c>
      <c r="D263" t="s">
        <v>253</v>
      </c>
      <c r="E263">
        <v>66567159</v>
      </c>
      <c r="G263" t="s">
        <v>927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66567159</v>
      </c>
    </row>
    <row r="264" spans="1:15" hidden="1" x14ac:dyDescent="0.35">
      <c r="A264">
        <v>6109</v>
      </c>
      <c r="B264" t="s">
        <v>928</v>
      </c>
      <c r="D264" t="s">
        <v>220</v>
      </c>
      <c r="E264" t="s">
        <v>929</v>
      </c>
      <c r="F264" t="s">
        <v>930</v>
      </c>
      <c r="G264" t="s">
        <v>255</v>
      </c>
      <c r="I264" t="s">
        <v>25</v>
      </c>
      <c r="J264">
        <v>5562</v>
      </c>
      <c r="K264">
        <v>5721</v>
      </c>
      <c r="M264" t="s">
        <v>26</v>
      </c>
      <c r="N264" t="s">
        <v>27</v>
      </c>
      <c r="O264">
        <v>97311527</v>
      </c>
    </row>
    <row r="265" spans="1:15" hidden="1" x14ac:dyDescent="0.35">
      <c r="A265">
        <v>6108</v>
      </c>
      <c r="B265" t="s">
        <v>931</v>
      </c>
      <c r="D265" t="s">
        <v>220</v>
      </c>
      <c r="G265" t="s">
        <v>255</v>
      </c>
      <c r="I265" t="s">
        <v>25</v>
      </c>
      <c r="J265">
        <v>5760</v>
      </c>
      <c r="K265">
        <v>5149</v>
      </c>
      <c r="M265" t="s">
        <v>270</v>
      </c>
      <c r="N265" t="s">
        <v>64</v>
      </c>
      <c r="O265" t="s">
        <v>932</v>
      </c>
    </row>
    <row r="266" spans="1:15" hidden="1" x14ac:dyDescent="0.35">
      <c r="A266">
        <v>6107</v>
      </c>
      <c r="B266" t="s">
        <v>933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26</v>
      </c>
      <c r="N266" t="s">
        <v>27</v>
      </c>
      <c r="O266">
        <v>66583008</v>
      </c>
    </row>
    <row r="267" spans="1:15" hidden="1" x14ac:dyDescent="0.35">
      <c r="A267">
        <v>6106</v>
      </c>
      <c r="B267" t="s">
        <v>934</v>
      </c>
      <c r="C267" t="s">
        <v>935</v>
      </c>
      <c r="D267" t="s">
        <v>220</v>
      </c>
      <c r="E267">
        <v>97010573</v>
      </c>
      <c r="G267" t="s">
        <v>936</v>
      </c>
      <c r="H267">
        <v>1201501305909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97010573</v>
      </c>
    </row>
    <row r="268" spans="1:15" hidden="1" x14ac:dyDescent="0.35">
      <c r="A268">
        <v>6105</v>
      </c>
      <c r="B268" t="s">
        <v>937</v>
      </c>
      <c r="C268" t="s">
        <v>938</v>
      </c>
      <c r="D268" t="s">
        <v>232</v>
      </c>
      <c r="E268">
        <v>67519684</v>
      </c>
      <c r="G268" t="s">
        <v>939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67519684</v>
      </c>
    </row>
    <row r="269" spans="1:15" hidden="1" x14ac:dyDescent="0.35">
      <c r="A269">
        <v>6104</v>
      </c>
      <c r="B269" t="s">
        <v>940</v>
      </c>
      <c r="D269" t="s">
        <v>232</v>
      </c>
      <c r="G269" t="s">
        <v>255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69008086</v>
      </c>
    </row>
    <row r="270" spans="1:15" hidden="1" x14ac:dyDescent="0.35">
      <c r="A270">
        <v>6103</v>
      </c>
      <c r="B270" t="s">
        <v>941</v>
      </c>
      <c r="D270" t="s">
        <v>220</v>
      </c>
      <c r="G270" t="s">
        <v>255</v>
      </c>
      <c r="I270" t="s">
        <v>25</v>
      </c>
      <c r="J270">
        <v>5567</v>
      </c>
      <c r="K270">
        <v>5149</v>
      </c>
      <c r="M270" t="s">
        <v>26</v>
      </c>
      <c r="N270" t="s">
        <v>27</v>
      </c>
      <c r="O270">
        <v>51103850</v>
      </c>
    </row>
    <row r="271" spans="1:15" hidden="1" x14ac:dyDescent="0.35">
      <c r="A271">
        <v>6102</v>
      </c>
      <c r="B271" t="s">
        <v>942</v>
      </c>
      <c r="D271" t="s">
        <v>220</v>
      </c>
      <c r="G271" t="s">
        <v>255</v>
      </c>
      <c r="I271" t="s">
        <v>25</v>
      </c>
      <c r="J271">
        <v>6152</v>
      </c>
      <c r="K271">
        <v>5149</v>
      </c>
      <c r="M271" t="s">
        <v>270</v>
      </c>
      <c r="N271" t="s">
        <v>106</v>
      </c>
      <c r="O271">
        <v>0</v>
      </c>
    </row>
    <row r="272" spans="1:15" hidden="1" x14ac:dyDescent="0.35">
      <c r="A272">
        <v>6101</v>
      </c>
      <c r="B272" t="s">
        <v>943</v>
      </c>
      <c r="C272" t="s">
        <v>944</v>
      </c>
      <c r="D272" t="s">
        <v>220</v>
      </c>
      <c r="E272">
        <v>96859074</v>
      </c>
      <c r="G272" t="s">
        <v>945</v>
      </c>
      <c r="I272" t="s">
        <v>25</v>
      </c>
      <c r="J272">
        <v>5760</v>
      </c>
      <c r="K272">
        <v>5149</v>
      </c>
      <c r="M272" t="s">
        <v>26</v>
      </c>
      <c r="N272" t="s">
        <v>27</v>
      </c>
      <c r="O272">
        <v>96859074</v>
      </c>
    </row>
    <row r="273" spans="1:16" hidden="1" x14ac:dyDescent="0.35">
      <c r="A273">
        <v>6069</v>
      </c>
      <c r="B273" t="s">
        <v>633</v>
      </c>
      <c r="C273" t="s">
        <v>946</v>
      </c>
      <c r="D273" t="s">
        <v>32</v>
      </c>
      <c r="E273">
        <v>66758247</v>
      </c>
      <c r="F273" t="s">
        <v>947</v>
      </c>
      <c r="G273" t="s">
        <v>948</v>
      </c>
      <c r="H273">
        <v>202228308195</v>
      </c>
      <c r="I273" t="s">
        <v>25</v>
      </c>
      <c r="J273">
        <v>6017</v>
      </c>
      <c r="K273">
        <v>6015</v>
      </c>
      <c r="M273" t="s">
        <v>26</v>
      </c>
      <c r="N273" t="s">
        <v>27</v>
      </c>
      <c r="O273">
        <v>66758247</v>
      </c>
    </row>
    <row r="274" spans="1:16" hidden="1" x14ac:dyDescent="0.35">
      <c r="A274">
        <v>6068</v>
      </c>
      <c r="B274" t="s">
        <v>949</v>
      </c>
      <c r="C274" t="s">
        <v>950</v>
      </c>
      <c r="D274" t="s">
        <v>32</v>
      </c>
      <c r="E274">
        <v>61544827</v>
      </c>
      <c r="F274" t="s">
        <v>951</v>
      </c>
      <c r="G274" t="s">
        <v>952</v>
      </c>
      <c r="I274" t="s">
        <v>25</v>
      </c>
      <c r="J274">
        <v>6014</v>
      </c>
      <c r="K274">
        <v>6015</v>
      </c>
      <c r="M274" t="s">
        <v>26</v>
      </c>
      <c r="N274" t="s">
        <v>27</v>
      </c>
      <c r="O274">
        <v>61544827</v>
      </c>
    </row>
    <row r="275" spans="1:16" hidden="1" x14ac:dyDescent="0.35">
      <c r="A275">
        <v>6067</v>
      </c>
      <c r="B275" t="s">
        <v>953</v>
      </c>
      <c r="C275" t="s">
        <v>954</v>
      </c>
      <c r="D275" t="s">
        <v>22</v>
      </c>
      <c r="E275">
        <v>96449185</v>
      </c>
      <c r="F275" t="s">
        <v>955</v>
      </c>
      <c r="G275" t="s">
        <v>956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96449185</v>
      </c>
    </row>
    <row r="276" spans="1:16" hidden="1" x14ac:dyDescent="0.35">
      <c r="A276">
        <v>6066</v>
      </c>
      <c r="B276" t="s">
        <v>957</v>
      </c>
      <c r="C276" t="s">
        <v>958</v>
      </c>
      <c r="D276" t="s">
        <v>32</v>
      </c>
      <c r="E276">
        <v>97117378</v>
      </c>
      <c r="F276" t="s">
        <v>959</v>
      </c>
      <c r="G276" t="s">
        <v>960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97117378</v>
      </c>
    </row>
    <row r="277" spans="1:16" hidden="1" x14ac:dyDescent="0.35">
      <c r="A277">
        <v>6065</v>
      </c>
      <c r="B277" t="s">
        <v>961</v>
      </c>
      <c r="C277" t="s">
        <v>962</v>
      </c>
      <c r="D277" t="s">
        <v>32</v>
      </c>
      <c r="E277">
        <v>96719039</v>
      </c>
      <c r="F277" t="s">
        <v>963</v>
      </c>
      <c r="G277" t="s">
        <v>964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96719039</v>
      </c>
    </row>
    <row r="278" spans="1:16" hidden="1" x14ac:dyDescent="0.35">
      <c r="A278">
        <v>6064</v>
      </c>
      <c r="B278" t="s">
        <v>965</v>
      </c>
      <c r="C278" t="s">
        <v>966</v>
      </c>
      <c r="D278" t="s">
        <v>32</v>
      </c>
      <c r="E278">
        <v>96828198</v>
      </c>
      <c r="F278" t="s">
        <v>967</v>
      </c>
      <c r="G278" t="s">
        <v>968</v>
      </c>
      <c r="I278" t="s">
        <v>25</v>
      </c>
      <c r="J278">
        <v>6016</v>
      </c>
      <c r="K278">
        <v>6015</v>
      </c>
      <c r="M278" t="s">
        <v>26</v>
      </c>
      <c r="N278" t="s">
        <v>27</v>
      </c>
      <c r="O278">
        <v>96828198</v>
      </c>
    </row>
    <row r="279" spans="1:16" hidden="1" x14ac:dyDescent="0.35">
      <c r="A279">
        <v>6063</v>
      </c>
      <c r="B279" t="s">
        <v>969</v>
      </c>
      <c r="C279" t="s">
        <v>970</v>
      </c>
      <c r="D279" t="s">
        <v>32</v>
      </c>
      <c r="E279">
        <v>96701378</v>
      </c>
      <c r="F279" t="s">
        <v>971</v>
      </c>
      <c r="G279" t="s">
        <v>972</v>
      </c>
      <c r="H279">
        <v>202112989746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96701378</v>
      </c>
    </row>
    <row r="280" spans="1:16" hidden="1" x14ac:dyDescent="0.35">
      <c r="A280">
        <v>6062</v>
      </c>
      <c r="B280" t="s">
        <v>973</v>
      </c>
      <c r="C280" t="s">
        <v>974</v>
      </c>
      <c r="D280" t="s">
        <v>32</v>
      </c>
      <c r="E280">
        <v>52261411</v>
      </c>
      <c r="F280" t="s">
        <v>975</v>
      </c>
      <c r="G280" t="s">
        <v>976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52261411</v>
      </c>
    </row>
    <row r="281" spans="1:16" hidden="1" x14ac:dyDescent="0.35">
      <c r="A281">
        <v>6061</v>
      </c>
      <c r="B281" t="s">
        <v>977</v>
      </c>
      <c r="C281" t="s">
        <v>382</v>
      </c>
      <c r="D281" t="s">
        <v>32</v>
      </c>
      <c r="E281">
        <v>67614151</v>
      </c>
      <c r="F281" t="s">
        <v>975</v>
      </c>
      <c r="G281" t="s">
        <v>978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67614151</v>
      </c>
    </row>
    <row r="282" spans="1:16" hidden="1" x14ac:dyDescent="0.35">
      <c r="A282">
        <v>6060</v>
      </c>
      <c r="B282" t="s">
        <v>979</v>
      </c>
      <c r="C282" t="s">
        <v>980</v>
      </c>
      <c r="D282" t="s">
        <v>22</v>
      </c>
      <c r="E282">
        <v>96643385</v>
      </c>
      <c r="F282" t="s">
        <v>981</v>
      </c>
      <c r="G282" t="s">
        <v>982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96643385</v>
      </c>
    </row>
    <row r="283" spans="1:16" hidden="1" x14ac:dyDescent="0.35">
      <c r="A283">
        <v>6059</v>
      </c>
      <c r="B283" t="s">
        <v>983</v>
      </c>
      <c r="C283" t="s">
        <v>984</v>
      </c>
      <c r="D283" t="s">
        <v>32</v>
      </c>
      <c r="E283">
        <v>97844051</v>
      </c>
      <c r="F283" t="s">
        <v>985</v>
      </c>
      <c r="G283" t="s">
        <v>986</v>
      </c>
      <c r="H283">
        <v>202213996033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97844051</v>
      </c>
    </row>
    <row r="284" spans="1:16" x14ac:dyDescent="0.35">
      <c r="A284">
        <v>6058</v>
      </c>
      <c r="B284" t="s">
        <v>987</v>
      </c>
      <c r="C284" t="s">
        <v>988</v>
      </c>
      <c r="D284" t="s">
        <v>22</v>
      </c>
      <c r="E284">
        <v>97856953</v>
      </c>
      <c r="F284" t="s">
        <v>989</v>
      </c>
      <c r="G284" t="s">
        <v>990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97856953</v>
      </c>
      <c r="P284">
        <v>15000</v>
      </c>
    </row>
    <row r="285" spans="1:16" hidden="1" x14ac:dyDescent="0.35">
      <c r="A285">
        <v>6057</v>
      </c>
      <c r="B285" t="s">
        <v>991</v>
      </c>
      <c r="C285" t="s">
        <v>992</v>
      </c>
      <c r="D285" t="s">
        <v>32</v>
      </c>
      <c r="E285">
        <v>97371709</v>
      </c>
      <c r="F285" t="s">
        <v>993</v>
      </c>
      <c r="G285" t="s">
        <v>994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97371709</v>
      </c>
    </row>
    <row r="286" spans="1:16" hidden="1" x14ac:dyDescent="0.35">
      <c r="A286">
        <v>6056</v>
      </c>
      <c r="B286" t="s">
        <v>995</v>
      </c>
      <c r="C286" t="s">
        <v>996</v>
      </c>
      <c r="D286" t="s">
        <v>32</v>
      </c>
      <c r="E286">
        <v>90352620</v>
      </c>
      <c r="F286" t="s">
        <v>997</v>
      </c>
      <c r="G286" t="s">
        <v>998</v>
      </c>
      <c r="I286" t="s">
        <v>25</v>
      </c>
      <c r="J286">
        <v>6017</v>
      </c>
      <c r="K286">
        <v>6015</v>
      </c>
      <c r="M286" t="s">
        <v>26</v>
      </c>
      <c r="N286" t="s">
        <v>27</v>
      </c>
      <c r="O286">
        <v>90352620</v>
      </c>
    </row>
    <row r="287" spans="1:16" hidden="1" x14ac:dyDescent="0.35">
      <c r="A287">
        <v>6055</v>
      </c>
      <c r="B287" t="s">
        <v>999</v>
      </c>
      <c r="C287" t="s">
        <v>1000</v>
      </c>
      <c r="D287" t="s">
        <v>32</v>
      </c>
      <c r="E287">
        <v>69815741</v>
      </c>
      <c r="F287" t="s">
        <v>1001</v>
      </c>
      <c r="G287" t="s">
        <v>1002</v>
      </c>
      <c r="I287" t="s">
        <v>25</v>
      </c>
      <c r="J287">
        <v>6016</v>
      </c>
      <c r="K287">
        <v>6015</v>
      </c>
      <c r="M287" t="s">
        <v>26</v>
      </c>
      <c r="N287" t="s">
        <v>27</v>
      </c>
      <c r="O287">
        <v>69815741</v>
      </c>
    </row>
    <row r="288" spans="1:16" hidden="1" x14ac:dyDescent="0.35">
      <c r="A288">
        <v>6054</v>
      </c>
      <c r="B288" t="s">
        <v>1003</v>
      </c>
      <c r="C288" t="s">
        <v>1004</v>
      </c>
      <c r="D288" t="s">
        <v>32</v>
      </c>
      <c r="E288">
        <v>67022240</v>
      </c>
      <c r="F288" t="s">
        <v>1005</v>
      </c>
      <c r="G288" t="s">
        <v>1006</v>
      </c>
      <c r="I288" t="s">
        <v>25</v>
      </c>
      <c r="K288">
        <v>6015</v>
      </c>
      <c r="M288" t="s">
        <v>26</v>
      </c>
      <c r="N288" t="s">
        <v>27</v>
      </c>
      <c r="O288">
        <v>67022240</v>
      </c>
    </row>
    <row r="289" spans="1:15" hidden="1" x14ac:dyDescent="0.35">
      <c r="A289">
        <v>6053</v>
      </c>
      <c r="B289" t="s">
        <v>1007</v>
      </c>
      <c r="C289" t="s">
        <v>1008</v>
      </c>
      <c r="D289" t="s">
        <v>22</v>
      </c>
      <c r="E289">
        <v>52526292</v>
      </c>
      <c r="F289" t="s">
        <v>1009</v>
      </c>
      <c r="G289" t="s">
        <v>1010</v>
      </c>
      <c r="I289" t="s">
        <v>25</v>
      </c>
      <c r="J289">
        <v>6014</v>
      </c>
      <c r="K289">
        <v>6015</v>
      </c>
      <c r="M289" t="s">
        <v>26</v>
      </c>
      <c r="N289" t="s">
        <v>27</v>
      </c>
      <c r="O289">
        <v>52526292</v>
      </c>
    </row>
    <row r="290" spans="1:15" hidden="1" x14ac:dyDescent="0.35">
      <c r="A290">
        <v>6052</v>
      </c>
      <c r="B290" t="s">
        <v>1011</v>
      </c>
      <c r="C290" t="s">
        <v>1012</v>
      </c>
      <c r="D290" t="s">
        <v>32</v>
      </c>
      <c r="E290">
        <v>66340986</v>
      </c>
      <c r="F290" t="s">
        <v>1013</v>
      </c>
      <c r="G290" t="s">
        <v>1014</v>
      </c>
      <c r="H290">
        <v>202011323216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66340986</v>
      </c>
    </row>
    <row r="291" spans="1:15" hidden="1" x14ac:dyDescent="0.35">
      <c r="A291">
        <v>6051</v>
      </c>
      <c r="B291" t="s">
        <v>1015</v>
      </c>
      <c r="C291" t="s">
        <v>1016</v>
      </c>
      <c r="D291" t="s">
        <v>22</v>
      </c>
      <c r="E291">
        <v>54442796</v>
      </c>
      <c r="F291" t="s">
        <v>1017</v>
      </c>
      <c r="G291" t="s">
        <v>1018</v>
      </c>
      <c r="I291" t="s">
        <v>25</v>
      </c>
      <c r="J291">
        <v>6016</v>
      </c>
      <c r="K291">
        <v>6015</v>
      </c>
      <c r="M291" t="s">
        <v>26</v>
      </c>
      <c r="N291" t="s">
        <v>27</v>
      </c>
      <c r="O291">
        <v>54442796</v>
      </c>
    </row>
    <row r="292" spans="1:15" hidden="1" x14ac:dyDescent="0.35">
      <c r="A292">
        <v>6050</v>
      </c>
      <c r="B292" t="s">
        <v>1019</v>
      </c>
      <c r="C292" t="s">
        <v>1020</v>
      </c>
      <c r="D292" t="s">
        <v>22</v>
      </c>
      <c r="E292">
        <v>62657143</v>
      </c>
      <c r="F292" t="s">
        <v>1021</v>
      </c>
      <c r="G292" t="s">
        <v>1022</v>
      </c>
      <c r="H292">
        <v>202011462938</v>
      </c>
      <c r="I292" t="s">
        <v>25</v>
      </c>
      <c r="K292">
        <v>6015</v>
      </c>
      <c r="M292" t="s">
        <v>26</v>
      </c>
      <c r="N292" t="s">
        <v>27</v>
      </c>
      <c r="O292">
        <v>62657143</v>
      </c>
    </row>
    <row r="293" spans="1:15" hidden="1" x14ac:dyDescent="0.35">
      <c r="A293">
        <v>6049</v>
      </c>
      <c r="B293" t="s">
        <v>1023</v>
      </c>
      <c r="C293" t="s">
        <v>1024</v>
      </c>
      <c r="D293" t="s">
        <v>32</v>
      </c>
      <c r="E293">
        <v>62736517</v>
      </c>
      <c r="F293" t="s">
        <v>1025</v>
      </c>
      <c r="G293" t="s">
        <v>1026</v>
      </c>
      <c r="H293">
        <v>202214353759</v>
      </c>
      <c r="I293" t="s">
        <v>25</v>
      </c>
      <c r="J293">
        <v>6014</v>
      </c>
      <c r="K293">
        <v>6015</v>
      </c>
      <c r="M293" t="s">
        <v>26</v>
      </c>
      <c r="N293" t="s">
        <v>27</v>
      </c>
      <c r="O293">
        <v>62736517</v>
      </c>
    </row>
    <row r="294" spans="1:15" hidden="1" x14ac:dyDescent="0.35">
      <c r="A294">
        <v>6048</v>
      </c>
      <c r="B294" t="s">
        <v>1027</v>
      </c>
      <c r="C294" t="s">
        <v>1028</v>
      </c>
      <c r="D294" t="s">
        <v>32</v>
      </c>
      <c r="E294">
        <v>96485973</v>
      </c>
      <c r="F294" t="s">
        <v>1029</v>
      </c>
      <c r="G294" t="s">
        <v>1030</v>
      </c>
      <c r="H294">
        <v>202113092926</v>
      </c>
      <c r="I294" t="s">
        <v>25</v>
      </c>
      <c r="K294">
        <v>6015</v>
      </c>
      <c r="M294" t="s">
        <v>26</v>
      </c>
      <c r="N294" t="s">
        <v>27</v>
      </c>
      <c r="O294">
        <v>96485973</v>
      </c>
    </row>
    <row r="295" spans="1:15" hidden="1" x14ac:dyDescent="0.35">
      <c r="A295">
        <v>6047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J295">
        <v>6017</v>
      </c>
      <c r="K295">
        <v>6015</v>
      </c>
      <c r="M295" t="s">
        <v>26</v>
      </c>
      <c r="N295" t="s">
        <v>27</v>
      </c>
      <c r="O295">
        <v>96485973</v>
      </c>
    </row>
    <row r="296" spans="1:15" hidden="1" x14ac:dyDescent="0.35">
      <c r="A296">
        <v>6046</v>
      </c>
      <c r="B296" t="s">
        <v>1031</v>
      </c>
      <c r="C296" t="s">
        <v>1032</v>
      </c>
      <c r="D296" t="s">
        <v>22</v>
      </c>
      <c r="E296">
        <v>66437244</v>
      </c>
      <c r="F296" t="s">
        <v>1033</v>
      </c>
      <c r="G296" t="s">
        <v>1034</v>
      </c>
      <c r="I296" t="s">
        <v>25</v>
      </c>
      <c r="K296">
        <v>6015</v>
      </c>
      <c r="M296" t="s">
        <v>26</v>
      </c>
      <c r="N296" t="s">
        <v>27</v>
      </c>
      <c r="O296">
        <v>66437244</v>
      </c>
    </row>
    <row r="297" spans="1:15" hidden="1" x14ac:dyDescent="0.35">
      <c r="A297">
        <v>6045</v>
      </c>
      <c r="B297" t="s">
        <v>1035</v>
      </c>
      <c r="C297" t="s">
        <v>1036</v>
      </c>
      <c r="D297" t="s">
        <v>32</v>
      </c>
      <c r="E297">
        <v>96228034</v>
      </c>
      <c r="F297" t="s">
        <v>1037</v>
      </c>
      <c r="G297" t="s">
        <v>1038</v>
      </c>
      <c r="I297" t="s">
        <v>25</v>
      </c>
      <c r="J297">
        <v>6014</v>
      </c>
      <c r="K297">
        <v>6015</v>
      </c>
      <c r="M297" t="s">
        <v>26</v>
      </c>
      <c r="N297" t="s">
        <v>27</v>
      </c>
      <c r="O297">
        <v>96228034</v>
      </c>
    </row>
    <row r="298" spans="1:15" hidden="1" x14ac:dyDescent="0.35">
      <c r="A298">
        <v>6044</v>
      </c>
      <c r="B298" t="s">
        <v>1039</v>
      </c>
      <c r="C298" t="s">
        <v>1040</v>
      </c>
      <c r="D298" t="s">
        <v>32</v>
      </c>
      <c r="E298">
        <v>97460021</v>
      </c>
      <c r="F298" t="s">
        <v>1041</v>
      </c>
      <c r="G298" t="s">
        <v>1042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97460021</v>
      </c>
    </row>
    <row r="299" spans="1:15" hidden="1" x14ac:dyDescent="0.35">
      <c r="A299">
        <v>6043</v>
      </c>
      <c r="B299" t="s">
        <v>437</v>
      </c>
      <c r="C299" t="s">
        <v>1043</v>
      </c>
      <c r="D299" t="s">
        <v>22</v>
      </c>
      <c r="E299">
        <v>97751961</v>
      </c>
      <c r="F299" t="s">
        <v>1044</v>
      </c>
      <c r="G299" t="s">
        <v>1045</v>
      </c>
      <c r="I299" t="s">
        <v>25</v>
      </c>
      <c r="J299">
        <v>6017</v>
      </c>
      <c r="K299">
        <v>6015</v>
      </c>
      <c r="M299" t="s">
        <v>26</v>
      </c>
      <c r="N299" t="s">
        <v>27</v>
      </c>
      <c r="O299">
        <v>97751961</v>
      </c>
    </row>
    <row r="300" spans="1:15" hidden="1" x14ac:dyDescent="0.35">
      <c r="A300">
        <v>6042</v>
      </c>
      <c r="B300" t="s">
        <v>1046</v>
      </c>
      <c r="C300" t="s">
        <v>1047</v>
      </c>
      <c r="D300" t="s">
        <v>32</v>
      </c>
      <c r="E300">
        <v>96110147</v>
      </c>
      <c r="F300" t="s">
        <v>1048</v>
      </c>
      <c r="G300" t="s">
        <v>1049</v>
      </c>
      <c r="H300" t="s">
        <v>1050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96110147</v>
      </c>
    </row>
    <row r="301" spans="1:15" hidden="1" x14ac:dyDescent="0.35">
      <c r="A301">
        <v>6041</v>
      </c>
      <c r="B301" t="s">
        <v>1051</v>
      </c>
      <c r="C301" t="s">
        <v>1052</v>
      </c>
      <c r="D301" t="s">
        <v>22</v>
      </c>
      <c r="E301">
        <v>61701197</v>
      </c>
      <c r="F301" t="s">
        <v>1053</v>
      </c>
      <c r="G301" t="s">
        <v>1054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61701197</v>
      </c>
    </row>
    <row r="302" spans="1:15" hidden="1" x14ac:dyDescent="0.35">
      <c r="A302">
        <v>6040</v>
      </c>
      <c r="B302" t="s">
        <v>1055</v>
      </c>
      <c r="C302" t="s">
        <v>1056</v>
      </c>
      <c r="D302" t="s">
        <v>32</v>
      </c>
      <c r="E302">
        <v>97057548</v>
      </c>
      <c r="F302" t="s">
        <v>1057</v>
      </c>
      <c r="G302" t="s">
        <v>1058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97057548</v>
      </c>
    </row>
    <row r="303" spans="1:15" hidden="1" x14ac:dyDescent="0.35">
      <c r="A303">
        <v>6039</v>
      </c>
      <c r="B303" t="s">
        <v>1059</v>
      </c>
      <c r="D303" t="s">
        <v>220</v>
      </c>
      <c r="E303">
        <v>69882996</v>
      </c>
      <c r="F303" t="s">
        <v>1060</v>
      </c>
      <c r="G303" t="s">
        <v>1061</v>
      </c>
      <c r="I303" t="s">
        <v>25</v>
      </c>
      <c r="J303">
        <v>7113</v>
      </c>
      <c r="K303">
        <v>7101</v>
      </c>
      <c r="M303" t="s">
        <v>26</v>
      </c>
      <c r="N303" t="s">
        <v>27</v>
      </c>
      <c r="O303">
        <v>69882996</v>
      </c>
    </row>
    <row r="304" spans="1:15" hidden="1" x14ac:dyDescent="0.35">
      <c r="A304">
        <v>6038</v>
      </c>
      <c r="B304" t="s">
        <v>1062</v>
      </c>
      <c r="D304" t="s">
        <v>220</v>
      </c>
      <c r="E304">
        <v>66611209</v>
      </c>
      <c r="F304" t="s">
        <v>1060</v>
      </c>
      <c r="G304" t="s">
        <v>1063</v>
      </c>
      <c r="I304" t="s">
        <v>25</v>
      </c>
      <c r="J304">
        <v>6016</v>
      </c>
      <c r="K304">
        <v>6015</v>
      </c>
      <c r="M304" t="s">
        <v>26</v>
      </c>
      <c r="N304" t="s">
        <v>27</v>
      </c>
      <c r="O304">
        <v>66611209</v>
      </c>
    </row>
    <row r="305" spans="1:15" hidden="1" x14ac:dyDescent="0.35">
      <c r="A305">
        <v>6037</v>
      </c>
      <c r="B305" t="s">
        <v>1064</v>
      </c>
      <c r="D305" t="s">
        <v>232</v>
      </c>
      <c r="E305">
        <v>69247989</v>
      </c>
      <c r="F305" t="s">
        <v>1060</v>
      </c>
      <c r="G305" t="s">
        <v>1065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69247989</v>
      </c>
    </row>
    <row r="306" spans="1:15" hidden="1" x14ac:dyDescent="0.35">
      <c r="A306">
        <v>6036</v>
      </c>
      <c r="B306" t="s">
        <v>1066</v>
      </c>
      <c r="D306" t="s">
        <v>232</v>
      </c>
      <c r="E306">
        <v>61749716</v>
      </c>
      <c r="F306" t="s">
        <v>1060</v>
      </c>
      <c r="G306" t="s">
        <v>1067</v>
      </c>
      <c r="H306" t="s">
        <v>1068</v>
      </c>
      <c r="I306" t="s">
        <v>25</v>
      </c>
      <c r="J306">
        <v>6016</v>
      </c>
      <c r="K306">
        <v>6015</v>
      </c>
      <c r="M306" t="s">
        <v>270</v>
      </c>
      <c r="N306" t="s">
        <v>35</v>
      </c>
      <c r="O306">
        <v>111221131001</v>
      </c>
    </row>
    <row r="307" spans="1:15" hidden="1" x14ac:dyDescent="0.35">
      <c r="A307">
        <v>6035</v>
      </c>
      <c r="B307" t="s">
        <v>1069</v>
      </c>
      <c r="D307" t="s">
        <v>220</v>
      </c>
      <c r="E307">
        <v>97945480</v>
      </c>
      <c r="F307" t="s">
        <v>1060</v>
      </c>
      <c r="G307" t="s">
        <v>255</v>
      </c>
      <c r="I307" t="s">
        <v>25</v>
      </c>
      <c r="J307">
        <v>6017</v>
      </c>
      <c r="K307">
        <v>6015</v>
      </c>
      <c r="M307" t="s">
        <v>26</v>
      </c>
      <c r="N307" t="s">
        <v>27</v>
      </c>
      <c r="O307">
        <v>97945480</v>
      </c>
    </row>
    <row r="308" spans="1:15" hidden="1" x14ac:dyDescent="0.35">
      <c r="A308">
        <v>6034</v>
      </c>
      <c r="B308" t="s">
        <v>1070</v>
      </c>
      <c r="D308" t="s">
        <v>220</v>
      </c>
      <c r="E308" t="s">
        <v>1071</v>
      </c>
      <c r="F308" t="s">
        <v>1072</v>
      </c>
      <c r="G308" t="s">
        <v>1073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67744774</v>
      </c>
    </row>
    <row r="309" spans="1:15" hidden="1" x14ac:dyDescent="0.35">
      <c r="A309">
        <v>6033</v>
      </c>
      <c r="B309" t="s">
        <v>1074</v>
      </c>
      <c r="D309" t="s">
        <v>232</v>
      </c>
      <c r="E309">
        <v>67260474</v>
      </c>
      <c r="F309" t="s">
        <v>1060</v>
      </c>
      <c r="G309" t="s">
        <v>1075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67260474</v>
      </c>
    </row>
    <row r="310" spans="1:15" hidden="1" x14ac:dyDescent="0.35">
      <c r="A310">
        <v>6032</v>
      </c>
      <c r="B310" t="s">
        <v>1076</v>
      </c>
      <c r="D310" t="s">
        <v>232</v>
      </c>
      <c r="E310" t="s">
        <v>1077</v>
      </c>
      <c r="F310" t="s">
        <v>1060</v>
      </c>
      <c r="G310" t="s">
        <v>1078</v>
      </c>
      <c r="I310" t="s">
        <v>25</v>
      </c>
      <c r="J310">
        <v>6014</v>
      </c>
      <c r="K310">
        <v>6015</v>
      </c>
      <c r="M310" t="s">
        <v>26</v>
      </c>
      <c r="N310" t="s">
        <v>27</v>
      </c>
      <c r="O310">
        <v>67808675</v>
      </c>
    </row>
    <row r="311" spans="1:15" hidden="1" x14ac:dyDescent="0.35">
      <c r="A311">
        <v>6031</v>
      </c>
      <c r="B311" t="s">
        <v>1079</v>
      </c>
      <c r="C311" t="s">
        <v>1080</v>
      </c>
      <c r="D311" t="s">
        <v>32</v>
      </c>
      <c r="E311">
        <v>97955617</v>
      </c>
      <c r="F311" t="s">
        <v>1081</v>
      </c>
      <c r="G311" t="s">
        <v>1082</v>
      </c>
      <c r="H311" t="s">
        <v>1083</v>
      </c>
      <c r="I311" t="s">
        <v>25</v>
      </c>
      <c r="J311">
        <v>6017</v>
      </c>
      <c r="K311">
        <v>6015</v>
      </c>
      <c r="M311" t="s">
        <v>26</v>
      </c>
      <c r="N311" t="s">
        <v>27</v>
      </c>
      <c r="O311">
        <v>97955617</v>
      </c>
    </row>
    <row r="312" spans="1:15" hidden="1" x14ac:dyDescent="0.35">
      <c r="A312">
        <v>6030</v>
      </c>
      <c r="B312" t="s">
        <v>1084</v>
      </c>
      <c r="E312">
        <v>97411141</v>
      </c>
      <c r="G312" t="s">
        <v>1085</v>
      </c>
      <c r="H312" t="s">
        <v>1086</v>
      </c>
      <c r="I312" t="s">
        <v>25</v>
      </c>
      <c r="J312">
        <v>6016</v>
      </c>
      <c r="K312">
        <v>6015</v>
      </c>
      <c r="M312" t="s">
        <v>26</v>
      </c>
      <c r="N312" t="s">
        <v>27</v>
      </c>
      <c r="O312">
        <v>97411141</v>
      </c>
    </row>
    <row r="313" spans="1:15" hidden="1" x14ac:dyDescent="0.35">
      <c r="A313">
        <v>6029</v>
      </c>
      <c r="B313" t="s">
        <v>1087</v>
      </c>
      <c r="G313" t="s">
        <v>1088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97452848</v>
      </c>
    </row>
    <row r="314" spans="1:15" hidden="1" x14ac:dyDescent="0.35">
      <c r="A314">
        <v>6028</v>
      </c>
      <c r="B314" t="s">
        <v>1089</v>
      </c>
      <c r="G314" t="s">
        <v>1090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67744303</v>
      </c>
    </row>
    <row r="315" spans="1:15" hidden="1" x14ac:dyDescent="0.35">
      <c r="A315">
        <v>6027</v>
      </c>
      <c r="B315" t="s">
        <v>1091</v>
      </c>
      <c r="G315" t="s">
        <v>1092</v>
      </c>
      <c r="H315" t="s">
        <v>1093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62201059</v>
      </c>
    </row>
    <row r="316" spans="1:15" hidden="1" x14ac:dyDescent="0.35">
      <c r="A316">
        <v>6026</v>
      </c>
      <c r="B316" t="s">
        <v>1094</v>
      </c>
      <c r="E316">
        <v>62484526</v>
      </c>
      <c r="G316" t="s">
        <v>255</v>
      </c>
      <c r="I316" t="s">
        <v>25</v>
      </c>
      <c r="J316">
        <v>6014</v>
      </c>
      <c r="K316">
        <v>6015</v>
      </c>
      <c r="M316" t="s">
        <v>26</v>
      </c>
      <c r="N316" t="s">
        <v>27</v>
      </c>
      <c r="O316">
        <v>62484526</v>
      </c>
    </row>
    <row r="317" spans="1:15" hidden="1" x14ac:dyDescent="0.35">
      <c r="A317">
        <v>6025</v>
      </c>
      <c r="B317" t="s">
        <v>1095</v>
      </c>
      <c r="G317" t="s">
        <v>1096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61770099</v>
      </c>
    </row>
    <row r="318" spans="1:15" hidden="1" x14ac:dyDescent="0.35">
      <c r="A318">
        <v>6024</v>
      </c>
      <c r="B318" t="s">
        <v>1097</v>
      </c>
      <c r="C318" t="s">
        <v>1098</v>
      </c>
      <c r="G318" t="s">
        <v>1099</v>
      </c>
      <c r="H318" t="s">
        <v>1100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66244323</v>
      </c>
    </row>
    <row r="319" spans="1:15" hidden="1" x14ac:dyDescent="0.35">
      <c r="A319">
        <v>6023</v>
      </c>
      <c r="B319" t="s">
        <v>1101</v>
      </c>
      <c r="G319" t="s">
        <v>1102</v>
      </c>
      <c r="H319" t="s">
        <v>1103</v>
      </c>
      <c r="I319" t="s">
        <v>25</v>
      </c>
      <c r="J319">
        <v>6017</v>
      </c>
      <c r="K319">
        <v>6015</v>
      </c>
      <c r="M319" t="s">
        <v>26</v>
      </c>
      <c r="N319" t="s">
        <v>27</v>
      </c>
      <c r="O319">
        <v>96313918</v>
      </c>
    </row>
    <row r="320" spans="1:15" hidden="1" x14ac:dyDescent="0.35">
      <c r="A320">
        <v>6022</v>
      </c>
      <c r="B320" t="s">
        <v>1104</v>
      </c>
      <c r="D320" t="s">
        <v>220</v>
      </c>
      <c r="G320" t="s">
        <v>1105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61213809</v>
      </c>
    </row>
    <row r="321" spans="1:16" hidden="1" x14ac:dyDescent="0.35">
      <c r="A321">
        <v>6021</v>
      </c>
      <c r="B321" t="s">
        <v>1106</v>
      </c>
      <c r="E321">
        <v>66174241</v>
      </c>
      <c r="G321" t="s">
        <v>1107</v>
      </c>
      <c r="H321">
        <v>1201300590008</v>
      </c>
      <c r="I321" t="s">
        <v>25</v>
      </c>
      <c r="J321">
        <v>6017</v>
      </c>
      <c r="K321">
        <v>6015</v>
      </c>
      <c r="M321" t="s">
        <v>270</v>
      </c>
      <c r="N321" t="s">
        <v>28</v>
      </c>
      <c r="O321" t="s">
        <v>1108</v>
      </c>
    </row>
    <row r="322" spans="1:16" hidden="1" x14ac:dyDescent="0.35">
      <c r="A322">
        <v>6020</v>
      </c>
      <c r="B322" t="s">
        <v>1109</v>
      </c>
      <c r="G322" t="s">
        <v>255</v>
      </c>
      <c r="H322" t="s">
        <v>1083</v>
      </c>
      <c r="I322" t="s">
        <v>25</v>
      </c>
      <c r="M322" t="s">
        <v>270</v>
      </c>
      <c r="N322" t="s">
        <v>64</v>
      </c>
      <c r="O322">
        <v>599851343317</v>
      </c>
    </row>
    <row r="323" spans="1:16" hidden="1" x14ac:dyDescent="0.35">
      <c r="A323">
        <v>6019</v>
      </c>
      <c r="B323" t="s">
        <v>1110</v>
      </c>
      <c r="G323" t="s">
        <v>255</v>
      </c>
      <c r="I323" t="s">
        <v>25</v>
      </c>
      <c r="M323" t="s">
        <v>26</v>
      </c>
      <c r="N323" t="s">
        <v>27</v>
      </c>
      <c r="O323">
        <v>51431016</v>
      </c>
    </row>
    <row r="324" spans="1:16" hidden="1" x14ac:dyDescent="0.35">
      <c r="A324">
        <v>6018</v>
      </c>
      <c r="B324" t="s">
        <v>1111</v>
      </c>
      <c r="C324" t="s">
        <v>1112</v>
      </c>
      <c r="D324" t="s">
        <v>253</v>
      </c>
      <c r="E324">
        <v>97411485</v>
      </c>
      <c r="F324" t="s">
        <v>1113</v>
      </c>
      <c r="G324" t="s">
        <v>1114</v>
      </c>
      <c r="H324" t="s">
        <v>1115</v>
      </c>
      <c r="I324" t="s">
        <v>25</v>
      </c>
      <c r="K324">
        <v>6015</v>
      </c>
      <c r="M324" t="s">
        <v>26</v>
      </c>
      <c r="N324" t="s">
        <v>27</v>
      </c>
      <c r="O324">
        <v>97411485</v>
      </c>
    </row>
    <row r="325" spans="1:16" hidden="1" x14ac:dyDescent="0.35">
      <c r="A325">
        <v>6017</v>
      </c>
      <c r="B325" t="s">
        <v>1116</v>
      </c>
      <c r="C325" t="s">
        <v>1117</v>
      </c>
      <c r="D325" t="s">
        <v>253</v>
      </c>
      <c r="E325">
        <v>96389975</v>
      </c>
      <c r="F325" t="s">
        <v>1118</v>
      </c>
      <c r="G325" t="s">
        <v>1119</v>
      </c>
      <c r="H325" t="s">
        <v>1120</v>
      </c>
      <c r="I325" t="s">
        <v>224</v>
      </c>
      <c r="J325">
        <v>6017</v>
      </c>
      <c r="K325">
        <v>6015</v>
      </c>
      <c r="M325" t="s">
        <v>26</v>
      </c>
      <c r="N325" t="s">
        <v>27</v>
      </c>
      <c r="O325">
        <v>96389975</v>
      </c>
      <c r="P325">
        <v>60000</v>
      </c>
    </row>
    <row r="326" spans="1:16" hidden="1" x14ac:dyDescent="0.35">
      <c r="A326">
        <v>6016</v>
      </c>
      <c r="B326" t="s">
        <v>1121</v>
      </c>
      <c r="C326" t="s">
        <v>1122</v>
      </c>
      <c r="D326" t="s">
        <v>253</v>
      </c>
      <c r="E326">
        <v>96408389</v>
      </c>
      <c r="F326" t="s">
        <v>1123</v>
      </c>
      <c r="G326" t="s">
        <v>1124</v>
      </c>
      <c r="H326" t="s">
        <v>1125</v>
      </c>
      <c r="I326" t="s">
        <v>224</v>
      </c>
      <c r="J326">
        <v>6016</v>
      </c>
      <c r="K326">
        <v>6015</v>
      </c>
      <c r="M326" t="s">
        <v>26</v>
      </c>
      <c r="N326" t="s">
        <v>27</v>
      </c>
      <c r="O326">
        <v>96408389</v>
      </c>
      <c r="P326">
        <v>60000</v>
      </c>
    </row>
    <row r="327" spans="1:16" hidden="1" x14ac:dyDescent="0.35">
      <c r="A327">
        <v>6015</v>
      </c>
      <c r="B327" t="s">
        <v>1126</v>
      </c>
      <c r="C327" t="s">
        <v>1122</v>
      </c>
      <c r="D327" t="s">
        <v>253</v>
      </c>
      <c r="E327">
        <v>97663967</v>
      </c>
      <c r="F327" t="s">
        <v>1127</v>
      </c>
      <c r="G327" t="s">
        <v>1128</v>
      </c>
      <c r="H327" t="s">
        <v>1129</v>
      </c>
      <c r="I327" t="s">
        <v>251</v>
      </c>
      <c r="K327">
        <v>6015</v>
      </c>
      <c r="M327" t="s">
        <v>26</v>
      </c>
      <c r="N327" t="s">
        <v>27</v>
      </c>
      <c r="O327">
        <v>97663967</v>
      </c>
      <c r="P327">
        <v>160000</v>
      </c>
    </row>
    <row r="328" spans="1:16" hidden="1" x14ac:dyDescent="0.35">
      <c r="A328">
        <v>6014</v>
      </c>
      <c r="B328" t="s">
        <v>1130</v>
      </c>
      <c r="C328" t="s">
        <v>1131</v>
      </c>
      <c r="D328" t="s">
        <v>253</v>
      </c>
      <c r="E328" t="s">
        <v>1132</v>
      </c>
      <c r="F328" t="s">
        <v>1133</v>
      </c>
      <c r="G328" t="s">
        <v>1134</v>
      </c>
      <c r="H328" t="s">
        <v>1135</v>
      </c>
      <c r="I328" t="s">
        <v>224</v>
      </c>
      <c r="J328">
        <v>6014</v>
      </c>
      <c r="K328">
        <v>6015</v>
      </c>
      <c r="M328" t="s">
        <v>26</v>
      </c>
      <c r="N328" t="s">
        <v>27</v>
      </c>
      <c r="O328">
        <v>97425351</v>
      </c>
      <c r="P328">
        <v>60000</v>
      </c>
    </row>
    <row r="329" spans="1:16" hidden="1" x14ac:dyDescent="0.35">
      <c r="A329">
        <v>6013</v>
      </c>
      <c r="B329" t="s">
        <v>1136</v>
      </c>
      <c r="C329" t="s">
        <v>1137</v>
      </c>
      <c r="D329" t="s">
        <v>886</v>
      </c>
      <c r="E329">
        <v>65423453</v>
      </c>
      <c r="G329" t="s">
        <v>255</v>
      </c>
      <c r="I329" t="s">
        <v>25</v>
      </c>
      <c r="J329">
        <v>6017</v>
      </c>
      <c r="K329">
        <v>6015</v>
      </c>
      <c r="M329" t="s">
        <v>26</v>
      </c>
      <c r="N329" t="s">
        <v>27</v>
      </c>
      <c r="O329">
        <v>51430061</v>
      </c>
    </row>
    <row r="330" spans="1:16" hidden="1" x14ac:dyDescent="0.35">
      <c r="A330">
        <v>6012</v>
      </c>
      <c r="B330" t="s">
        <v>1138</v>
      </c>
      <c r="D330" t="s">
        <v>232</v>
      </c>
      <c r="E330">
        <v>52955648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52955648</v>
      </c>
    </row>
    <row r="331" spans="1:16" hidden="1" x14ac:dyDescent="0.35">
      <c r="A331">
        <v>6011</v>
      </c>
      <c r="B331" t="s">
        <v>1139</v>
      </c>
      <c r="D331" t="s">
        <v>220</v>
      </c>
      <c r="F331" t="s">
        <v>1140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101</v>
      </c>
      <c r="O331">
        <v>64945358</v>
      </c>
    </row>
    <row r="332" spans="1:16" hidden="1" x14ac:dyDescent="0.35">
      <c r="A332">
        <v>6010</v>
      </c>
      <c r="B332" t="s">
        <v>1141</v>
      </c>
      <c r="D332" t="s">
        <v>220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27</v>
      </c>
      <c r="O332">
        <v>96186555</v>
      </c>
    </row>
    <row r="333" spans="1:16" hidden="1" x14ac:dyDescent="0.35">
      <c r="A333">
        <v>6009</v>
      </c>
      <c r="B333" t="s">
        <v>616</v>
      </c>
      <c r="C333" t="s">
        <v>723</v>
      </c>
      <c r="D333" t="s">
        <v>32</v>
      </c>
      <c r="E333">
        <v>97621127</v>
      </c>
      <c r="F333" t="s">
        <v>724</v>
      </c>
      <c r="G333" t="s">
        <v>725</v>
      </c>
      <c r="I333" t="s">
        <v>25</v>
      </c>
      <c r="J333">
        <v>5775</v>
      </c>
      <c r="K333">
        <v>5258</v>
      </c>
      <c r="M333" t="s">
        <v>26</v>
      </c>
      <c r="N333" t="s">
        <v>27</v>
      </c>
      <c r="O333">
        <v>97621127</v>
      </c>
    </row>
    <row r="334" spans="1:16" hidden="1" x14ac:dyDescent="0.35">
      <c r="A334">
        <v>6008</v>
      </c>
      <c r="B334" t="s">
        <v>1142</v>
      </c>
      <c r="D334" t="s">
        <v>220</v>
      </c>
      <c r="G334" t="s">
        <v>255</v>
      </c>
      <c r="I334" t="s">
        <v>25</v>
      </c>
      <c r="J334">
        <v>6017</v>
      </c>
      <c r="K334">
        <v>6015</v>
      </c>
      <c r="M334" t="s">
        <v>270</v>
      </c>
      <c r="N334" t="s">
        <v>106</v>
      </c>
      <c r="O334">
        <v>0</v>
      </c>
    </row>
    <row r="335" spans="1:16" hidden="1" x14ac:dyDescent="0.35">
      <c r="A335">
        <v>6007</v>
      </c>
      <c r="B335" t="s">
        <v>1143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26</v>
      </c>
      <c r="N335" t="s">
        <v>27</v>
      </c>
      <c r="O335">
        <v>97825336</v>
      </c>
    </row>
    <row r="336" spans="1:16" hidden="1" x14ac:dyDescent="0.35">
      <c r="A336">
        <v>6006</v>
      </c>
      <c r="B336" t="s">
        <v>1144</v>
      </c>
      <c r="D336" t="s">
        <v>220</v>
      </c>
      <c r="G336" t="s">
        <v>1145</v>
      </c>
      <c r="H336" t="s">
        <v>1146</v>
      </c>
      <c r="I336" t="s">
        <v>25</v>
      </c>
      <c r="J336">
        <v>6014</v>
      </c>
      <c r="K336">
        <v>6015</v>
      </c>
      <c r="M336" t="s">
        <v>26</v>
      </c>
      <c r="N336" t="s">
        <v>27</v>
      </c>
      <c r="O336">
        <v>67276557</v>
      </c>
    </row>
    <row r="337" spans="1:15" hidden="1" x14ac:dyDescent="0.35">
      <c r="A337">
        <v>6005</v>
      </c>
      <c r="B337" t="s">
        <v>1147</v>
      </c>
      <c r="D337" t="s">
        <v>220</v>
      </c>
      <c r="G337" t="s">
        <v>255</v>
      </c>
      <c r="I337" t="s">
        <v>25</v>
      </c>
      <c r="J337">
        <v>6017</v>
      </c>
      <c r="K337">
        <v>6015</v>
      </c>
      <c r="M337" t="s">
        <v>270</v>
      </c>
      <c r="N337" t="s">
        <v>106</v>
      </c>
      <c r="O337">
        <v>0</v>
      </c>
    </row>
    <row r="338" spans="1:15" hidden="1" x14ac:dyDescent="0.35">
      <c r="A338">
        <v>6004</v>
      </c>
      <c r="B338" t="s">
        <v>1148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hidden="1" x14ac:dyDescent="0.35">
      <c r="A339">
        <v>6003</v>
      </c>
      <c r="B339" t="s">
        <v>1149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26</v>
      </c>
      <c r="N339" t="s">
        <v>27</v>
      </c>
      <c r="O339">
        <v>66630245</v>
      </c>
    </row>
    <row r="340" spans="1:15" hidden="1" x14ac:dyDescent="0.35">
      <c r="A340">
        <v>6002</v>
      </c>
      <c r="B340" t="s">
        <v>1150</v>
      </c>
      <c r="D340" t="s">
        <v>220</v>
      </c>
      <c r="E340">
        <v>51431545</v>
      </c>
      <c r="G340" t="s">
        <v>1151</v>
      </c>
      <c r="H340" t="s">
        <v>1152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51431545</v>
      </c>
    </row>
    <row r="341" spans="1:15" hidden="1" x14ac:dyDescent="0.35">
      <c r="A341">
        <v>6001</v>
      </c>
      <c r="B341" t="s">
        <v>1153</v>
      </c>
      <c r="D341" t="s">
        <v>220</v>
      </c>
      <c r="G341" t="s">
        <v>255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96778131</v>
      </c>
    </row>
    <row r="342" spans="1:15" hidden="1" x14ac:dyDescent="0.35">
      <c r="A342">
        <v>5887</v>
      </c>
      <c r="B342" t="s">
        <v>1154</v>
      </c>
      <c r="C342" t="s">
        <v>1155</v>
      </c>
      <c r="D342" t="s">
        <v>32</v>
      </c>
      <c r="E342">
        <v>62049761</v>
      </c>
      <c r="F342" t="s">
        <v>1156</v>
      </c>
      <c r="G342" t="s">
        <v>1157</v>
      </c>
      <c r="H342">
        <v>2022203132039</v>
      </c>
      <c r="I342" t="s">
        <v>25</v>
      </c>
      <c r="J342">
        <v>5548</v>
      </c>
      <c r="K342">
        <v>5127</v>
      </c>
      <c r="M342" t="s">
        <v>26</v>
      </c>
      <c r="N342" t="s">
        <v>27</v>
      </c>
      <c r="O342">
        <v>62049761</v>
      </c>
    </row>
    <row r="343" spans="1:15" hidden="1" x14ac:dyDescent="0.35">
      <c r="A343">
        <v>5886</v>
      </c>
      <c r="B343" t="s">
        <v>1158</v>
      </c>
      <c r="C343" t="s">
        <v>1159</v>
      </c>
      <c r="D343" t="s">
        <v>32</v>
      </c>
      <c r="E343">
        <v>97106269</v>
      </c>
      <c r="F343" t="s">
        <v>1160</v>
      </c>
      <c r="G343" t="s">
        <v>1161</v>
      </c>
      <c r="H343">
        <v>3202213892807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97106269</v>
      </c>
    </row>
    <row r="344" spans="1:15" hidden="1" x14ac:dyDescent="0.35">
      <c r="A344">
        <v>5885</v>
      </c>
      <c r="B344" t="s">
        <v>1162</v>
      </c>
      <c r="C344" t="s">
        <v>1163</v>
      </c>
      <c r="D344" t="s">
        <v>32</v>
      </c>
      <c r="E344">
        <v>53726406</v>
      </c>
      <c r="F344" t="s">
        <v>1164</v>
      </c>
      <c r="G344" t="s">
        <v>1165</v>
      </c>
      <c r="I344" t="s">
        <v>25</v>
      </c>
      <c r="J344">
        <v>5580</v>
      </c>
      <c r="K344">
        <v>5127</v>
      </c>
      <c r="M344" t="s">
        <v>26</v>
      </c>
      <c r="N344" t="s">
        <v>27</v>
      </c>
      <c r="O344">
        <v>53726406</v>
      </c>
    </row>
    <row r="345" spans="1:15" hidden="1" x14ac:dyDescent="0.35">
      <c r="A345">
        <v>5884</v>
      </c>
      <c r="B345" t="s">
        <v>1166</v>
      </c>
      <c r="C345" t="s">
        <v>1167</v>
      </c>
      <c r="D345" t="s">
        <v>32</v>
      </c>
      <c r="E345">
        <v>66996312</v>
      </c>
      <c r="F345" t="s">
        <v>1168</v>
      </c>
      <c r="G345" t="s">
        <v>1169</v>
      </c>
      <c r="H345">
        <v>202112544105</v>
      </c>
      <c r="I345" t="s">
        <v>25</v>
      </c>
      <c r="J345">
        <v>5548</v>
      </c>
      <c r="K345">
        <v>5127</v>
      </c>
      <c r="M345" t="s">
        <v>26</v>
      </c>
      <c r="N345" t="s">
        <v>27</v>
      </c>
      <c r="O345">
        <v>66996312</v>
      </c>
    </row>
    <row r="346" spans="1:15" hidden="1" x14ac:dyDescent="0.35">
      <c r="A346">
        <v>5883</v>
      </c>
      <c r="B346" t="s">
        <v>1170</v>
      </c>
      <c r="C346" t="s">
        <v>1171</v>
      </c>
      <c r="D346" t="s">
        <v>32</v>
      </c>
      <c r="E346">
        <v>61396100</v>
      </c>
      <c r="F346" t="s">
        <v>1172</v>
      </c>
      <c r="G346" t="s">
        <v>1173</v>
      </c>
      <c r="H346">
        <v>1201002046706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61396100</v>
      </c>
    </row>
    <row r="347" spans="1:15" hidden="1" x14ac:dyDescent="0.35">
      <c r="A347">
        <v>5882</v>
      </c>
      <c r="B347" t="s">
        <v>1174</v>
      </c>
      <c r="C347" t="s">
        <v>1175</v>
      </c>
      <c r="D347" t="s">
        <v>32</v>
      </c>
      <c r="E347">
        <v>57775460</v>
      </c>
      <c r="F347" t="s">
        <v>1176</v>
      </c>
      <c r="G347" t="s">
        <v>1177</v>
      </c>
      <c r="I347" t="s">
        <v>25</v>
      </c>
      <c r="J347">
        <v>5580</v>
      </c>
      <c r="K347">
        <v>5127</v>
      </c>
      <c r="M347" t="s">
        <v>26</v>
      </c>
      <c r="N347" t="s">
        <v>27</v>
      </c>
      <c r="O347">
        <v>57775460</v>
      </c>
    </row>
    <row r="348" spans="1:15" hidden="1" x14ac:dyDescent="0.35">
      <c r="A348">
        <v>5881</v>
      </c>
      <c r="B348" t="s">
        <v>1178</v>
      </c>
      <c r="C348" t="s">
        <v>1179</v>
      </c>
      <c r="D348" t="s">
        <v>32</v>
      </c>
      <c r="E348">
        <v>67005932</v>
      </c>
      <c r="F348" t="s">
        <v>1180</v>
      </c>
      <c r="G348" t="s">
        <v>1181</v>
      </c>
      <c r="H348">
        <v>202113300195</v>
      </c>
      <c r="I348" t="s">
        <v>25</v>
      </c>
      <c r="J348">
        <v>5253</v>
      </c>
      <c r="K348">
        <v>5127</v>
      </c>
      <c r="M348" t="s">
        <v>26</v>
      </c>
      <c r="N348" t="s">
        <v>27</v>
      </c>
      <c r="O348">
        <v>67005932</v>
      </c>
    </row>
    <row r="349" spans="1:15" hidden="1" x14ac:dyDescent="0.35">
      <c r="A349">
        <v>5879</v>
      </c>
      <c r="B349" t="s">
        <v>1182</v>
      </c>
      <c r="C349" t="s">
        <v>1183</v>
      </c>
      <c r="D349" t="s">
        <v>32</v>
      </c>
      <c r="E349">
        <v>97264924</v>
      </c>
      <c r="F349" t="s">
        <v>1184</v>
      </c>
      <c r="G349" t="s">
        <v>1185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97264924</v>
      </c>
    </row>
    <row r="350" spans="1:15" hidden="1" x14ac:dyDescent="0.35">
      <c r="A350">
        <v>5878</v>
      </c>
      <c r="B350" t="s">
        <v>1186</v>
      </c>
      <c r="C350" t="s">
        <v>1187</v>
      </c>
      <c r="D350" t="s">
        <v>32</v>
      </c>
      <c r="E350">
        <v>90570295</v>
      </c>
      <c r="F350" t="s">
        <v>1188</v>
      </c>
      <c r="G350" t="s">
        <v>1189</v>
      </c>
      <c r="I350" t="s">
        <v>25</v>
      </c>
      <c r="J350">
        <v>5548</v>
      </c>
      <c r="K350">
        <v>5127</v>
      </c>
      <c r="M350" t="s">
        <v>26</v>
      </c>
      <c r="N350" t="s">
        <v>27</v>
      </c>
      <c r="O350">
        <v>90570295</v>
      </c>
    </row>
    <row r="351" spans="1:15" hidden="1" x14ac:dyDescent="0.35">
      <c r="A351">
        <v>5877</v>
      </c>
      <c r="B351" t="s">
        <v>1190</v>
      </c>
      <c r="C351" t="s">
        <v>1191</v>
      </c>
      <c r="D351" t="s">
        <v>32</v>
      </c>
      <c r="E351">
        <v>62346556</v>
      </c>
      <c r="F351" t="s">
        <v>1192</v>
      </c>
      <c r="G351" t="s">
        <v>1193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62346556</v>
      </c>
    </row>
    <row r="352" spans="1:15" hidden="1" x14ac:dyDescent="0.35">
      <c r="A352">
        <v>5876</v>
      </c>
      <c r="B352" t="s">
        <v>1194</v>
      </c>
      <c r="C352" t="s">
        <v>1195</v>
      </c>
      <c r="D352" t="s">
        <v>32</v>
      </c>
      <c r="E352">
        <v>69079728</v>
      </c>
      <c r="F352" t="s">
        <v>1196</v>
      </c>
      <c r="G352" t="s">
        <v>1197</v>
      </c>
      <c r="H352">
        <v>202112926032</v>
      </c>
      <c r="I352" t="s">
        <v>25</v>
      </c>
      <c r="J352">
        <v>5580</v>
      </c>
      <c r="K352">
        <v>5127</v>
      </c>
      <c r="M352" t="s">
        <v>26</v>
      </c>
      <c r="N352" t="s">
        <v>27</v>
      </c>
      <c r="O352">
        <v>69079728</v>
      </c>
    </row>
    <row r="353" spans="1:15" hidden="1" x14ac:dyDescent="0.35">
      <c r="A353">
        <v>5875</v>
      </c>
      <c r="B353" t="s">
        <v>862</v>
      </c>
      <c r="C353" t="s">
        <v>1198</v>
      </c>
      <c r="D353" t="s">
        <v>32</v>
      </c>
      <c r="E353">
        <v>96797741</v>
      </c>
      <c r="F353" t="s">
        <v>1199</v>
      </c>
      <c r="G353" t="s">
        <v>1200</v>
      </c>
      <c r="I353" t="s">
        <v>25</v>
      </c>
      <c r="J353">
        <v>5253</v>
      </c>
      <c r="K353">
        <v>5127</v>
      </c>
      <c r="M353" t="s">
        <v>26</v>
      </c>
      <c r="N353" t="s">
        <v>27</v>
      </c>
      <c r="O353">
        <v>96797741</v>
      </c>
    </row>
    <row r="354" spans="1:15" hidden="1" x14ac:dyDescent="0.35">
      <c r="A354">
        <v>5874</v>
      </c>
      <c r="B354" t="s">
        <v>1201</v>
      </c>
      <c r="C354" t="s">
        <v>1202</v>
      </c>
      <c r="D354" t="s">
        <v>22</v>
      </c>
      <c r="E354">
        <v>67615390</v>
      </c>
      <c r="F354" t="s">
        <v>366</v>
      </c>
      <c r="G354" t="s">
        <v>1203</v>
      </c>
      <c r="I354" t="s">
        <v>25</v>
      </c>
      <c r="J354">
        <v>5251</v>
      </c>
      <c r="K354">
        <v>5127</v>
      </c>
      <c r="M354" t="s">
        <v>26</v>
      </c>
      <c r="N354" t="s">
        <v>27</v>
      </c>
      <c r="O354">
        <v>67615390</v>
      </c>
    </row>
    <row r="355" spans="1:15" hidden="1" x14ac:dyDescent="0.35">
      <c r="A355">
        <v>5873</v>
      </c>
      <c r="B355" t="s">
        <v>1204</v>
      </c>
      <c r="C355" t="s">
        <v>1205</v>
      </c>
      <c r="D355" t="s">
        <v>22</v>
      </c>
      <c r="E355">
        <v>96297319</v>
      </c>
      <c r="F355" t="s">
        <v>1206</v>
      </c>
      <c r="G355" t="s">
        <v>1207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96297319</v>
      </c>
    </row>
    <row r="356" spans="1:15" hidden="1" x14ac:dyDescent="0.35">
      <c r="A356">
        <v>5872</v>
      </c>
      <c r="B356" t="s">
        <v>1208</v>
      </c>
      <c r="D356" t="s">
        <v>232</v>
      </c>
      <c r="E356">
        <v>96544030</v>
      </c>
      <c r="F356" t="s">
        <v>864</v>
      </c>
      <c r="G356" t="s">
        <v>1209</v>
      </c>
      <c r="H356">
        <v>2201700576103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96544030</v>
      </c>
    </row>
    <row r="357" spans="1:15" hidden="1" x14ac:dyDescent="0.35">
      <c r="A357">
        <v>5871</v>
      </c>
      <c r="B357" t="s">
        <v>1210</v>
      </c>
      <c r="G357" t="s">
        <v>1211</v>
      </c>
      <c r="I357" t="s">
        <v>25</v>
      </c>
      <c r="J357">
        <v>5253</v>
      </c>
      <c r="K357">
        <v>5127</v>
      </c>
      <c r="M357" t="s">
        <v>26</v>
      </c>
      <c r="N357" t="s">
        <v>27</v>
      </c>
      <c r="O357">
        <v>66395216</v>
      </c>
    </row>
    <row r="358" spans="1:15" hidden="1" x14ac:dyDescent="0.35">
      <c r="A358">
        <v>5870</v>
      </c>
      <c r="B358" t="s">
        <v>1212</v>
      </c>
      <c r="G358" t="s">
        <v>1213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66813979</v>
      </c>
    </row>
    <row r="359" spans="1:15" hidden="1" x14ac:dyDescent="0.35">
      <c r="A359">
        <v>5869</v>
      </c>
      <c r="B359" t="s">
        <v>1214</v>
      </c>
      <c r="C359" t="s">
        <v>1215</v>
      </c>
      <c r="D359" t="s">
        <v>232</v>
      </c>
      <c r="E359">
        <v>51820700</v>
      </c>
      <c r="G359" t="s">
        <v>1216</v>
      </c>
      <c r="I359" t="s">
        <v>25</v>
      </c>
      <c r="J359">
        <v>5580</v>
      </c>
      <c r="K359">
        <v>5127</v>
      </c>
      <c r="M359" t="s">
        <v>26</v>
      </c>
      <c r="N359" t="s">
        <v>27</v>
      </c>
      <c r="O359">
        <v>51820700</v>
      </c>
    </row>
    <row r="360" spans="1:15" hidden="1" x14ac:dyDescent="0.35">
      <c r="A360">
        <v>5868</v>
      </c>
      <c r="B360" t="s">
        <v>1217</v>
      </c>
      <c r="C360" t="s">
        <v>1218</v>
      </c>
      <c r="D360" t="s">
        <v>253</v>
      </c>
      <c r="E360">
        <v>67049500</v>
      </c>
      <c r="F360" t="s">
        <v>1219</v>
      </c>
      <c r="G360" t="s">
        <v>1220</v>
      </c>
      <c r="I360" t="s">
        <v>25</v>
      </c>
      <c r="J360">
        <v>5253</v>
      </c>
      <c r="K360">
        <v>5127</v>
      </c>
      <c r="M360" t="s">
        <v>26</v>
      </c>
      <c r="N360" t="s">
        <v>27</v>
      </c>
      <c r="O360">
        <v>67049500</v>
      </c>
    </row>
    <row r="361" spans="1:15" hidden="1" x14ac:dyDescent="0.35">
      <c r="A361">
        <v>5867</v>
      </c>
      <c r="B361" t="s">
        <v>1221</v>
      </c>
      <c r="D361" t="s">
        <v>220</v>
      </c>
      <c r="F361" t="s">
        <v>864</v>
      </c>
      <c r="G361" t="s">
        <v>255</v>
      </c>
      <c r="I361" t="s">
        <v>25</v>
      </c>
      <c r="J361">
        <v>5580</v>
      </c>
      <c r="K361">
        <v>5127</v>
      </c>
      <c r="M361" t="s">
        <v>26</v>
      </c>
      <c r="N361" t="s">
        <v>27</v>
      </c>
      <c r="O361">
        <v>61889714</v>
      </c>
    </row>
    <row r="362" spans="1:15" hidden="1" x14ac:dyDescent="0.35">
      <c r="A362">
        <v>5866</v>
      </c>
      <c r="B362" t="s">
        <v>1222</v>
      </c>
      <c r="D362" t="s">
        <v>220</v>
      </c>
      <c r="F362" t="s">
        <v>864</v>
      </c>
      <c r="G362" t="s">
        <v>255</v>
      </c>
      <c r="I362" t="s">
        <v>25</v>
      </c>
      <c r="J362">
        <v>5579</v>
      </c>
      <c r="K362">
        <v>5721</v>
      </c>
      <c r="M362" t="s">
        <v>26</v>
      </c>
      <c r="N362" t="s">
        <v>27</v>
      </c>
      <c r="O362">
        <v>97892715</v>
      </c>
    </row>
    <row r="363" spans="1:15" hidden="1" x14ac:dyDescent="0.35">
      <c r="A363">
        <v>5865</v>
      </c>
      <c r="B363" t="s">
        <v>1223</v>
      </c>
      <c r="D363" t="s">
        <v>232</v>
      </c>
      <c r="E363" t="s">
        <v>1224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96888383</v>
      </c>
    </row>
    <row r="364" spans="1:15" hidden="1" x14ac:dyDescent="0.35">
      <c r="A364">
        <v>5864</v>
      </c>
      <c r="B364" t="s">
        <v>1225</v>
      </c>
      <c r="D364" t="s">
        <v>220</v>
      </c>
      <c r="E364" t="s">
        <v>1226</v>
      </c>
      <c r="F364" t="s">
        <v>1227</v>
      </c>
      <c r="G364" t="s">
        <v>255</v>
      </c>
      <c r="I364" t="s">
        <v>25</v>
      </c>
      <c r="J364">
        <v>5548</v>
      </c>
      <c r="K364">
        <v>5127</v>
      </c>
      <c r="M364" t="s">
        <v>26</v>
      </c>
      <c r="N364" t="s">
        <v>27</v>
      </c>
      <c r="O364">
        <v>61470888</v>
      </c>
    </row>
    <row r="365" spans="1:15" hidden="1" x14ac:dyDescent="0.35">
      <c r="A365">
        <v>5863</v>
      </c>
      <c r="B365" t="s">
        <v>1228</v>
      </c>
      <c r="D365" t="s">
        <v>232</v>
      </c>
      <c r="G365" t="s">
        <v>255</v>
      </c>
      <c r="I365" t="s">
        <v>25</v>
      </c>
      <c r="J365">
        <v>5548</v>
      </c>
      <c r="K365">
        <v>5127</v>
      </c>
      <c r="M365" t="s">
        <v>270</v>
      </c>
      <c r="N365" t="s">
        <v>106</v>
      </c>
      <c r="O365">
        <v>0</v>
      </c>
    </row>
    <row r="366" spans="1:15" hidden="1" x14ac:dyDescent="0.35">
      <c r="A366">
        <v>5862</v>
      </c>
      <c r="B366" t="s">
        <v>1229</v>
      </c>
      <c r="D366" t="s">
        <v>232</v>
      </c>
      <c r="E366">
        <v>96952866</v>
      </c>
      <c r="G366" t="s">
        <v>1230</v>
      </c>
      <c r="I366" t="s">
        <v>25</v>
      </c>
      <c r="J366">
        <v>5579</v>
      </c>
      <c r="K366">
        <v>5721</v>
      </c>
      <c r="M366" t="s">
        <v>26</v>
      </c>
      <c r="N366" t="s">
        <v>27</v>
      </c>
      <c r="O366">
        <v>96952866</v>
      </c>
    </row>
    <row r="367" spans="1:15" hidden="1" x14ac:dyDescent="0.35">
      <c r="A367">
        <v>5861</v>
      </c>
      <c r="B367" t="s">
        <v>1231</v>
      </c>
      <c r="D367" t="s">
        <v>232</v>
      </c>
      <c r="G367" t="s">
        <v>255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62847165</v>
      </c>
    </row>
    <row r="368" spans="1:15" hidden="1" x14ac:dyDescent="0.35">
      <c r="A368">
        <v>5860</v>
      </c>
      <c r="B368" t="s">
        <v>1232</v>
      </c>
      <c r="C368" t="s">
        <v>1233</v>
      </c>
      <c r="D368" t="s">
        <v>232</v>
      </c>
      <c r="E368">
        <v>69017960</v>
      </c>
      <c r="G368" t="s">
        <v>1234</v>
      </c>
      <c r="I368" t="s">
        <v>25</v>
      </c>
      <c r="J368">
        <v>5548</v>
      </c>
      <c r="K368">
        <v>5127</v>
      </c>
      <c r="M368" t="s">
        <v>26</v>
      </c>
      <c r="N368" t="s">
        <v>101</v>
      </c>
      <c r="O368">
        <v>65118515</v>
      </c>
    </row>
    <row r="369" spans="1:15" hidden="1" x14ac:dyDescent="0.35">
      <c r="A369">
        <v>5859</v>
      </c>
      <c r="B369" t="s">
        <v>1235</v>
      </c>
      <c r="C369" t="s">
        <v>1236</v>
      </c>
      <c r="D369" t="s">
        <v>220</v>
      </c>
      <c r="E369">
        <v>67200667</v>
      </c>
      <c r="G369" t="s">
        <v>1237</v>
      </c>
      <c r="I369" t="s">
        <v>25</v>
      </c>
      <c r="J369">
        <v>5548</v>
      </c>
      <c r="K369">
        <v>5127</v>
      </c>
      <c r="M369" t="s">
        <v>26</v>
      </c>
      <c r="N369" t="s">
        <v>27</v>
      </c>
      <c r="O369">
        <v>67200667</v>
      </c>
    </row>
    <row r="370" spans="1:15" hidden="1" x14ac:dyDescent="0.35">
      <c r="A370">
        <v>5858</v>
      </c>
      <c r="B370" t="s">
        <v>1238</v>
      </c>
      <c r="D370" t="s">
        <v>220</v>
      </c>
      <c r="G370" t="s">
        <v>255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66550258</v>
      </c>
    </row>
    <row r="371" spans="1:15" hidden="1" x14ac:dyDescent="0.35">
      <c r="A371">
        <v>5857</v>
      </c>
      <c r="B371" t="s">
        <v>1239</v>
      </c>
      <c r="C371" t="s">
        <v>1240</v>
      </c>
      <c r="D371" t="s">
        <v>232</v>
      </c>
      <c r="E371">
        <v>69730163</v>
      </c>
      <c r="G371" t="s">
        <v>255</v>
      </c>
      <c r="I371" t="s">
        <v>25</v>
      </c>
      <c r="J371">
        <v>5251</v>
      </c>
      <c r="K371">
        <v>5127</v>
      </c>
      <c r="M371" t="s">
        <v>26</v>
      </c>
      <c r="N371" t="s">
        <v>27</v>
      </c>
      <c r="O371">
        <v>69730163</v>
      </c>
    </row>
    <row r="372" spans="1:15" hidden="1" x14ac:dyDescent="0.35">
      <c r="A372">
        <v>5856</v>
      </c>
      <c r="B372" t="s">
        <v>1241</v>
      </c>
      <c r="D372" t="s">
        <v>220</v>
      </c>
      <c r="G372" t="s">
        <v>1242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96937095</v>
      </c>
    </row>
    <row r="373" spans="1:15" hidden="1" x14ac:dyDescent="0.35">
      <c r="A373">
        <v>5855</v>
      </c>
      <c r="B373" t="s">
        <v>1243</v>
      </c>
      <c r="C373" t="s">
        <v>1244</v>
      </c>
      <c r="D373" t="s">
        <v>220</v>
      </c>
      <c r="E373">
        <v>97408147</v>
      </c>
      <c r="G373" t="s">
        <v>255</v>
      </c>
      <c r="I373" t="s">
        <v>25</v>
      </c>
      <c r="J373">
        <v>5253</v>
      </c>
      <c r="K373">
        <v>5127</v>
      </c>
      <c r="M373" t="s">
        <v>26</v>
      </c>
      <c r="N373" t="s">
        <v>27</v>
      </c>
      <c r="O373">
        <v>97408147</v>
      </c>
    </row>
    <row r="374" spans="1:15" hidden="1" x14ac:dyDescent="0.35">
      <c r="A374">
        <v>5854</v>
      </c>
      <c r="B374" t="s">
        <v>1245</v>
      </c>
      <c r="D374" t="s">
        <v>232</v>
      </c>
      <c r="G374" t="s">
        <v>1246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69949607</v>
      </c>
    </row>
    <row r="375" spans="1:15" hidden="1" x14ac:dyDescent="0.35">
      <c r="A375">
        <v>5853</v>
      </c>
      <c r="B375" t="s">
        <v>1247</v>
      </c>
      <c r="C375" t="s">
        <v>1248</v>
      </c>
      <c r="D375" t="s">
        <v>253</v>
      </c>
      <c r="E375">
        <v>97337473</v>
      </c>
      <c r="G375" t="s">
        <v>1249</v>
      </c>
      <c r="H375">
        <v>1214322443</v>
      </c>
      <c r="I375" t="s">
        <v>25</v>
      </c>
      <c r="J375">
        <v>5251</v>
      </c>
      <c r="K375">
        <v>5127</v>
      </c>
      <c r="M375" t="s">
        <v>26</v>
      </c>
      <c r="N375" t="s">
        <v>27</v>
      </c>
      <c r="O375">
        <v>97337473</v>
      </c>
    </row>
    <row r="376" spans="1:15" hidden="1" x14ac:dyDescent="0.35">
      <c r="A376">
        <v>5852</v>
      </c>
      <c r="B376" t="s">
        <v>1250</v>
      </c>
      <c r="D376" t="s">
        <v>232</v>
      </c>
      <c r="G376" t="s">
        <v>255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96749727</v>
      </c>
    </row>
    <row r="377" spans="1:15" hidden="1" x14ac:dyDescent="0.35">
      <c r="A377">
        <v>5851</v>
      </c>
      <c r="B377" t="s">
        <v>1251</v>
      </c>
      <c r="D377" t="s">
        <v>220</v>
      </c>
      <c r="G377" t="s">
        <v>255</v>
      </c>
      <c r="H377">
        <v>1217146489</v>
      </c>
      <c r="I377" t="s">
        <v>25</v>
      </c>
      <c r="J377">
        <v>5579</v>
      </c>
      <c r="K377">
        <v>5721</v>
      </c>
      <c r="M377" t="s">
        <v>26</v>
      </c>
      <c r="N377" t="s">
        <v>27</v>
      </c>
      <c r="O377">
        <v>97292777</v>
      </c>
    </row>
    <row r="378" spans="1:15" hidden="1" x14ac:dyDescent="0.35">
      <c r="A378">
        <v>5850</v>
      </c>
      <c r="B378" t="s">
        <v>1252</v>
      </c>
      <c r="D378" t="s">
        <v>232</v>
      </c>
      <c r="G378" t="s">
        <v>1253</v>
      </c>
      <c r="H378">
        <v>2181265154</v>
      </c>
      <c r="I378" t="s">
        <v>25</v>
      </c>
      <c r="J378">
        <v>5253</v>
      </c>
      <c r="K378">
        <v>5127</v>
      </c>
      <c r="M378" t="s">
        <v>26</v>
      </c>
      <c r="N378" t="s">
        <v>27</v>
      </c>
      <c r="O378">
        <v>96158287</v>
      </c>
    </row>
    <row r="379" spans="1:15" hidden="1" x14ac:dyDescent="0.35">
      <c r="A379">
        <v>5849</v>
      </c>
      <c r="B379" t="s">
        <v>1254</v>
      </c>
      <c r="D379" t="s">
        <v>232</v>
      </c>
      <c r="G379" t="s">
        <v>255</v>
      </c>
      <c r="I379" t="s">
        <v>25</v>
      </c>
      <c r="J379">
        <v>5580</v>
      </c>
      <c r="K379">
        <v>5127</v>
      </c>
      <c r="M379" t="s">
        <v>26</v>
      </c>
      <c r="N379" t="s">
        <v>27</v>
      </c>
      <c r="O379">
        <v>67477319</v>
      </c>
    </row>
    <row r="380" spans="1:15" hidden="1" x14ac:dyDescent="0.35">
      <c r="A380">
        <v>5848</v>
      </c>
      <c r="B380" t="s">
        <v>1255</v>
      </c>
      <c r="C380" t="s">
        <v>1256</v>
      </c>
      <c r="D380" t="s">
        <v>220</v>
      </c>
      <c r="E380">
        <v>66870769</v>
      </c>
      <c r="G380" t="s">
        <v>1257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66870769</v>
      </c>
    </row>
    <row r="381" spans="1:15" hidden="1" x14ac:dyDescent="0.35">
      <c r="A381">
        <v>5847</v>
      </c>
      <c r="B381" t="s">
        <v>1258</v>
      </c>
      <c r="D381" t="s">
        <v>220</v>
      </c>
      <c r="E381">
        <v>96864431</v>
      </c>
      <c r="G381" t="s">
        <v>1259</v>
      </c>
      <c r="I381" t="s">
        <v>25</v>
      </c>
      <c r="J381">
        <v>5251</v>
      </c>
      <c r="K381">
        <v>5127</v>
      </c>
      <c r="M381" t="s">
        <v>26</v>
      </c>
      <c r="N381" t="s">
        <v>27</v>
      </c>
      <c r="O381">
        <v>96864431</v>
      </c>
    </row>
    <row r="382" spans="1:15" hidden="1" x14ac:dyDescent="0.35">
      <c r="A382">
        <v>5846</v>
      </c>
      <c r="B382" t="s">
        <v>1260</v>
      </c>
      <c r="C382" t="s">
        <v>1261</v>
      </c>
      <c r="D382" t="s">
        <v>220</v>
      </c>
      <c r="E382">
        <v>96904280</v>
      </c>
      <c r="G382" t="s">
        <v>1262</v>
      </c>
      <c r="I382" t="s">
        <v>25</v>
      </c>
      <c r="J382">
        <v>5580</v>
      </c>
      <c r="K382">
        <v>5127</v>
      </c>
      <c r="M382" t="s">
        <v>26</v>
      </c>
      <c r="N382" t="s">
        <v>27</v>
      </c>
      <c r="O382">
        <v>96904280</v>
      </c>
    </row>
    <row r="383" spans="1:15" hidden="1" x14ac:dyDescent="0.35">
      <c r="A383">
        <v>5845</v>
      </c>
      <c r="B383" t="s">
        <v>1263</v>
      </c>
      <c r="D383" t="s">
        <v>232</v>
      </c>
      <c r="G383" t="s">
        <v>255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97790211</v>
      </c>
    </row>
    <row r="384" spans="1:15" hidden="1" x14ac:dyDescent="0.35">
      <c r="A384">
        <v>5844</v>
      </c>
      <c r="B384" t="s">
        <v>1264</v>
      </c>
      <c r="D384" t="s">
        <v>232</v>
      </c>
      <c r="G384" t="s">
        <v>255</v>
      </c>
      <c r="I384" t="s">
        <v>25</v>
      </c>
      <c r="J384">
        <v>5251</v>
      </c>
      <c r="K384">
        <v>5127</v>
      </c>
      <c r="M384" t="s">
        <v>26</v>
      </c>
      <c r="N384" t="s">
        <v>27</v>
      </c>
      <c r="O384">
        <v>96725971</v>
      </c>
    </row>
    <row r="385" spans="1:15" hidden="1" x14ac:dyDescent="0.35">
      <c r="A385">
        <v>5843</v>
      </c>
      <c r="B385" t="s">
        <v>1265</v>
      </c>
      <c r="D385" t="s">
        <v>220</v>
      </c>
      <c r="G385" t="s">
        <v>255</v>
      </c>
      <c r="I385" t="s">
        <v>25</v>
      </c>
      <c r="J385">
        <v>5548</v>
      </c>
      <c r="K385">
        <v>5127</v>
      </c>
      <c r="M385" t="s">
        <v>26</v>
      </c>
      <c r="N385" t="s">
        <v>27</v>
      </c>
      <c r="O385">
        <v>97599833</v>
      </c>
    </row>
    <row r="386" spans="1:15" hidden="1" x14ac:dyDescent="0.35">
      <c r="A386">
        <v>5842</v>
      </c>
      <c r="B386" t="s">
        <v>1266</v>
      </c>
      <c r="D386" t="s">
        <v>232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97279960</v>
      </c>
    </row>
    <row r="387" spans="1:15" hidden="1" x14ac:dyDescent="0.35">
      <c r="A387">
        <v>5841</v>
      </c>
      <c r="B387" t="s">
        <v>1267</v>
      </c>
      <c r="D387" t="s">
        <v>220</v>
      </c>
      <c r="G387" t="s">
        <v>255</v>
      </c>
      <c r="I387" t="s">
        <v>25</v>
      </c>
      <c r="M387" t="s">
        <v>270</v>
      </c>
      <c r="N387" t="s">
        <v>106</v>
      </c>
      <c r="O387">
        <v>0</v>
      </c>
    </row>
    <row r="388" spans="1:15" hidden="1" x14ac:dyDescent="0.35">
      <c r="A388">
        <v>5840</v>
      </c>
      <c r="B388" t="s">
        <v>1268</v>
      </c>
      <c r="D388" t="s">
        <v>220</v>
      </c>
      <c r="G388" t="s">
        <v>1269</v>
      </c>
      <c r="I388" t="s">
        <v>25</v>
      </c>
      <c r="J388">
        <v>5251</v>
      </c>
      <c r="K388">
        <v>5127</v>
      </c>
      <c r="M388" t="s">
        <v>270</v>
      </c>
      <c r="N388" t="s">
        <v>106</v>
      </c>
      <c r="O388">
        <v>0</v>
      </c>
    </row>
    <row r="389" spans="1:15" hidden="1" x14ac:dyDescent="0.35">
      <c r="A389">
        <v>5839</v>
      </c>
      <c r="B389" t="s">
        <v>1270</v>
      </c>
      <c r="D389" t="s">
        <v>232</v>
      </c>
      <c r="G389" t="s">
        <v>255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hidden="1" x14ac:dyDescent="0.35">
      <c r="A390">
        <v>5838</v>
      </c>
      <c r="B390" t="s">
        <v>1271</v>
      </c>
      <c r="D390" t="s">
        <v>220</v>
      </c>
      <c r="G390" t="s">
        <v>255</v>
      </c>
      <c r="H390">
        <v>221195556</v>
      </c>
      <c r="I390" t="s">
        <v>25</v>
      </c>
      <c r="J390">
        <v>5251</v>
      </c>
      <c r="K390">
        <v>5127</v>
      </c>
      <c r="M390" t="s">
        <v>26</v>
      </c>
      <c r="N390" t="s">
        <v>27</v>
      </c>
      <c r="O390">
        <v>61258963</v>
      </c>
    </row>
    <row r="391" spans="1:15" hidden="1" x14ac:dyDescent="0.35">
      <c r="A391">
        <v>5837</v>
      </c>
      <c r="B391" t="s">
        <v>1272</v>
      </c>
      <c r="D391" t="s">
        <v>220</v>
      </c>
      <c r="G391" t="s">
        <v>1273</v>
      </c>
      <c r="I391" t="s">
        <v>25</v>
      </c>
      <c r="J391">
        <v>5253</v>
      </c>
      <c r="K391">
        <v>5127</v>
      </c>
      <c r="M391" t="s">
        <v>270</v>
      </c>
      <c r="N391" t="s">
        <v>106</v>
      </c>
      <c r="O391">
        <v>0</v>
      </c>
    </row>
    <row r="392" spans="1:15" hidden="1" x14ac:dyDescent="0.35">
      <c r="A392">
        <v>5836</v>
      </c>
      <c r="B392" t="s">
        <v>1274</v>
      </c>
      <c r="C392" t="s">
        <v>1275</v>
      </c>
      <c r="D392" t="s">
        <v>232</v>
      </c>
      <c r="E392">
        <v>97890429</v>
      </c>
      <c r="G392" t="s">
        <v>1276</v>
      </c>
      <c r="H392">
        <v>221176582</v>
      </c>
      <c r="I392" t="s">
        <v>25</v>
      </c>
      <c r="J392">
        <v>5580</v>
      </c>
      <c r="K392">
        <v>5127</v>
      </c>
      <c r="M392" t="s">
        <v>26</v>
      </c>
      <c r="N392" t="s">
        <v>27</v>
      </c>
      <c r="O392">
        <v>97890429</v>
      </c>
    </row>
    <row r="393" spans="1:15" hidden="1" x14ac:dyDescent="0.35">
      <c r="A393">
        <v>5835</v>
      </c>
      <c r="B393" t="s">
        <v>1277</v>
      </c>
      <c r="D393" t="s">
        <v>220</v>
      </c>
      <c r="G393" t="s">
        <v>255</v>
      </c>
      <c r="I393" t="s">
        <v>25</v>
      </c>
      <c r="J393">
        <v>5251</v>
      </c>
      <c r="K393">
        <v>5127</v>
      </c>
      <c r="M393" t="s">
        <v>270</v>
      </c>
      <c r="N393" t="s">
        <v>106</v>
      </c>
      <c r="O393">
        <v>0</v>
      </c>
    </row>
    <row r="394" spans="1:15" hidden="1" x14ac:dyDescent="0.35">
      <c r="A394">
        <v>5834</v>
      </c>
      <c r="B394" t="s">
        <v>1278</v>
      </c>
      <c r="C394" t="s">
        <v>1279</v>
      </c>
      <c r="D394" t="s">
        <v>220</v>
      </c>
      <c r="E394">
        <v>97595239</v>
      </c>
      <c r="G394" t="s">
        <v>1280</v>
      </c>
      <c r="H394">
        <v>2191665383</v>
      </c>
      <c r="I394" t="s">
        <v>25</v>
      </c>
      <c r="J394">
        <v>5251</v>
      </c>
      <c r="K394">
        <v>5127</v>
      </c>
      <c r="M394" t="s">
        <v>26</v>
      </c>
      <c r="N394" t="s">
        <v>27</v>
      </c>
      <c r="O394">
        <v>97595239</v>
      </c>
    </row>
    <row r="395" spans="1:15" hidden="1" x14ac:dyDescent="0.35">
      <c r="A395">
        <v>5833</v>
      </c>
      <c r="B395" t="s">
        <v>1281</v>
      </c>
      <c r="C395" t="s">
        <v>1282</v>
      </c>
      <c r="D395" t="s">
        <v>232</v>
      </c>
      <c r="E395">
        <v>62690307</v>
      </c>
      <c r="G395" t="s">
        <v>255</v>
      </c>
      <c r="I395" t="s">
        <v>25</v>
      </c>
      <c r="J395">
        <v>5567</v>
      </c>
      <c r="K395">
        <v>5149</v>
      </c>
      <c r="M395" t="s">
        <v>26</v>
      </c>
      <c r="N395" t="s">
        <v>27</v>
      </c>
      <c r="O395">
        <v>62690307</v>
      </c>
    </row>
    <row r="396" spans="1:15" hidden="1" x14ac:dyDescent="0.35">
      <c r="A396">
        <v>5832</v>
      </c>
      <c r="B396" t="s">
        <v>1283</v>
      </c>
      <c r="D396" t="s">
        <v>220</v>
      </c>
      <c r="G396" t="s">
        <v>1284</v>
      </c>
      <c r="I396" t="s">
        <v>25</v>
      </c>
      <c r="J396">
        <v>5580</v>
      </c>
      <c r="K396">
        <v>5127</v>
      </c>
      <c r="M396" t="s">
        <v>270</v>
      </c>
      <c r="N396" t="s">
        <v>106</v>
      </c>
      <c r="O396">
        <v>0</v>
      </c>
    </row>
    <row r="397" spans="1:15" hidden="1" x14ac:dyDescent="0.35">
      <c r="A397">
        <v>5831</v>
      </c>
      <c r="B397" t="s">
        <v>1285</v>
      </c>
      <c r="D397" t="s">
        <v>220</v>
      </c>
      <c r="G397" t="s">
        <v>255</v>
      </c>
      <c r="I397" t="s">
        <v>25</v>
      </c>
      <c r="J397">
        <v>5548</v>
      </c>
      <c r="K397">
        <v>5127</v>
      </c>
      <c r="M397" t="s">
        <v>270</v>
      </c>
      <c r="N397" t="s">
        <v>106</v>
      </c>
      <c r="O397">
        <v>0</v>
      </c>
    </row>
    <row r="398" spans="1:15" hidden="1" x14ac:dyDescent="0.35">
      <c r="A398">
        <v>5830</v>
      </c>
      <c r="B398" t="s">
        <v>1286</v>
      </c>
      <c r="D398" t="s">
        <v>232</v>
      </c>
      <c r="G398" t="s">
        <v>1287</v>
      </c>
      <c r="I398" t="s">
        <v>25</v>
      </c>
      <c r="J398">
        <v>5253</v>
      </c>
      <c r="K398">
        <v>5127</v>
      </c>
      <c r="M398" t="s">
        <v>26</v>
      </c>
      <c r="N398" t="s">
        <v>27</v>
      </c>
      <c r="O398">
        <v>67598777</v>
      </c>
    </row>
    <row r="399" spans="1:15" hidden="1" x14ac:dyDescent="0.35">
      <c r="A399">
        <v>5829</v>
      </c>
      <c r="B399" t="s">
        <v>1288</v>
      </c>
      <c r="D399" t="s">
        <v>220</v>
      </c>
      <c r="G399" t="s">
        <v>1269</v>
      </c>
      <c r="I399" t="s">
        <v>25</v>
      </c>
      <c r="J399">
        <v>5251</v>
      </c>
      <c r="K399">
        <v>5127</v>
      </c>
      <c r="M399" t="s">
        <v>270</v>
      </c>
      <c r="N399" t="s">
        <v>106</v>
      </c>
      <c r="O399">
        <v>0</v>
      </c>
    </row>
    <row r="400" spans="1:15" hidden="1" x14ac:dyDescent="0.35">
      <c r="A400">
        <v>5828</v>
      </c>
      <c r="B400" t="s">
        <v>1289</v>
      </c>
      <c r="D400" t="s">
        <v>220</v>
      </c>
      <c r="G400" t="s">
        <v>255</v>
      </c>
      <c r="I400" t="s">
        <v>25</v>
      </c>
      <c r="J400">
        <v>5562</v>
      </c>
      <c r="K400">
        <v>5721</v>
      </c>
      <c r="M400" t="s">
        <v>26</v>
      </c>
      <c r="N400" t="s">
        <v>27</v>
      </c>
      <c r="O400">
        <v>66306243</v>
      </c>
    </row>
    <row r="401" spans="1:15" hidden="1" x14ac:dyDescent="0.35">
      <c r="A401">
        <v>5827</v>
      </c>
      <c r="B401" t="s">
        <v>1290</v>
      </c>
      <c r="D401" t="s">
        <v>220</v>
      </c>
      <c r="G401" t="s">
        <v>255</v>
      </c>
      <c r="I401" t="s">
        <v>25</v>
      </c>
      <c r="J401">
        <v>5548</v>
      </c>
      <c r="K401">
        <v>5127</v>
      </c>
      <c r="M401" t="s">
        <v>270</v>
      </c>
      <c r="N401" t="s">
        <v>106</v>
      </c>
      <c r="O401">
        <v>0</v>
      </c>
    </row>
    <row r="402" spans="1:15" hidden="1" x14ac:dyDescent="0.35">
      <c r="A402">
        <v>5826</v>
      </c>
      <c r="B402" t="s">
        <v>1291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26</v>
      </c>
      <c r="N402" t="s">
        <v>27</v>
      </c>
      <c r="O402">
        <v>97491152</v>
      </c>
    </row>
    <row r="403" spans="1:15" hidden="1" x14ac:dyDescent="0.35">
      <c r="A403">
        <v>5825</v>
      </c>
      <c r="B403" t="s">
        <v>1292</v>
      </c>
      <c r="D403" t="s">
        <v>220</v>
      </c>
      <c r="G403" t="s">
        <v>255</v>
      </c>
      <c r="I403" t="s">
        <v>25</v>
      </c>
      <c r="J403">
        <v>5580</v>
      </c>
      <c r="K403">
        <v>5127</v>
      </c>
      <c r="M403" t="s">
        <v>26</v>
      </c>
      <c r="N403" t="s">
        <v>101</v>
      </c>
      <c r="O403">
        <v>95550415</v>
      </c>
    </row>
    <row r="404" spans="1:15" hidden="1" x14ac:dyDescent="0.35">
      <c r="A404">
        <v>5824</v>
      </c>
      <c r="B404" t="s">
        <v>1285</v>
      </c>
      <c r="D404" t="s">
        <v>232</v>
      </c>
      <c r="G404" t="s">
        <v>255</v>
      </c>
      <c r="I404" t="s">
        <v>25</v>
      </c>
      <c r="J404">
        <v>5548</v>
      </c>
      <c r="K404">
        <v>5127</v>
      </c>
      <c r="M404" t="s">
        <v>26</v>
      </c>
      <c r="N404" t="s">
        <v>27</v>
      </c>
      <c r="O404">
        <v>97311663</v>
      </c>
    </row>
    <row r="405" spans="1:15" hidden="1" x14ac:dyDescent="0.35">
      <c r="A405">
        <v>5823</v>
      </c>
      <c r="B405" t="s">
        <v>1293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270</v>
      </c>
      <c r="N405" t="s">
        <v>106</v>
      </c>
      <c r="O405">
        <v>0</v>
      </c>
    </row>
    <row r="406" spans="1:15" hidden="1" x14ac:dyDescent="0.35">
      <c r="A406">
        <v>5822</v>
      </c>
      <c r="B406" t="s">
        <v>1294</v>
      </c>
      <c r="D406" t="s">
        <v>220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hidden="1" x14ac:dyDescent="0.35">
      <c r="A407">
        <v>5821</v>
      </c>
      <c r="B407" t="s">
        <v>1295</v>
      </c>
      <c r="D407" t="s">
        <v>232</v>
      </c>
      <c r="G407" t="s">
        <v>255</v>
      </c>
      <c r="H407">
        <v>2211473435</v>
      </c>
      <c r="I407" t="s">
        <v>25</v>
      </c>
      <c r="J407">
        <v>5548</v>
      </c>
      <c r="K407">
        <v>5127</v>
      </c>
      <c r="M407" t="s">
        <v>26</v>
      </c>
      <c r="N407" t="s">
        <v>27</v>
      </c>
      <c r="O407">
        <v>96855769</v>
      </c>
    </row>
    <row r="408" spans="1:15" hidden="1" x14ac:dyDescent="0.35">
      <c r="A408">
        <v>5820</v>
      </c>
      <c r="B408" t="s">
        <v>1296</v>
      </c>
      <c r="D408" t="s">
        <v>220</v>
      </c>
      <c r="G408" t="s">
        <v>1297</v>
      </c>
      <c r="I408" t="s">
        <v>25</v>
      </c>
      <c r="J408">
        <v>5251</v>
      </c>
      <c r="K408">
        <v>5127</v>
      </c>
      <c r="M408" t="s">
        <v>26</v>
      </c>
      <c r="N408" t="s">
        <v>27</v>
      </c>
      <c r="O408">
        <v>67000304</v>
      </c>
    </row>
    <row r="409" spans="1:15" hidden="1" x14ac:dyDescent="0.35">
      <c r="A409">
        <v>5819</v>
      </c>
      <c r="B409" t="s">
        <v>1298</v>
      </c>
      <c r="D409" t="s">
        <v>220</v>
      </c>
      <c r="G409" t="s">
        <v>1299</v>
      </c>
      <c r="I409" t="s">
        <v>25</v>
      </c>
      <c r="J409">
        <v>5253</v>
      </c>
      <c r="K409">
        <v>5127</v>
      </c>
      <c r="M409" t="s">
        <v>270</v>
      </c>
      <c r="N409" t="s">
        <v>106</v>
      </c>
      <c r="O409">
        <v>0</v>
      </c>
    </row>
    <row r="410" spans="1:15" hidden="1" x14ac:dyDescent="0.35">
      <c r="A410">
        <v>5818</v>
      </c>
      <c r="B410" t="s">
        <v>1300</v>
      </c>
      <c r="D410" t="s">
        <v>220</v>
      </c>
      <c r="G410" t="s">
        <v>255</v>
      </c>
      <c r="I410" t="s">
        <v>25</v>
      </c>
      <c r="J410">
        <v>5548</v>
      </c>
      <c r="K410">
        <v>5127</v>
      </c>
      <c r="M410" t="s">
        <v>270</v>
      </c>
      <c r="N410" t="s">
        <v>106</v>
      </c>
      <c r="O410">
        <v>0</v>
      </c>
    </row>
    <row r="411" spans="1:15" hidden="1" x14ac:dyDescent="0.35">
      <c r="A411">
        <v>5817</v>
      </c>
      <c r="B411" t="s">
        <v>1301</v>
      </c>
      <c r="D411" t="s">
        <v>220</v>
      </c>
      <c r="G411" t="s">
        <v>1302</v>
      </c>
      <c r="I411" t="s">
        <v>25</v>
      </c>
      <c r="J411">
        <v>5580</v>
      </c>
      <c r="K411">
        <v>5127</v>
      </c>
      <c r="M411" t="s">
        <v>26</v>
      </c>
      <c r="N411" t="s">
        <v>27</v>
      </c>
      <c r="O411">
        <v>97450997</v>
      </c>
    </row>
    <row r="412" spans="1:15" hidden="1" x14ac:dyDescent="0.35">
      <c r="A412">
        <v>5816</v>
      </c>
      <c r="B412" t="s">
        <v>1303</v>
      </c>
      <c r="D412" t="s">
        <v>220</v>
      </c>
      <c r="G412" t="s">
        <v>255</v>
      </c>
      <c r="I412" t="s">
        <v>25</v>
      </c>
      <c r="M412" t="s">
        <v>26</v>
      </c>
      <c r="N412" t="s">
        <v>27</v>
      </c>
      <c r="O412">
        <v>67710055</v>
      </c>
    </row>
    <row r="413" spans="1:15" hidden="1" x14ac:dyDescent="0.35">
      <c r="A413">
        <v>5814</v>
      </c>
      <c r="B413" t="s">
        <v>1303</v>
      </c>
      <c r="D413" t="s">
        <v>220</v>
      </c>
      <c r="G413" t="s">
        <v>255</v>
      </c>
      <c r="I413" t="s">
        <v>25</v>
      </c>
      <c r="M413" t="s">
        <v>270</v>
      </c>
      <c r="N413" t="s">
        <v>106</v>
      </c>
      <c r="O413">
        <v>0</v>
      </c>
    </row>
    <row r="414" spans="1:15" hidden="1" x14ac:dyDescent="0.35">
      <c r="A414">
        <v>5813</v>
      </c>
      <c r="B414" t="s">
        <v>1304</v>
      </c>
      <c r="D414" t="s">
        <v>220</v>
      </c>
      <c r="G414" t="s">
        <v>255</v>
      </c>
      <c r="H414">
        <v>1215184718</v>
      </c>
      <c r="I414" t="s">
        <v>25</v>
      </c>
      <c r="J414">
        <v>5253</v>
      </c>
      <c r="K414">
        <v>5127</v>
      </c>
      <c r="M414" t="s">
        <v>270</v>
      </c>
      <c r="N414" t="s">
        <v>106</v>
      </c>
      <c r="O414">
        <v>0</v>
      </c>
    </row>
    <row r="415" spans="1:15" hidden="1" x14ac:dyDescent="0.35">
      <c r="A415">
        <v>5812</v>
      </c>
      <c r="B415" t="s">
        <v>1305</v>
      </c>
      <c r="D415" t="s">
        <v>220</v>
      </c>
      <c r="G415" t="s">
        <v>255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hidden="1" x14ac:dyDescent="0.35">
      <c r="A416">
        <v>5811</v>
      </c>
      <c r="B416" t="s">
        <v>1306</v>
      </c>
      <c r="D416" t="s">
        <v>232</v>
      </c>
      <c r="E416">
        <v>67515032</v>
      </c>
      <c r="G416" t="s">
        <v>255</v>
      </c>
      <c r="I416" t="s">
        <v>25</v>
      </c>
      <c r="J416">
        <v>5548</v>
      </c>
      <c r="K416">
        <v>5127</v>
      </c>
      <c r="M416" t="s">
        <v>26</v>
      </c>
      <c r="N416" t="s">
        <v>27</v>
      </c>
      <c r="O416">
        <v>67515032</v>
      </c>
    </row>
    <row r="417" spans="1:16" hidden="1" x14ac:dyDescent="0.35">
      <c r="A417">
        <v>5810</v>
      </c>
      <c r="B417" t="s">
        <v>1307</v>
      </c>
      <c r="D417" t="s">
        <v>220</v>
      </c>
      <c r="G417" t="s">
        <v>255</v>
      </c>
      <c r="I417" t="s">
        <v>25</v>
      </c>
      <c r="J417">
        <v>5251</v>
      </c>
      <c r="K417">
        <v>5127</v>
      </c>
      <c r="M417" t="s">
        <v>270</v>
      </c>
      <c r="N417" t="s">
        <v>106</v>
      </c>
      <c r="O417">
        <v>0</v>
      </c>
    </row>
    <row r="418" spans="1:16" hidden="1" x14ac:dyDescent="0.35">
      <c r="A418">
        <v>5809</v>
      </c>
      <c r="B418" t="s">
        <v>1308</v>
      </c>
      <c r="D418" t="s">
        <v>232</v>
      </c>
      <c r="G418" t="s">
        <v>255</v>
      </c>
      <c r="I418" t="s">
        <v>25</v>
      </c>
      <c r="J418">
        <v>5251</v>
      </c>
      <c r="K418">
        <v>5127</v>
      </c>
      <c r="M418" t="s">
        <v>26</v>
      </c>
      <c r="N418" t="s">
        <v>27</v>
      </c>
      <c r="O418">
        <v>97287905</v>
      </c>
    </row>
    <row r="419" spans="1:16" hidden="1" x14ac:dyDescent="0.35">
      <c r="A419">
        <v>5808</v>
      </c>
      <c r="B419" t="s">
        <v>1309</v>
      </c>
      <c r="D419" t="s">
        <v>232</v>
      </c>
      <c r="G419" t="s">
        <v>1310</v>
      </c>
      <c r="H419">
        <v>2211857824</v>
      </c>
      <c r="I419" t="s">
        <v>224</v>
      </c>
      <c r="J419">
        <v>5808</v>
      </c>
      <c r="K419">
        <v>5721</v>
      </c>
      <c r="M419" t="s">
        <v>270</v>
      </c>
      <c r="N419" t="s">
        <v>28</v>
      </c>
      <c r="O419" t="s">
        <v>1311</v>
      </c>
      <c r="P419">
        <v>30000</v>
      </c>
    </row>
    <row r="420" spans="1:16" hidden="1" x14ac:dyDescent="0.35">
      <c r="A420">
        <v>5807</v>
      </c>
      <c r="B420" t="s">
        <v>1312</v>
      </c>
      <c r="D420" t="s">
        <v>220</v>
      </c>
      <c r="G420" t="s">
        <v>255</v>
      </c>
      <c r="I420" t="s">
        <v>25</v>
      </c>
      <c r="J420">
        <v>6152</v>
      </c>
      <c r="K420">
        <v>5149</v>
      </c>
      <c r="M420" t="s">
        <v>270</v>
      </c>
      <c r="N420" t="s">
        <v>106</v>
      </c>
      <c r="O420">
        <v>0</v>
      </c>
    </row>
    <row r="421" spans="1:16" hidden="1" x14ac:dyDescent="0.35">
      <c r="A421">
        <v>5806</v>
      </c>
      <c r="B421" t="s">
        <v>1313</v>
      </c>
      <c r="D421" t="s">
        <v>220</v>
      </c>
      <c r="E421">
        <v>67391917</v>
      </c>
      <c r="G421" t="s">
        <v>1314</v>
      </c>
      <c r="H421">
        <v>21918457</v>
      </c>
      <c r="I421" t="s">
        <v>25</v>
      </c>
      <c r="J421">
        <v>5580</v>
      </c>
      <c r="K421">
        <v>5127</v>
      </c>
      <c r="M421" t="s">
        <v>270</v>
      </c>
      <c r="N421" t="s">
        <v>35</v>
      </c>
      <c r="O421" t="s">
        <v>1315</v>
      </c>
    </row>
    <row r="422" spans="1:16" hidden="1" x14ac:dyDescent="0.35">
      <c r="A422">
        <v>5805</v>
      </c>
      <c r="B422" t="s">
        <v>1316</v>
      </c>
      <c r="D422" t="s">
        <v>220</v>
      </c>
      <c r="G422" t="s">
        <v>1317</v>
      </c>
      <c r="I422" t="s">
        <v>25</v>
      </c>
      <c r="J422">
        <v>5567</v>
      </c>
      <c r="K422">
        <v>5149</v>
      </c>
      <c r="M422" t="s">
        <v>270</v>
      </c>
      <c r="N422" t="s">
        <v>28</v>
      </c>
      <c r="O422" t="s">
        <v>1318</v>
      </c>
    </row>
    <row r="423" spans="1:16" hidden="1" x14ac:dyDescent="0.35">
      <c r="A423">
        <v>5804</v>
      </c>
      <c r="B423" t="s">
        <v>1319</v>
      </c>
      <c r="D423" t="s">
        <v>220</v>
      </c>
      <c r="G423" t="s">
        <v>1320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1321</v>
      </c>
    </row>
    <row r="424" spans="1:16" hidden="1" x14ac:dyDescent="0.35">
      <c r="A424">
        <v>5803</v>
      </c>
      <c r="B424" t="s">
        <v>1322</v>
      </c>
      <c r="D424" t="s">
        <v>220</v>
      </c>
      <c r="G424" t="s">
        <v>255</v>
      </c>
      <c r="I424" t="s">
        <v>25</v>
      </c>
      <c r="M424" t="s">
        <v>270</v>
      </c>
      <c r="N424" t="s">
        <v>28</v>
      </c>
      <c r="O424">
        <v>110260181016</v>
      </c>
    </row>
    <row r="425" spans="1:16" hidden="1" x14ac:dyDescent="0.35">
      <c r="A425">
        <v>5802</v>
      </c>
      <c r="B425" t="s">
        <v>1323</v>
      </c>
      <c r="D425" t="s">
        <v>220</v>
      </c>
      <c r="G425" t="s">
        <v>255</v>
      </c>
      <c r="I425" t="s">
        <v>25</v>
      </c>
      <c r="M425" t="s">
        <v>270</v>
      </c>
      <c r="N425" t="s">
        <v>106</v>
      </c>
      <c r="O425">
        <v>0</v>
      </c>
    </row>
    <row r="426" spans="1:16" hidden="1" x14ac:dyDescent="0.35">
      <c r="A426">
        <v>5801</v>
      </c>
      <c r="B426" t="s">
        <v>1324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hidden="1" x14ac:dyDescent="0.35">
      <c r="A427">
        <v>5799</v>
      </c>
      <c r="B427" t="s">
        <v>1325</v>
      </c>
      <c r="D427" t="s">
        <v>220</v>
      </c>
      <c r="G427" t="s">
        <v>1326</v>
      </c>
      <c r="I427" t="s">
        <v>25</v>
      </c>
      <c r="J427">
        <v>6152</v>
      </c>
      <c r="K427">
        <v>5149</v>
      </c>
      <c r="M427" t="s">
        <v>270</v>
      </c>
      <c r="N427" t="s">
        <v>106</v>
      </c>
      <c r="O427">
        <v>0</v>
      </c>
    </row>
    <row r="428" spans="1:16" hidden="1" x14ac:dyDescent="0.35">
      <c r="A428">
        <v>5798</v>
      </c>
      <c r="B428" t="s">
        <v>1327</v>
      </c>
      <c r="D428" t="s">
        <v>232</v>
      </c>
      <c r="G428" t="s">
        <v>1328</v>
      </c>
      <c r="I428" t="s">
        <v>25</v>
      </c>
      <c r="J428">
        <v>5579</v>
      </c>
      <c r="K428">
        <v>5721</v>
      </c>
      <c r="M428" t="s">
        <v>26</v>
      </c>
      <c r="N428" t="s">
        <v>27</v>
      </c>
      <c r="O428">
        <v>96105559</v>
      </c>
    </row>
    <row r="429" spans="1:16" hidden="1" x14ac:dyDescent="0.35">
      <c r="A429">
        <v>5797</v>
      </c>
      <c r="B429" t="s">
        <v>1329</v>
      </c>
      <c r="D429" t="s">
        <v>232</v>
      </c>
      <c r="G429" t="s">
        <v>255</v>
      </c>
      <c r="H429">
        <v>21812256</v>
      </c>
      <c r="I429" t="s">
        <v>25</v>
      </c>
      <c r="J429">
        <v>5567</v>
      </c>
      <c r="K429">
        <v>5149</v>
      </c>
      <c r="M429" t="s">
        <v>270</v>
      </c>
      <c r="N429" t="s">
        <v>106</v>
      </c>
      <c r="O429">
        <v>0</v>
      </c>
    </row>
    <row r="430" spans="1:16" hidden="1" x14ac:dyDescent="0.35">
      <c r="A430">
        <v>5796</v>
      </c>
      <c r="B430" t="s">
        <v>1330</v>
      </c>
      <c r="C430" t="s">
        <v>1331</v>
      </c>
      <c r="D430" t="s">
        <v>253</v>
      </c>
      <c r="E430">
        <v>97315251</v>
      </c>
      <c r="G430" t="s">
        <v>1332</v>
      </c>
      <c r="I430" t="s">
        <v>25</v>
      </c>
      <c r="J430">
        <v>5562</v>
      </c>
      <c r="K430">
        <v>5721</v>
      </c>
      <c r="M430" t="s">
        <v>26</v>
      </c>
      <c r="N430" t="s">
        <v>27</v>
      </c>
      <c r="O430">
        <v>97315251</v>
      </c>
    </row>
    <row r="431" spans="1:16" hidden="1" x14ac:dyDescent="0.35">
      <c r="A431">
        <v>5795</v>
      </c>
      <c r="B431" t="s">
        <v>1333</v>
      </c>
      <c r="D431" t="s">
        <v>232</v>
      </c>
      <c r="E431">
        <v>66272536</v>
      </c>
      <c r="G431" t="s">
        <v>1334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66272536</v>
      </c>
    </row>
    <row r="432" spans="1:16" hidden="1" x14ac:dyDescent="0.35">
      <c r="A432">
        <v>5794</v>
      </c>
      <c r="B432" t="s">
        <v>969</v>
      </c>
      <c r="C432" t="s">
        <v>1335</v>
      </c>
      <c r="D432" t="s">
        <v>232</v>
      </c>
      <c r="E432">
        <v>67845343</v>
      </c>
      <c r="G432" t="s">
        <v>1336</v>
      </c>
      <c r="H432">
        <v>22112487831</v>
      </c>
      <c r="I432" t="s">
        <v>25</v>
      </c>
      <c r="J432">
        <v>6137</v>
      </c>
      <c r="K432">
        <v>5149</v>
      </c>
      <c r="M432" t="s">
        <v>270</v>
      </c>
      <c r="N432" t="s">
        <v>28</v>
      </c>
      <c r="O432" t="s">
        <v>1337</v>
      </c>
    </row>
    <row r="433" spans="1:15" hidden="1" x14ac:dyDescent="0.35">
      <c r="A433">
        <v>5793</v>
      </c>
      <c r="B433" t="s">
        <v>1338</v>
      </c>
      <c r="C433" t="s">
        <v>1339</v>
      </c>
      <c r="D433" t="s">
        <v>220</v>
      </c>
      <c r="E433">
        <v>62011058</v>
      </c>
      <c r="G433" t="s">
        <v>1340</v>
      </c>
      <c r="H433">
        <v>818556769</v>
      </c>
      <c r="I433" t="s">
        <v>25</v>
      </c>
      <c r="J433">
        <v>6137</v>
      </c>
      <c r="K433">
        <v>5149</v>
      </c>
      <c r="M433" t="s">
        <v>26</v>
      </c>
      <c r="N433" t="s">
        <v>27</v>
      </c>
      <c r="O433">
        <v>62011058</v>
      </c>
    </row>
    <row r="434" spans="1:15" hidden="1" x14ac:dyDescent="0.35">
      <c r="A434">
        <v>5792</v>
      </c>
      <c r="B434" t="s">
        <v>1341</v>
      </c>
      <c r="D434" t="s">
        <v>232</v>
      </c>
      <c r="G434" t="s">
        <v>255</v>
      </c>
      <c r="I434" t="s">
        <v>25</v>
      </c>
      <c r="J434">
        <v>6137</v>
      </c>
      <c r="K434">
        <v>5149</v>
      </c>
      <c r="M434" t="s">
        <v>270</v>
      </c>
      <c r="N434" t="s">
        <v>106</v>
      </c>
      <c r="O434">
        <v>0</v>
      </c>
    </row>
    <row r="435" spans="1:15" hidden="1" x14ac:dyDescent="0.35">
      <c r="A435">
        <v>5791</v>
      </c>
      <c r="B435" t="s">
        <v>1342</v>
      </c>
      <c r="D435" t="s">
        <v>232</v>
      </c>
      <c r="G435" t="s">
        <v>1343</v>
      </c>
      <c r="I435" t="s">
        <v>25</v>
      </c>
      <c r="J435">
        <v>6152</v>
      </c>
      <c r="K435">
        <v>5149</v>
      </c>
      <c r="M435" t="s">
        <v>26</v>
      </c>
      <c r="N435" t="s">
        <v>27</v>
      </c>
      <c r="O435">
        <v>97349256</v>
      </c>
    </row>
    <row r="436" spans="1:15" hidden="1" x14ac:dyDescent="0.35">
      <c r="A436">
        <v>5790</v>
      </c>
      <c r="B436" t="s">
        <v>1344</v>
      </c>
      <c r="D436" t="s">
        <v>220</v>
      </c>
      <c r="G436" t="s">
        <v>255</v>
      </c>
      <c r="I436" t="s">
        <v>25</v>
      </c>
      <c r="M436" t="s">
        <v>270</v>
      </c>
      <c r="N436" t="s">
        <v>106</v>
      </c>
      <c r="O436">
        <v>0</v>
      </c>
    </row>
    <row r="437" spans="1:15" hidden="1" x14ac:dyDescent="0.35">
      <c r="A437">
        <v>5789</v>
      </c>
      <c r="B437" t="s">
        <v>1345</v>
      </c>
      <c r="D437" t="s">
        <v>232</v>
      </c>
      <c r="G437" t="s">
        <v>1346</v>
      </c>
      <c r="I437" t="s">
        <v>25</v>
      </c>
      <c r="J437">
        <v>6152</v>
      </c>
      <c r="K437">
        <v>5149</v>
      </c>
      <c r="M437" t="s">
        <v>26</v>
      </c>
      <c r="N437" t="s">
        <v>27</v>
      </c>
      <c r="O437">
        <v>66189842</v>
      </c>
    </row>
    <row r="438" spans="1:15" hidden="1" x14ac:dyDescent="0.35">
      <c r="A438">
        <v>5788</v>
      </c>
      <c r="B438" t="s">
        <v>1347</v>
      </c>
      <c r="D438" t="s">
        <v>232</v>
      </c>
      <c r="G438" t="s">
        <v>255</v>
      </c>
      <c r="I438" t="s">
        <v>25</v>
      </c>
      <c r="J438">
        <v>5580</v>
      </c>
      <c r="K438">
        <v>5127</v>
      </c>
      <c r="M438" t="s">
        <v>270</v>
      </c>
      <c r="N438" t="s">
        <v>106</v>
      </c>
      <c r="O438">
        <v>0</v>
      </c>
    </row>
    <row r="439" spans="1:15" hidden="1" x14ac:dyDescent="0.35">
      <c r="A439">
        <v>5787</v>
      </c>
      <c r="B439" t="s">
        <v>1348</v>
      </c>
      <c r="D439" t="s">
        <v>220</v>
      </c>
      <c r="G439" t="s">
        <v>1349</v>
      </c>
      <c r="I439" t="s">
        <v>25</v>
      </c>
      <c r="J439">
        <v>5579</v>
      </c>
      <c r="K439">
        <v>5721</v>
      </c>
      <c r="M439" t="s">
        <v>270</v>
      </c>
      <c r="N439" t="s">
        <v>106</v>
      </c>
      <c r="O439">
        <v>0</v>
      </c>
    </row>
    <row r="440" spans="1:15" hidden="1" x14ac:dyDescent="0.35">
      <c r="A440">
        <v>5786</v>
      </c>
      <c r="B440" t="s">
        <v>1350</v>
      </c>
      <c r="D440" t="s">
        <v>232</v>
      </c>
      <c r="G440" t="s">
        <v>1351</v>
      </c>
      <c r="I440" t="s">
        <v>25</v>
      </c>
      <c r="J440">
        <v>5562</v>
      </c>
      <c r="K440">
        <v>5721</v>
      </c>
      <c r="M440" t="s">
        <v>26</v>
      </c>
      <c r="N440" t="s">
        <v>27</v>
      </c>
      <c r="O440">
        <v>97790650</v>
      </c>
    </row>
    <row r="441" spans="1:15" hidden="1" x14ac:dyDescent="0.35">
      <c r="A441">
        <v>5785</v>
      </c>
      <c r="B441" t="s">
        <v>1352</v>
      </c>
      <c r="D441" t="s">
        <v>220</v>
      </c>
      <c r="G441" t="s">
        <v>255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61293463</v>
      </c>
    </row>
    <row r="442" spans="1:15" hidden="1" x14ac:dyDescent="0.35">
      <c r="A442">
        <v>5784</v>
      </c>
      <c r="B442" t="s">
        <v>1353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270</v>
      </c>
      <c r="N442" t="s">
        <v>106</v>
      </c>
      <c r="O442">
        <v>0</v>
      </c>
    </row>
    <row r="443" spans="1:15" hidden="1" x14ac:dyDescent="0.35">
      <c r="A443">
        <v>5783</v>
      </c>
      <c r="B443" t="s">
        <v>1354</v>
      </c>
      <c r="D443" t="s">
        <v>232</v>
      </c>
      <c r="G443" t="s">
        <v>255</v>
      </c>
      <c r="I443" t="s">
        <v>25</v>
      </c>
      <c r="J443">
        <v>6137</v>
      </c>
      <c r="K443">
        <v>5149</v>
      </c>
      <c r="M443" t="s">
        <v>26</v>
      </c>
      <c r="N443" t="s">
        <v>27</v>
      </c>
      <c r="O443">
        <v>61390109</v>
      </c>
    </row>
    <row r="444" spans="1:15" hidden="1" x14ac:dyDescent="0.35">
      <c r="A444">
        <v>5782</v>
      </c>
      <c r="B444" t="s">
        <v>1355</v>
      </c>
      <c r="D444" t="s">
        <v>220</v>
      </c>
      <c r="G444" t="s">
        <v>1356</v>
      </c>
      <c r="I444" t="s">
        <v>25</v>
      </c>
      <c r="J444">
        <v>5579</v>
      </c>
      <c r="K444">
        <v>5721</v>
      </c>
      <c r="M444" t="s">
        <v>26</v>
      </c>
      <c r="N444" t="s">
        <v>27</v>
      </c>
      <c r="O444">
        <v>67962018</v>
      </c>
    </row>
    <row r="445" spans="1:15" hidden="1" x14ac:dyDescent="0.35">
      <c r="A445">
        <v>5781</v>
      </c>
      <c r="B445" t="s">
        <v>1357</v>
      </c>
      <c r="D445" t="s">
        <v>232</v>
      </c>
      <c r="E445">
        <v>62690307</v>
      </c>
      <c r="G445" t="s">
        <v>255</v>
      </c>
      <c r="I445" t="s">
        <v>25</v>
      </c>
      <c r="J445">
        <v>5567</v>
      </c>
      <c r="K445">
        <v>5149</v>
      </c>
      <c r="M445" t="s">
        <v>26</v>
      </c>
      <c r="N445" t="s">
        <v>27</v>
      </c>
      <c r="O445">
        <v>62690307</v>
      </c>
    </row>
    <row r="446" spans="1:15" hidden="1" x14ac:dyDescent="0.35">
      <c r="A446">
        <v>5780</v>
      </c>
      <c r="B446" t="s">
        <v>1358</v>
      </c>
      <c r="D446" t="s">
        <v>232</v>
      </c>
      <c r="G446" t="s">
        <v>255</v>
      </c>
      <c r="I446" t="s">
        <v>25</v>
      </c>
      <c r="J446">
        <v>6152</v>
      </c>
      <c r="K446">
        <v>5149</v>
      </c>
      <c r="M446" t="s">
        <v>270</v>
      </c>
      <c r="N446" t="s">
        <v>106</v>
      </c>
      <c r="O446">
        <v>0</v>
      </c>
    </row>
    <row r="447" spans="1:15" hidden="1" x14ac:dyDescent="0.35">
      <c r="A447">
        <v>5779</v>
      </c>
      <c r="B447" t="s">
        <v>1359</v>
      </c>
      <c r="D447" t="s">
        <v>232</v>
      </c>
      <c r="E447">
        <v>66598978</v>
      </c>
      <c r="G447" t="s">
        <v>1360</v>
      </c>
      <c r="I447" t="s">
        <v>25</v>
      </c>
      <c r="J447">
        <v>6152</v>
      </c>
      <c r="K447">
        <v>5149</v>
      </c>
      <c r="M447" t="s">
        <v>26</v>
      </c>
      <c r="N447" t="s">
        <v>27</v>
      </c>
      <c r="O447">
        <v>66598978</v>
      </c>
    </row>
    <row r="448" spans="1:15" hidden="1" x14ac:dyDescent="0.35">
      <c r="A448">
        <v>5778</v>
      </c>
      <c r="B448" t="s">
        <v>1361</v>
      </c>
      <c r="D448" t="s">
        <v>232</v>
      </c>
      <c r="G448" t="s">
        <v>1362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51452290</v>
      </c>
    </row>
    <row r="449" spans="1:16" hidden="1" x14ac:dyDescent="0.35">
      <c r="A449">
        <v>5777</v>
      </c>
      <c r="B449" t="s">
        <v>1363</v>
      </c>
      <c r="D449" t="s">
        <v>232</v>
      </c>
      <c r="G449" t="s">
        <v>1364</v>
      </c>
      <c r="I449" t="s">
        <v>25</v>
      </c>
      <c r="J449">
        <v>5579</v>
      </c>
      <c r="K449">
        <v>5721</v>
      </c>
      <c r="M449" t="s">
        <v>26</v>
      </c>
      <c r="N449" t="s">
        <v>27</v>
      </c>
      <c r="O449">
        <v>61433550</v>
      </c>
    </row>
    <row r="450" spans="1:16" hidden="1" x14ac:dyDescent="0.35">
      <c r="A450">
        <v>5776</v>
      </c>
      <c r="B450" t="s">
        <v>1365</v>
      </c>
      <c r="D450" t="s">
        <v>220</v>
      </c>
      <c r="G450" t="s">
        <v>1366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61912648</v>
      </c>
    </row>
    <row r="451" spans="1:16" hidden="1" x14ac:dyDescent="0.35">
      <c r="A451">
        <v>5775</v>
      </c>
      <c r="B451" t="s">
        <v>1367</v>
      </c>
      <c r="C451" t="s">
        <v>1368</v>
      </c>
      <c r="D451" t="s">
        <v>220</v>
      </c>
      <c r="E451">
        <v>97693762</v>
      </c>
      <c r="G451" t="s">
        <v>1369</v>
      </c>
      <c r="H451" t="s">
        <v>1370</v>
      </c>
      <c r="I451" t="s">
        <v>224</v>
      </c>
      <c r="J451">
        <v>5775</v>
      </c>
      <c r="K451">
        <v>5258</v>
      </c>
      <c r="M451" t="s">
        <v>26</v>
      </c>
      <c r="N451" t="s">
        <v>27</v>
      </c>
      <c r="O451">
        <v>97693762</v>
      </c>
      <c r="P451">
        <v>60000</v>
      </c>
    </row>
    <row r="452" spans="1:16" hidden="1" x14ac:dyDescent="0.35">
      <c r="A452">
        <v>5774</v>
      </c>
      <c r="B452" t="s">
        <v>1371</v>
      </c>
      <c r="D452" t="s">
        <v>220</v>
      </c>
      <c r="G452" t="s">
        <v>1372</v>
      </c>
      <c r="I452" t="s">
        <v>25</v>
      </c>
      <c r="J452">
        <v>5579</v>
      </c>
      <c r="K452">
        <v>5721</v>
      </c>
      <c r="M452" t="s">
        <v>26</v>
      </c>
      <c r="N452" t="s">
        <v>27</v>
      </c>
      <c r="O452">
        <v>96729827</v>
      </c>
    </row>
    <row r="453" spans="1:16" hidden="1" x14ac:dyDescent="0.35">
      <c r="A453">
        <v>5773</v>
      </c>
      <c r="B453" t="s">
        <v>1373</v>
      </c>
      <c r="D453" t="s">
        <v>220</v>
      </c>
      <c r="G453" t="s">
        <v>1374</v>
      </c>
      <c r="I453" t="s">
        <v>25</v>
      </c>
      <c r="J453">
        <v>6152</v>
      </c>
      <c r="K453">
        <v>5149</v>
      </c>
      <c r="M453" t="s">
        <v>26</v>
      </c>
      <c r="N453" t="s">
        <v>27</v>
      </c>
      <c r="O453">
        <v>67432354</v>
      </c>
    </row>
    <row r="454" spans="1:16" hidden="1" x14ac:dyDescent="0.35">
      <c r="A454">
        <v>5772</v>
      </c>
      <c r="B454" t="s">
        <v>1375</v>
      </c>
      <c r="D454" t="s">
        <v>232</v>
      </c>
      <c r="G454" t="s">
        <v>1376</v>
      </c>
      <c r="I454" t="s">
        <v>25</v>
      </c>
      <c r="J454">
        <v>5579</v>
      </c>
      <c r="K454">
        <v>5721</v>
      </c>
      <c r="M454" t="s">
        <v>270</v>
      </c>
      <c r="N454" t="s">
        <v>106</v>
      </c>
      <c r="O454">
        <v>0</v>
      </c>
    </row>
    <row r="455" spans="1:16" hidden="1" x14ac:dyDescent="0.35">
      <c r="A455">
        <v>5771</v>
      </c>
      <c r="B455" t="s">
        <v>1377</v>
      </c>
      <c r="D455" t="s">
        <v>232</v>
      </c>
      <c r="G455" t="s">
        <v>255</v>
      </c>
      <c r="I455" t="s">
        <v>25</v>
      </c>
      <c r="J455">
        <v>6137</v>
      </c>
      <c r="K455">
        <v>5149</v>
      </c>
      <c r="M455" t="s">
        <v>270</v>
      </c>
      <c r="N455" t="s">
        <v>106</v>
      </c>
      <c r="O455">
        <v>0</v>
      </c>
    </row>
    <row r="456" spans="1:16" hidden="1" x14ac:dyDescent="0.35">
      <c r="A456">
        <v>5770</v>
      </c>
      <c r="B456" t="s">
        <v>1378</v>
      </c>
      <c r="D456" t="s">
        <v>232</v>
      </c>
      <c r="G456" t="s">
        <v>1379</v>
      </c>
      <c r="I456" t="s">
        <v>25</v>
      </c>
      <c r="J456">
        <v>5567</v>
      </c>
      <c r="K456">
        <v>5149</v>
      </c>
      <c r="M456" t="s">
        <v>26</v>
      </c>
      <c r="N456" t="s">
        <v>27</v>
      </c>
      <c r="O456">
        <v>67393363</v>
      </c>
    </row>
    <row r="457" spans="1:16" hidden="1" x14ac:dyDescent="0.35">
      <c r="A457">
        <v>5769</v>
      </c>
      <c r="B457" t="s">
        <v>1380</v>
      </c>
      <c r="D457" t="s">
        <v>220</v>
      </c>
      <c r="G457" t="s">
        <v>255</v>
      </c>
      <c r="I457" t="s">
        <v>25</v>
      </c>
      <c r="M457" t="s">
        <v>26</v>
      </c>
      <c r="N457" t="s">
        <v>27</v>
      </c>
      <c r="O457">
        <v>62795064</v>
      </c>
    </row>
    <row r="458" spans="1:16" hidden="1" x14ac:dyDescent="0.35">
      <c r="A458">
        <v>5768</v>
      </c>
      <c r="B458" t="s">
        <v>1381</v>
      </c>
      <c r="D458" t="s">
        <v>232</v>
      </c>
      <c r="G458" t="s">
        <v>255</v>
      </c>
      <c r="I458" t="s">
        <v>25</v>
      </c>
      <c r="K458">
        <v>5258</v>
      </c>
      <c r="M458" t="s">
        <v>270</v>
      </c>
      <c r="N458" t="s">
        <v>106</v>
      </c>
      <c r="O458">
        <v>0</v>
      </c>
    </row>
    <row r="459" spans="1:16" hidden="1" x14ac:dyDescent="0.35">
      <c r="A459">
        <v>5767</v>
      </c>
      <c r="B459" t="s">
        <v>1382</v>
      </c>
      <c r="D459" t="s">
        <v>220</v>
      </c>
      <c r="G459" t="s">
        <v>1383</v>
      </c>
      <c r="I459" t="s">
        <v>25</v>
      </c>
      <c r="J459">
        <v>5579</v>
      </c>
      <c r="K459">
        <v>5721</v>
      </c>
      <c r="M459" t="s">
        <v>26</v>
      </c>
      <c r="N459" t="s">
        <v>27</v>
      </c>
      <c r="O459">
        <v>62604153</v>
      </c>
    </row>
    <row r="460" spans="1:16" hidden="1" x14ac:dyDescent="0.35">
      <c r="A460">
        <v>5766</v>
      </c>
      <c r="B460" t="s">
        <v>1384</v>
      </c>
      <c r="D460" t="s">
        <v>220</v>
      </c>
      <c r="G460" t="s">
        <v>255</v>
      </c>
      <c r="I460" t="s">
        <v>25</v>
      </c>
      <c r="J460">
        <v>5567</v>
      </c>
      <c r="K460">
        <v>5149</v>
      </c>
      <c r="M460" t="s">
        <v>270</v>
      </c>
      <c r="N460" t="s">
        <v>106</v>
      </c>
      <c r="O460">
        <v>0</v>
      </c>
    </row>
    <row r="461" spans="1:16" hidden="1" x14ac:dyDescent="0.35">
      <c r="A461">
        <v>5765</v>
      </c>
      <c r="B461" t="s">
        <v>1385</v>
      </c>
      <c r="C461" t="s">
        <v>1386</v>
      </c>
      <c r="D461" t="s">
        <v>232</v>
      </c>
      <c r="E461">
        <v>97657040</v>
      </c>
      <c r="G461" t="s">
        <v>1387</v>
      </c>
      <c r="H461">
        <v>221125799</v>
      </c>
      <c r="I461" t="s">
        <v>25</v>
      </c>
      <c r="J461">
        <v>8038</v>
      </c>
      <c r="K461">
        <v>5258</v>
      </c>
      <c r="M461" t="s">
        <v>270</v>
      </c>
      <c r="N461" t="s">
        <v>28</v>
      </c>
      <c r="O461">
        <v>110452306013</v>
      </c>
    </row>
    <row r="462" spans="1:16" hidden="1" x14ac:dyDescent="0.35">
      <c r="A462">
        <v>5764</v>
      </c>
      <c r="B462" t="s">
        <v>1388</v>
      </c>
      <c r="D462" t="s">
        <v>220</v>
      </c>
      <c r="G462" t="s">
        <v>255</v>
      </c>
      <c r="I462" t="s">
        <v>25</v>
      </c>
      <c r="J462">
        <v>5579</v>
      </c>
      <c r="K462">
        <v>5721</v>
      </c>
      <c r="M462" t="s">
        <v>270</v>
      </c>
      <c r="N462" t="s">
        <v>28</v>
      </c>
      <c r="O462">
        <v>114101263016</v>
      </c>
    </row>
    <row r="463" spans="1:16" hidden="1" x14ac:dyDescent="0.35">
      <c r="A463">
        <v>5763</v>
      </c>
      <c r="B463" t="s">
        <v>1389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35</v>
      </c>
      <c r="O463" t="s">
        <v>1390</v>
      </c>
    </row>
    <row r="464" spans="1:16" hidden="1" x14ac:dyDescent="0.35">
      <c r="A464">
        <v>5762</v>
      </c>
      <c r="B464" t="s">
        <v>1391</v>
      </c>
      <c r="D464" t="s">
        <v>220</v>
      </c>
      <c r="G464" t="s">
        <v>255</v>
      </c>
      <c r="I464" t="s">
        <v>25</v>
      </c>
      <c r="J464">
        <v>6137</v>
      </c>
      <c r="K464">
        <v>5149</v>
      </c>
      <c r="M464" t="s">
        <v>26</v>
      </c>
      <c r="N464" t="s">
        <v>27</v>
      </c>
      <c r="O464">
        <v>97880654</v>
      </c>
    </row>
    <row r="465" spans="1:16" hidden="1" x14ac:dyDescent="0.35">
      <c r="A465">
        <v>5761</v>
      </c>
      <c r="B465" t="s">
        <v>1392</v>
      </c>
      <c r="D465" t="s">
        <v>220</v>
      </c>
      <c r="G465" t="s">
        <v>1393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62974974</v>
      </c>
    </row>
    <row r="466" spans="1:16" hidden="1" x14ac:dyDescent="0.35">
      <c r="A466">
        <v>5760</v>
      </c>
      <c r="B466" t="s">
        <v>1394</v>
      </c>
      <c r="D466" t="s">
        <v>232</v>
      </c>
      <c r="E466">
        <v>97743006</v>
      </c>
      <c r="G466" t="s">
        <v>1395</v>
      </c>
      <c r="H466">
        <v>2201502541009</v>
      </c>
      <c r="I466" t="s">
        <v>224</v>
      </c>
      <c r="J466">
        <v>5760</v>
      </c>
      <c r="K466">
        <v>5149</v>
      </c>
      <c r="M466" t="s">
        <v>270</v>
      </c>
      <c r="N466" t="s">
        <v>28</v>
      </c>
      <c r="O466" t="s">
        <v>1396</v>
      </c>
      <c r="P466">
        <v>60000</v>
      </c>
    </row>
    <row r="467" spans="1:16" hidden="1" x14ac:dyDescent="0.35">
      <c r="A467">
        <v>5759</v>
      </c>
      <c r="B467" t="s">
        <v>1397</v>
      </c>
      <c r="C467" t="s">
        <v>1398</v>
      </c>
      <c r="D467" t="s">
        <v>232</v>
      </c>
      <c r="E467">
        <v>96104838</v>
      </c>
      <c r="G467" t="s">
        <v>1399</v>
      </c>
      <c r="H467">
        <v>2216438478</v>
      </c>
      <c r="I467" t="s">
        <v>25</v>
      </c>
      <c r="J467">
        <v>6137</v>
      </c>
      <c r="K467">
        <v>5149</v>
      </c>
      <c r="M467" t="s">
        <v>26</v>
      </c>
      <c r="N467" t="s">
        <v>27</v>
      </c>
      <c r="O467">
        <v>96104838</v>
      </c>
    </row>
    <row r="468" spans="1:16" hidden="1" x14ac:dyDescent="0.35">
      <c r="A468">
        <v>5758</v>
      </c>
      <c r="B468" t="s">
        <v>1400</v>
      </c>
      <c r="D468" t="s">
        <v>232</v>
      </c>
      <c r="G468" t="s">
        <v>255</v>
      </c>
      <c r="I468" t="s">
        <v>25</v>
      </c>
      <c r="J468">
        <v>5579</v>
      </c>
      <c r="K468">
        <v>5721</v>
      </c>
      <c r="M468" t="s">
        <v>270</v>
      </c>
      <c r="N468" t="s">
        <v>106</v>
      </c>
      <c r="O468">
        <v>0</v>
      </c>
    </row>
    <row r="469" spans="1:16" hidden="1" x14ac:dyDescent="0.35">
      <c r="A469">
        <v>5757</v>
      </c>
      <c r="B469" t="s">
        <v>1401</v>
      </c>
      <c r="D469" t="s">
        <v>220</v>
      </c>
      <c r="G469" t="s">
        <v>255</v>
      </c>
      <c r="I469" t="s">
        <v>25</v>
      </c>
      <c r="M469" t="s">
        <v>270</v>
      </c>
      <c r="N469" t="s">
        <v>106</v>
      </c>
      <c r="O469">
        <v>0</v>
      </c>
    </row>
    <row r="470" spans="1:16" hidden="1" x14ac:dyDescent="0.35">
      <c r="A470">
        <v>5756</v>
      </c>
      <c r="B470" t="s">
        <v>1402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hidden="1" x14ac:dyDescent="0.35">
      <c r="A471">
        <v>5755</v>
      </c>
      <c r="B471" t="s">
        <v>1403</v>
      </c>
      <c r="D471" t="s">
        <v>232</v>
      </c>
      <c r="G471" t="s">
        <v>255</v>
      </c>
      <c r="I471" t="s">
        <v>25</v>
      </c>
      <c r="M471" t="s">
        <v>270</v>
      </c>
      <c r="N471" t="s">
        <v>28</v>
      </c>
      <c r="O471" t="s">
        <v>1404</v>
      </c>
    </row>
    <row r="472" spans="1:16" hidden="1" x14ac:dyDescent="0.35">
      <c r="A472">
        <v>5754</v>
      </c>
      <c r="B472" t="s">
        <v>1405</v>
      </c>
      <c r="D472" t="s">
        <v>220</v>
      </c>
      <c r="G472" t="s">
        <v>255</v>
      </c>
      <c r="I472" t="s">
        <v>25</v>
      </c>
      <c r="J472">
        <v>5567</v>
      </c>
      <c r="K472">
        <v>5149</v>
      </c>
      <c r="M472" t="s">
        <v>270</v>
      </c>
      <c r="N472" t="s">
        <v>106</v>
      </c>
      <c r="O472">
        <v>0</v>
      </c>
    </row>
    <row r="473" spans="1:16" hidden="1" x14ac:dyDescent="0.35">
      <c r="A473">
        <v>5753</v>
      </c>
      <c r="B473" t="s">
        <v>1406</v>
      </c>
      <c r="D473" t="s">
        <v>220</v>
      </c>
      <c r="G473" t="s">
        <v>255</v>
      </c>
      <c r="I473" t="s">
        <v>25</v>
      </c>
      <c r="M473" t="s">
        <v>270</v>
      </c>
      <c r="N473" t="s">
        <v>106</v>
      </c>
      <c r="O473">
        <v>0</v>
      </c>
    </row>
    <row r="474" spans="1:16" hidden="1" x14ac:dyDescent="0.35">
      <c r="A474">
        <v>5752</v>
      </c>
      <c r="B474" t="s">
        <v>1407</v>
      </c>
      <c r="D474" t="s">
        <v>220</v>
      </c>
      <c r="G474" t="s">
        <v>255</v>
      </c>
      <c r="I474" t="s">
        <v>25</v>
      </c>
      <c r="J474">
        <v>6152</v>
      </c>
      <c r="K474">
        <v>5149</v>
      </c>
      <c r="M474" t="s">
        <v>270</v>
      </c>
      <c r="N474" t="s">
        <v>106</v>
      </c>
      <c r="O474">
        <v>0</v>
      </c>
    </row>
    <row r="475" spans="1:16" hidden="1" x14ac:dyDescent="0.35">
      <c r="A475">
        <v>5751</v>
      </c>
      <c r="B475" t="s">
        <v>1408</v>
      </c>
      <c r="D475" t="s">
        <v>232</v>
      </c>
      <c r="G475" t="s">
        <v>255</v>
      </c>
      <c r="I475" t="s">
        <v>25</v>
      </c>
      <c r="J475">
        <v>5567</v>
      </c>
      <c r="K475">
        <v>5149</v>
      </c>
      <c r="M475" t="s">
        <v>26</v>
      </c>
      <c r="N475" t="s">
        <v>27</v>
      </c>
      <c r="O475">
        <v>97963261</v>
      </c>
    </row>
    <row r="476" spans="1:16" hidden="1" x14ac:dyDescent="0.35">
      <c r="A476">
        <v>5750</v>
      </c>
      <c r="B476" t="s">
        <v>1409</v>
      </c>
      <c r="D476" t="s">
        <v>232</v>
      </c>
      <c r="G476" t="s">
        <v>1410</v>
      </c>
      <c r="I476" t="s">
        <v>25</v>
      </c>
      <c r="M476" t="s">
        <v>270</v>
      </c>
      <c r="N476" t="s">
        <v>41</v>
      </c>
      <c r="O476" t="s">
        <v>1411</v>
      </c>
    </row>
    <row r="477" spans="1:16" hidden="1" x14ac:dyDescent="0.35">
      <c r="A477">
        <v>5749</v>
      </c>
      <c r="B477" t="s">
        <v>1412</v>
      </c>
      <c r="D477" t="s">
        <v>220</v>
      </c>
      <c r="G477" t="s">
        <v>255</v>
      </c>
      <c r="I477" t="s">
        <v>25</v>
      </c>
      <c r="J477">
        <v>6152</v>
      </c>
      <c r="K477">
        <v>5149</v>
      </c>
      <c r="M477" t="s">
        <v>270</v>
      </c>
      <c r="N477" t="s">
        <v>28</v>
      </c>
      <c r="O477" t="s">
        <v>1413</v>
      </c>
    </row>
    <row r="478" spans="1:16" hidden="1" x14ac:dyDescent="0.35">
      <c r="A478">
        <v>5748</v>
      </c>
      <c r="B478" t="s">
        <v>1414</v>
      </c>
      <c r="D478" t="s">
        <v>220</v>
      </c>
      <c r="G478" t="s">
        <v>255</v>
      </c>
      <c r="I478" t="s">
        <v>25</v>
      </c>
      <c r="M478" t="s">
        <v>270</v>
      </c>
      <c r="N478" t="s">
        <v>106</v>
      </c>
      <c r="O478">
        <v>0</v>
      </c>
    </row>
    <row r="479" spans="1:16" hidden="1" x14ac:dyDescent="0.35">
      <c r="A479">
        <v>5747</v>
      </c>
      <c r="B479" t="s">
        <v>1415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hidden="1" x14ac:dyDescent="0.35">
      <c r="A480">
        <v>5746</v>
      </c>
      <c r="B480" t="s">
        <v>1416</v>
      </c>
      <c r="D480" t="s">
        <v>220</v>
      </c>
      <c r="G480" t="s">
        <v>255</v>
      </c>
      <c r="I480" t="s">
        <v>25</v>
      </c>
      <c r="M480" t="s">
        <v>270</v>
      </c>
      <c r="N480" t="s">
        <v>35</v>
      </c>
      <c r="O480" t="s">
        <v>1417</v>
      </c>
    </row>
    <row r="481" spans="1:15" hidden="1" x14ac:dyDescent="0.35">
      <c r="A481">
        <v>5745</v>
      </c>
      <c r="B481" t="s">
        <v>1418</v>
      </c>
      <c r="D481" t="s">
        <v>232</v>
      </c>
      <c r="G481" t="s">
        <v>255</v>
      </c>
      <c r="I481" t="s">
        <v>25</v>
      </c>
      <c r="J481">
        <v>6152</v>
      </c>
      <c r="K481">
        <v>5149</v>
      </c>
      <c r="M481" t="s">
        <v>270</v>
      </c>
      <c r="N481" t="s">
        <v>35</v>
      </c>
      <c r="O481" t="s">
        <v>1419</v>
      </c>
    </row>
    <row r="482" spans="1:15" hidden="1" x14ac:dyDescent="0.35">
      <c r="A482">
        <v>5744</v>
      </c>
      <c r="B482" t="s">
        <v>1420</v>
      </c>
      <c r="D482" t="s">
        <v>220</v>
      </c>
      <c r="G482" t="s">
        <v>255</v>
      </c>
      <c r="I482" t="s">
        <v>25</v>
      </c>
      <c r="J482">
        <v>5253</v>
      </c>
      <c r="K482">
        <v>5127</v>
      </c>
      <c r="M482" t="s">
        <v>270</v>
      </c>
      <c r="N482" t="s">
        <v>28</v>
      </c>
      <c r="O482">
        <v>110260290011</v>
      </c>
    </row>
    <row r="483" spans="1:15" hidden="1" x14ac:dyDescent="0.35">
      <c r="A483">
        <v>5743</v>
      </c>
      <c r="B483" t="s">
        <v>1421</v>
      </c>
      <c r="D483" t="s">
        <v>220</v>
      </c>
      <c r="G483" t="s">
        <v>1422</v>
      </c>
      <c r="H483">
        <v>219185685</v>
      </c>
      <c r="I483" t="s">
        <v>25</v>
      </c>
      <c r="J483">
        <v>5562</v>
      </c>
      <c r="K483">
        <v>5721</v>
      </c>
      <c r="M483" t="s">
        <v>270</v>
      </c>
      <c r="N483" t="s">
        <v>41</v>
      </c>
      <c r="O483" t="s">
        <v>1423</v>
      </c>
    </row>
    <row r="484" spans="1:15" hidden="1" x14ac:dyDescent="0.35">
      <c r="A484">
        <v>5742</v>
      </c>
      <c r="B484" t="s">
        <v>1424</v>
      </c>
      <c r="D484" t="s">
        <v>220</v>
      </c>
      <c r="G484" t="s">
        <v>1425</v>
      </c>
      <c r="H484">
        <v>1214826499</v>
      </c>
      <c r="I484" t="s">
        <v>25</v>
      </c>
      <c r="J484">
        <v>6152</v>
      </c>
      <c r="K484">
        <v>5149</v>
      </c>
      <c r="M484" t="s">
        <v>270</v>
      </c>
      <c r="N484" t="s">
        <v>28</v>
      </c>
      <c r="O484" t="s">
        <v>1426</v>
      </c>
    </row>
    <row r="485" spans="1:15" hidden="1" x14ac:dyDescent="0.35">
      <c r="A485">
        <v>5741</v>
      </c>
      <c r="B485" t="s">
        <v>1427</v>
      </c>
      <c r="D485" t="s">
        <v>220</v>
      </c>
      <c r="G485" t="s">
        <v>255</v>
      </c>
      <c r="I485" t="s">
        <v>25</v>
      </c>
      <c r="J485">
        <v>6152</v>
      </c>
      <c r="K485">
        <v>5149</v>
      </c>
      <c r="M485" t="s">
        <v>270</v>
      </c>
      <c r="N485" t="s">
        <v>41</v>
      </c>
      <c r="O485" t="s">
        <v>1428</v>
      </c>
    </row>
    <row r="486" spans="1:15" hidden="1" x14ac:dyDescent="0.35">
      <c r="A486">
        <v>5740</v>
      </c>
      <c r="B486" t="s">
        <v>1429</v>
      </c>
      <c r="D486" t="s">
        <v>232</v>
      </c>
      <c r="G486" t="s">
        <v>255</v>
      </c>
      <c r="I486" t="s">
        <v>25</v>
      </c>
      <c r="M486" t="s">
        <v>270</v>
      </c>
      <c r="N486" t="s">
        <v>28</v>
      </c>
      <c r="O486" t="s">
        <v>1426</v>
      </c>
    </row>
    <row r="487" spans="1:15" hidden="1" x14ac:dyDescent="0.35">
      <c r="A487">
        <v>5739</v>
      </c>
      <c r="B487" t="s">
        <v>1430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1431</v>
      </c>
    </row>
    <row r="488" spans="1:15" hidden="1" x14ac:dyDescent="0.35">
      <c r="A488">
        <v>5738</v>
      </c>
      <c r="B488" t="s">
        <v>1432</v>
      </c>
      <c r="D488" t="s">
        <v>220</v>
      </c>
      <c r="G488" t="s">
        <v>255</v>
      </c>
      <c r="I488" t="s">
        <v>25</v>
      </c>
      <c r="J488">
        <v>6152</v>
      </c>
      <c r="K488">
        <v>5149</v>
      </c>
      <c r="M488" t="s">
        <v>270</v>
      </c>
      <c r="N488" t="s">
        <v>28</v>
      </c>
      <c r="O488">
        <v>110906692016</v>
      </c>
    </row>
    <row r="489" spans="1:15" hidden="1" x14ac:dyDescent="0.35">
      <c r="A489">
        <v>5737</v>
      </c>
      <c r="B489" t="s">
        <v>1433</v>
      </c>
      <c r="D489" t="s">
        <v>232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58</v>
      </c>
      <c r="O489">
        <v>964345310181</v>
      </c>
    </row>
    <row r="490" spans="1:15" hidden="1" x14ac:dyDescent="0.35">
      <c r="A490">
        <v>5736</v>
      </c>
      <c r="B490" t="s">
        <v>1434</v>
      </c>
      <c r="D490" t="s">
        <v>220</v>
      </c>
      <c r="E490">
        <v>61628286</v>
      </c>
      <c r="G490" t="s">
        <v>1435</v>
      </c>
      <c r="H490">
        <v>218152739</v>
      </c>
      <c r="I490" t="s">
        <v>25</v>
      </c>
      <c r="J490">
        <v>6152</v>
      </c>
      <c r="K490">
        <v>5149</v>
      </c>
      <c r="M490" t="s">
        <v>270</v>
      </c>
      <c r="N490" t="s">
        <v>28</v>
      </c>
      <c r="O490" t="s">
        <v>1436</v>
      </c>
    </row>
    <row r="491" spans="1:15" hidden="1" x14ac:dyDescent="0.35">
      <c r="A491">
        <v>5735</v>
      </c>
      <c r="B491" t="s">
        <v>1437</v>
      </c>
      <c r="D491" t="s">
        <v>220</v>
      </c>
      <c r="G491" t="s">
        <v>255</v>
      </c>
      <c r="I491" t="s">
        <v>25</v>
      </c>
      <c r="M491" t="s">
        <v>270</v>
      </c>
      <c r="N491" t="s">
        <v>41</v>
      </c>
      <c r="O491" t="s">
        <v>1438</v>
      </c>
    </row>
    <row r="492" spans="1:15" hidden="1" x14ac:dyDescent="0.35">
      <c r="A492">
        <v>5734</v>
      </c>
      <c r="B492" t="s">
        <v>1439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1440</v>
      </c>
    </row>
    <row r="493" spans="1:15" hidden="1" x14ac:dyDescent="0.35">
      <c r="A493">
        <v>5733</v>
      </c>
      <c r="B493" t="s">
        <v>1441</v>
      </c>
      <c r="D493" t="s">
        <v>232</v>
      </c>
      <c r="G493" t="s">
        <v>255</v>
      </c>
      <c r="I493" t="s">
        <v>25</v>
      </c>
      <c r="M493" t="s">
        <v>270</v>
      </c>
      <c r="N493" t="s">
        <v>28</v>
      </c>
      <c r="O493" t="s">
        <v>1442</v>
      </c>
    </row>
    <row r="494" spans="1:15" hidden="1" x14ac:dyDescent="0.35">
      <c r="A494">
        <v>5732</v>
      </c>
      <c r="B494" t="s">
        <v>1443</v>
      </c>
      <c r="D494" t="s">
        <v>232</v>
      </c>
      <c r="G494" t="s">
        <v>255</v>
      </c>
      <c r="I494" t="s">
        <v>25</v>
      </c>
      <c r="M494" t="s">
        <v>270</v>
      </c>
      <c r="N494" t="s">
        <v>106</v>
      </c>
      <c r="O494">
        <v>0</v>
      </c>
    </row>
    <row r="495" spans="1:15" hidden="1" x14ac:dyDescent="0.35">
      <c r="A495">
        <v>5731</v>
      </c>
      <c r="B495" t="s">
        <v>1444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hidden="1" x14ac:dyDescent="0.35">
      <c r="A496">
        <v>5730</v>
      </c>
      <c r="B496" t="s">
        <v>1445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hidden="1" x14ac:dyDescent="0.35">
      <c r="A497">
        <v>5729</v>
      </c>
      <c r="B497" t="s">
        <v>1446</v>
      </c>
      <c r="D497" t="s">
        <v>220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hidden="1" x14ac:dyDescent="0.35">
      <c r="A498">
        <v>5728</v>
      </c>
      <c r="B498" t="s">
        <v>1447</v>
      </c>
      <c r="D498" t="s">
        <v>232</v>
      </c>
      <c r="G498" t="s">
        <v>255</v>
      </c>
      <c r="I498" t="s">
        <v>25</v>
      </c>
      <c r="J498">
        <v>5567</v>
      </c>
      <c r="K498">
        <v>5149</v>
      </c>
      <c r="M498" t="s">
        <v>270</v>
      </c>
      <c r="N498" t="s">
        <v>106</v>
      </c>
      <c r="O498">
        <v>0</v>
      </c>
    </row>
    <row r="499" spans="1:16" hidden="1" x14ac:dyDescent="0.35">
      <c r="A499">
        <v>5727</v>
      </c>
      <c r="B499" t="s">
        <v>1448</v>
      </c>
      <c r="D499" t="s">
        <v>232</v>
      </c>
      <c r="G499" t="s">
        <v>255</v>
      </c>
      <c r="I499" t="s">
        <v>25</v>
      </c>
      <c r="M499" t="s">
        <v>270</v>
      </c>
      <c r="N499" t="s">
        <v>106</v>
      </c>
      <c r="O499">
        <v>0</v>
      </c>
    </row>
    <row r="500" spans="1:16" hidden="1" x14ac:dyDescent="0.35">
      <c r="A500">
        <v>5726</v>
      </c>
      <c r="B500" t="s">
        <v>1449</v>
      </c>
      <c r="D500" t="s">
        <v>220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hidden="1" x14ac:dyDescent="0.35">
      <c r="A501">
        <v>5725</v>
      </c>
      <c r="B501" t="s">
        <v>1450</v>
      </c>
      <c r="D501" t="s">
        <v>220</v>
      </c>
      <c r="G501" t="s">
        <v>255</v>
      </c>
      <c r="I501" t="s">
        <v>25</v>
      </c>
      <c r="J501">
        <v>6152</v>
      </c>
      <c r="K501">
        <v>5149</v>
      </c>
      <c r="M501" t="s">
        <v>270</v>
      </c>
      <c r="N501" t="s">
        <v>28</v>
      </c>
      <c r="O501" t="s">
        <v>1451</v>
      </c>
    </row>
    <row r="502" spans="1:16" hidden="1" x14ac:dyDescent="0.35">
      <c r="A502">
        <v>5724</v>
      </c>
      <c r="B502" t="s">
        <v>1452</v>
      </c>
      <c r="D502" t="s">
        <v>232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41</v>
      </c>
      <c r="O502" t="s">
        <v>1453</v>
      </c>
    </row>
    <row r="503" spans="1:16" hidden="1" x14ac:dyDescent="0.35">
      <c r="A503">
        <v>5723</v>
      </c>
      <c r="B503" t="s">
        <v>1454</v>
      </c>
      <c r="D503" t="s">
        <v>220</v>
      </c>
      <c r="G503" t="s">
        <v>255</v>
      </c>
      <c r="I503" t="s">
        <v>25</v>
      </c>
      <c r="M503" t="s">
        <v>270</v>
      </c>
      <c r="N503" t="s">
        <v>106</v>
      </c>
      <c r="O503">
        <v>0</v>
      </c>
    </row>
    <row r="504" spans="1:16" hidden="1" x14ac:dyDescent="0.35">
      <c r="A504">
        <v>5722</v>
      </c>
      <c r="B504" t="s">
        <v>1455</v>
      </c>
      <c r="D504" t="s">
        <v>220</v>
      </c>
      <c r="G504" t="s">
        <v>255</v>
      </c>
      <c r="I504" t="s">
        <v>25</v>
      </c>
      <c r="J504">
        <v>5567</v>
      </c>
      <c r="K504">
        <v>5149</v>
      </c>
      <c r="M504" t="s">
        <v>270</v>
      </c>
      <c r="N504" t="s">
        <v>41</v>
      </c>
      <c r="O504" t="s">
        <v>1456</v>
      </c>
    </row>
    <row r="505" spans="1:16" hidden="1" x14ac:dyDescent="0.35">
      <c r="A505">
        <v>5721</v>
      </c>
      <c r="B505" t="s">
        <v>1457</v>
      </c>
      <c r="D505" t="s">
        <v>253</v>
      </c>
      <c r="E505">
        <v>96392937</v>
      </c>
      <c r="G505" t="s">
        <v>1458</v>
      </c>
      <c r="H505" t="s">
        <v>1129</v>
      </c>
      <c r="I505" t="s">
        <v>251</v>
      </c>
      <c r="K505">
        <v>5721</v>
      </c>
      <c r="M505" t="s">
        <v>270</v>
      </c>
      <c r="N505" t="s">
        <v>41</v>
      </c>
      <c r="O505" t="s">
        <v>1459</v>
      </c>
      <c r="P505">
        <v>240000</v>
      </c>
    </row>
    <row r="506" spans="1:16" hidden="1" x14ac:dyDescent="0.35">
      <c r="A506">
        <v>5720</v>
      </c>
      <c r="B506" t="s">
        <v>1460</v>
      </c>
      <c r="D506" t="s">
        <v>220</v>
      </c>
      <c r="G506" t="s">
        <v>1461</v>
      </c>
      <c r="H506">
        <v>2211378837</v>
      </c>
      <c r="I506" t="s">
        <v>25</v>
      </c>
      <c r="J506">
        <v>5579</v>
      </c>
      <c r="K506">
        <v>5721</v>
      </c>
      <c r="M506" t="s">
        <v>26</v>
      </c>
      <c r="N506" t="s">
        <v>27</v>
      </c>
      <c r="O506">
        <v>97565216</v>
      </c>
    </row>
    <row r="507" spans="1:16" hidden="1" x14ac:dyDescent="0.35">
      <c r="A507">
        <v>5719</v>
      </c>
      <c r="B507" t="s">
        <v>1462</v>
      </c>
      <c r="D507" t="s">
        <v>232</v>
      </c>
      <c r="G507" t="s">
        <v>255</v>
      </c>
      <c r="I507" t="s">
        <v>25</v>
      </c>
      <c r="J507">
        <v>5567</v>
      </c>
      <c r="K507">
        <v>5149</v>
      </c>
      <c r="M507" t="s">
        <v>270</v>
      </c>
      <c r="N507" t="s">
        <v>106</v>
      </c>
      <c r="O507">
        <v>0</v>
      </c>
    </row>
    <row r="508" spans="1:16" hidden="1" x14ac:dyDescent="0.35">
      <c r="A508">
        <v>5718</v>
      </c>
      <c r="B508" t="s">
        <v>1463</v>
      </c>
      <c r="D508" t="s">
        <v>220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28</v>
      </c>
      <c r="O508">
        <v>110452641018</v>
      </c>
    </row>
    <row r="509" spans="1:16" hidden="1" x14ac:dyDescent="0.35">
      <c r="A509">
        <v>5717</v>
      </c>
      <c r="B509" t="s">
        <v>1464</v>
      </c>
      <c r="C509" t="s">
        <v>1465</v>
      </c>
      <c r="D509" t="s">
        <v>232</v>
      </c>
      <c r="E509">
        <v>96802569</v>
      </c>
      <c r="F509" t="s">
        <v>462</v>
      </c>
      <c r="G509" t="s">
        <v>1466</v>
      </c>
      <c r="I509" t="s">
        <v>224</v>
      </c>
      <c r="J509">
        <v>5717</v>
      </c>
      <c r="M509" t="s">
        <v>270</v>
      </c>
      <c r="N509" t="s">
        <v>41</v>
      </c>
      <c r="O509" t="s">
        <v>1467</v>
      </c>
    </row>
    <row r="510" spans="1:16" hidden="1" x14ac:dyDescent="0.35">
      <c r="A510">
        <v>5716</v>
      </c>
      <c r="B510" t="s">
        <v>1468</v>
      </c>
      <c r="D510" t="s">
        <v>220</v>
      </c>
      <c r="G510" t="s">
        <v>255</v>
      </c>
      <c r="I510" t="s">
        <v>25</v>
      </c>
      <c r="M510" t="s">
        <v>270</v>
      </c>
      <c r="N510" t="s">
        <v>106</v>
      </c>
      <c r="O510">
        <v>0</v>
      </c>
    </row>
    <row r="511" spans="1:16" hidden="1" x14ac:dyDescent="0.35">
      <c r="A511">
        <v>5715</v>
      </c>
      <c r="B511" t="s">
        <v>1469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hidden="1" x14ac:dyDescent="0.35">
      <c r="A512">
        <v>5714</v>
      </c>
      <c r="B512" t="s">
        <v>1470</v>
      </c>
      <c r="D512" t="s">
        <v>232</v>
      </c>
      <c r="G512" t="s">
        <v>255</v>
      </c>
      <c r="I512" t="s">
        <v>25</v>
      </c>
      <c r="M512" t="s">
        <v>270</v>
      </c>
      <c r="N512" t="s">
        <v>41</v>
      </c>
      <c r="O512" t="s">
        <v>1471</v>
      </c>
    </row>
    <row r="513" spans="1:15" hidden="1" x14ac:dyDescent="0.35">
      <c r="A513">
        <v>5713</v>
      </c>
      <c r="B513" t="s">
        <v>1472</v>
      </c>
      <c r="D513" t="s">
        <v>232</v>
      </c>
      <c r="G513" t="s">
        <v>255</v>
      </c>
      <c r="I513" t="s">
        <v>25</v>
      </c>
      <c r="M513" t="s">
        <v>270</v>
      </c>
      <c r="N513" t="s">
        <v>106</v>
      </c>
      <c r="O513">
        <v>0</v>
      </c>
    </row>
    <row r="514" spans="1:15" hidden="1" x14ac:dyDescent="0.35">
      <c r="A514">
        <v>5712</v>
      </c>
      <c r="B514" t="s">
        <v>1473</v>
      </c>
      <c r="D514" t="s">
        <v>220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hidden="1" x14ac:dyDescent="0.35">
      <c r="A515">
        <v>5711</v>
      </c>
      <c r="B515" t="s">
        <v>1474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hidden="1" x14ac:dyDescent="0.35">
      <c r="A516">
        <v>5710</v>
      </c>
      <c r="B516" t="s">
        <v>1475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hidden="1" x14ac:dyDescent="0.35">
      <c r="A517">
        <v>5709</v>
      </c>
      <c r="B517" t="s">
        <v>1476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hidden="1" x14ac:dyDescent="0.35">
      <c r="A518">
        <v>5708</v>
      </c>
      <c r="B518" t="s">
        <v>1477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hidden="1" x14ac:dyDescent="0.35">
      <c r="A519">
        <v>5707</v>
      </c>
      <c r="B519" t="s">
        <v>1478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hidden="1" x14ac:dyDescent="0.35">
      <c r="A520">
        <v>5706</v>
      </c>
      <c r="B520" t="s">
        <v>1479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hidden="1" x14ac:dyDescent="0.35">
      <c r="A521">
        <v>5705</v>
      </c>
      <c r="B521" t="s">
        <v>1480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hidden="1" x14ac:dyDescent="0.35">
      <c r="A522">
        <v>5704</v>
      </c>
      <c r="B522" t="s">
        <v>1481</v>
      </c>
      <c r="D522" t="s">
        <v>232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hidden="1" x14ac:dyDescent="0.35">
      <c r="A523">
        <v>5703</v>
      </c>
      <c r="B523" t="s">
        <v>1482</v>
      </c>
      <c r="D523" t="s">
        <v>220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hidden="1" x14ac:dyDescent="0.35">
      <c r="A524">
        <v>5702</v>
      </c>
      <c r="B524" t="s">
        <v>1483</v>
      </c>
      <c r="D524" t="s">
        <v>220</v>
      </c>
      <c r="G524" t="s">
        <v>255</v>
      </c>
      <c r="I524" t="s">
        <v>25</v>
      </c>
      <c r="J524">
        <v>5548</v>
      </c>
      <c r="K524">
        <v>5127</v>
      </c>
      <c r="M524" t="s">
        <v>270</v>
      </c>
      <c r="N524" t="s">
        <v>35</v>
      </c>
      <c r="O524" t="s">
        <v>1484</v>
      </c>
    </row>
    <row r="525" spans="1:15" hidden="1" x14ac:dyDescent="0.35">
      <c r="A525">
        <v>5701</v>
      </c>
      <c r="B525" t="s">
        <v>1485</v>
      </c>
      <c r="D525" t="s">
        <v>220</v>
      </c>
      <c r="G525" t="s">
        <v>255</v>
      </c>
      <c r="I525" t="s">
        <v>25</v>
      </c>
      <c r="M525" t="s">
        <v>270</v>
      </c>
      <c r="N525" t="s">
        <v>106</v>
      </c>
      <c r="O525">
        <v>0</v>
      </c>
    </row>
    <row r="526" spans="1:15" hidden="1" x14ac:dyDescent="0.35">
      <c r="A526">
        <v>5699</v>
      </c>
      <c r="B526" t="s">
        <v>1486</v>
      </c>
      <c r="D526" t="s">
        <v>220</v>
      </c>
      <c r="G526" t="s">
        <v>255</v>
      </c>
      <c r="I526" t="s">
        <v>25</v>
      </c>
      <c r="J526">
        <v>5253</v>
      </c>
      <c r="K526">
        <v>5127</v>
      </c>
      <c r="M526" t="s">
        <v>270</v>
      </c>
      <c r="N526" t="s">
        <v>106</v>
      </c>
      <c r="O526">
        <v>0</v>
      </c>
    </row>
    <row r="527" spans="1:15" hidden="1" x14ac:dyDescent="0.35">
      <c r="A527">
        <v>5698</v>
      </c>
      <c r="B527" t="s">
        <v>1487</v>
      </c>
      <c r="D527" t="s">
        <v>220</v>
      </c>
      <c r="G527" t="s">
        <v>1488</v>
      </c>
      <c r="I527" t="s">
        <v>25</v>
      </c>
      <c r="J527">
        <v>6152</v>
      </c>
      <c r="K527">
        <v>5149</v>
      </c>
      <c r="M527" t="s">
        <v>270</v>
      </c>
      <c r="N527" t="s">
        <v>35</v>
      </c>
      <c r="O527">
        <v>360811141861801</v>
      </c>
    </row>
    <row r="528" spans="1:15" hidden="1" x14ac:dyDescent="0.35">
      <c r="A528">
        <v>5697</v>
      </c>
      <c r="B528" t="s">
        <v>1489</v>
      </c>
      <c r="D528" t="s">
        <v>232</v>
      </c>
      <c r="E528">
        <v>65656064</v>
      </c>
      <c r="G528" t="s">
        <v>1490</v>
      </c>
      <c r="H528">
        <v>2212118423</v>
      </c>
      <c r="I528" t="s">
        <v>25</v>
      </c>
      <c r="J528">
        <v>6152</v>
      </c>
      <c r="K528">
        <v>5149</v>
      </c>
      <c r="M528" t="s">
        <v>270</v>
      </c>
      <c r="N528" t="s">
        <v>28</v>
      </c>
      <c r="O528">
        <v>114007357016</v>
      </c>
    </row>
    <row r="529" spans="1:15" hidden="1" x14ac:dyDescent="0.35">
      <c r="A529">
        <v>5696</v>
      </c>
      <c r="B529" t="s">
        <v>1491</v>
      </c>
      <c r="D529" t="s">
        <v>220</v>
      </c>
      <c r="G529" t="s">
        <v>255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110156274010</v>
      </c>
    </row>
    <row r="530" spans="1:15" hidden="1" x14ac:dyDescent="0.35">
      <c r="A530">
        <v>5695</v>
      </c>
      <c r="B530" t="s">
        <v>1492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106</v>
      </c>
      <c r="O530">
        <v>0</v>
      </c>
    </row>
    <row r="531" spans="1:15" hidden="1" x14ac:dyDescent="0.35">
      <c r="A531">
        <v>5694</v>
      </c>
      <c r="B531" t="s">
        <v>1493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41</v>
      </c>
      <c r="O531" t="s">
        <v>1494</v>
      </c>
    </row>
    <row r="532" spans="1:15" hidden="1" x14ac:dyDescent="0.35">
      <c r="A532">
        <v>5693</v>
      </c>
      <c r="B532" t="s">
        <v>1495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28</v>
      </c>
      <c r="O532">
        <v>110753980018</v>
      </c>
    </row>
    <row r="533" spans="1:15" hidden="1" x14ac:dyDescent="0.35">
      <c r="A533">
        <v>5692</v>
      </c>
      <c r="B533" t="s">
        <v>1496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114103839020</v>
      </c>
    </row>
    <row r="534" spans="1:15" hidden="1" x14ac:dyDescent="0.35">
      <c r="A534">
        <v>5691</v>
      </c>
      <c r="B534" t="s">
        <v>1497</v>
      </c>
      <c r="D534" t="s">
        <v>232</v>
      </c>
      <c r="G534" t="s">
        <v>1498</v>
      </c>
      <c r="I534" t="s">
        <v>25</v>
      </c>
      <c r="J534">
        <v>6152</v>
      </c>
      <c r="K534">
        <v>5149</v>
      </c>
      <c r="M534" t="s">
        <v>270</v>
      </c>
      <c r="N534" t="s">
        <v>41</v>
      </c>
      <c r="O534" t="s">
        <v>1499</v>
      </c>
    </row>
    <row r="535" spans="1:15" hidden="1" x14ac:dyDescent="0.35">
      <c r="A535">
        <v>5690</v>
      </c>
      <c r="B535" t="s">
        <v>1500</v>
      </c>
      <c r="D535" t="s">
        <v>220</v>
      </c>
      <c r="G535" t="s">
        <v>255</v>
      </c>
      <c r="I535" t="s">
        <v>25</v>
      </c>
      <c r="M535" t="s">
        <v>270</v>
      </c>
      <c r="N535" t="s">
        <v>106</v>
      </c>
      <c r="O535">
        <v>0</v>
      </c>
    </row>
    <row r="536" spans="1:15" hidden="1" x14ac:dyDescent="0.35">
      <c r="A536">
        <v>5689</v>
      </c>
      <c r="B536" t="s">
        <v>1501</v>
      </c>
      <c r="D536" t="s">
        <v>220</v>
      </c>
      <c r="G536" t="s">
        <v>255</v>
      </c>
      <c r="I536" t="s">
        <v>25</v>
      </c>
      <c r="M536" t="s">
        <v>270</v>
      </c>
      <c r="N536" t="s">
        <v>28</v>
      </c>
      <c r="O536" t="s">
        <v>1502</v>
      </c>
    </row>
    <row r="537" spans="1:15" hidden="1" x14ac:dyDescent="0.35">
      <c r="A537">
        <v>5688</v>
      </c>
      <c r="B537" t="s">
        <v>1503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1504</v>
      </c>
    </row>
    <row r="538" spans="1:15" hidden="1" x14ac:dyDescent="0.35">
      <c r="A538">
        <v>5687</v>
      </c>
      <c r="B538" t="s">
        <v>1505</v>
      </c>
      <c r="D538" t="s">
        <v>220</v>
      </c>
      <c r="G538" t="s">
        <v>1506</v>
      </c>
      <c r="H538">
        <v>2191645575</v>
      </c>
      <c r="I538" t="s">
        <v>25</v>
      </c>
      <c r="J538">
        <v>5567</v>
      </c>
      <c r="K538">
        <v>5149</v>
      </c>
      <c r="M538" t="s">
        <v>270</v>
      </c>
      <c r="N538" t="s">
        <v>41</v>
      </c>
      <c r="O538" t="s">
        <v>1507</v>
      </c>
    </row>
    <row r="539" spans="1:15" hidden="1" x14ac:dyDescent="0.35">
      <c r="A539">
        <v>5686</v>
      </c>
      <c r="B539" t="s">
        <v>1508</v>
      </c>
      <c r="D539" t="s">
        <v>220</v>
      </c>
      <c r="G539" t="s">
        <v>255</v>
      </c>
      <c r="I539" t="s">
        <v>25</v>
      </c>
      <c r="M539" t="s">
        <v>270</v>
      </c>
      <c r="N539" t="s">
        <v>41</v>
      </c>
      <c r="O539" t="s">
        <v>1509</v>
      </c>
    </row>
    <row r="540" spans="1:15" hidden="1" x14ac:dyDescent="0.35">
      <c r="A540">
        <v>5685</v>
      </c>
      <c r="B540" t="s">
        <v>1510</v>
      </c>
      <c r="D540" t="s">
        <v>232</v>
      </c>
      <c r="E540">
        <v>96402688</v>
      </c>
      <c r="G540" t="s">
        <v>1511</v>
      </c>
      <c r="I540" t="s">
        <v>25</v>
      </c>
      <c r="J540">
        <v>5775</v>
      </c>
      <c r="K540">
        <v>5258</v>
      </c>
      <c r="M540" t="s">
        <v>270</v>
      </c>
      <c r="N540" t="s">
        <v>28</v>
      </c>
      <c r="O540">
        <v>110452614015</v>
      </c>
    </row>
    <row r="541" spans="1:15" hidden="1" x14ac:dyDescent="0.35">
      <c r="A541">
        <v>5684</v>
      </c>
      <c r="B541" t="s">
        <v>1512</v>
      </c>
      <c r="D541" t="s">
        <v>220</v>
      </c>
      <c r="G541" t="s">
        <v>255</v>
      </c>
      <c r="I541" t="s">
        <v>25</v>
      </c>
      <c r="M541" t="s">
        <v>270</v>
      </c>
      <c r="N541" t="s">
        <v>106</v>
      </c>
      <c r="O541">
        <v>0</v>
      </c>
    </row>
    <row r="542" spans="1:15" hidden="1" x14ac:dyDescent="0.35">
      <c r="A542">
        <v>5683</v>
      </c>
      <c r="B542" t="s">
        <v>1513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hidden="1" x14ac:dyDescent="0.35">
      <c r="A543">
        <v>5682</v>
      </c>
      <c r="B543" t="s">
        <v>1514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hidden="1" x14ac:dyDescent="0.35">
      <c r="A544">
        <v>5681</v>
      </c>
      <c r="B544" t="s">
        <v>1515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hidden="1" x14ac:dyDescent="0.35">
      <c r="A545">
        <v>5680</v>
      </c>
      <c r="B545" t="s">
        <v>1516</v>
      </c>
      <c r="D545" t="s">
        <v>232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hidden="1" x14ac:dyDescent="0.35">
      <c r="A546">
        <v>5679</v>
      </c>
      <c r="B546" t="s">
        <v>1517</v>
      </c>
      <c r="D546" t="s">
        <v>220</v>
      </c>
      <c r="G546" t="s">
        <v>255</v>
      </c>
      <c r="I546" t="s">
        <v>25</v>
      </c>
      <c r="J546">
        <v>6152</v>
      </c>
      <c r="K546">
        <v>5149</v>
      </c>
      <c r="M546" t="s">
        <v>270</v>
      </c>
      <c r="N546" t="s">
        <v>106</v>
      </c>
      <c r="O546">
        <v>0</v>
      </c>
    </row>
    <row r="547" spans="1:16" hidden="1" x14ac:dyDescent="0.35">
      <c r="A547">
        <v>5678</v>
      </c>
      <c r="B547" t="s">
        <v>1518</v>
      </c>
      <c r="D547" t="s">
        <v>220</v>
      </c>
      <c r="G547" t="s">
        <v>1519</v>
      </c>
      <c r="I547" t="s">
        <v>25</v>
      </c>
      <c r="J547">
        <v>6152</v>
      </c>
      <c r="K547">
        <v>5149</v>
      </c>
      <c r="M547" t="s">
        <v>270</v>
      </c>
      <c r="N547" t="s">
        <v>41</v>
      </c>
      <c r="O547" t="s">
        <v>1520</v>
      </c>
    </row>
    <row r="548" spans="1:16" hidden="1" x14ac:dyDescent="0.35">
      <c r="A548">
        <v>5677</v>
      </c>
      <c r="B548" t="s">
        <v>1521</v>
      </c>
      <c r="D548" t="s">
        <v>220</v>
      </c>
      <c r="G548" t="s">
        <v>255</v>
      </c>
      <c r="I548" t="s">
        <v>25</v>
      </c>
      <c r="M548" t="s">
        <v>270</v>
      </c>
      <c r="N548" t="s">
        <v>106</v>
      </c>
      <c r="O548">
        <v>0</v>
      </c>
    </row>
    <row r="549" spans="1:16" hidden="1" x14ac:dyDescent="0.35">
      <c r="A549">
        <v>5676</v>
      </c>
      <c r="B549" t="s">
        <v>1522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hidden="1" x14ac:dyDescent="0.35">
      <c r="A550">
        <v>5675</v>
      </c>
      <c r="B550" t="s">
        <v>1523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hidden="1" x14ac:dyDescent="0.35">
      <c r="A551">
        <v>5674</v>
      </c>
      <c r="B551" t="s">
        <v>1524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hidden="1" x14ac:dyDescent="0.35">
      <c r="A552">
        <v>5673</v>
      </c>
      <c r="B552" t="s">
        <v>1525</v>
      </c>
      <c r="D552" t="s">
        <v>220</v>
      </c>
      <c r="G552" t="s">
        <v>1526</v>
      </c>
      <c r="H552">
        <v>12135918</v>
      </c>
      <c r="I552" t="s">
        <v>25</v>
      </c>
      <c r="J552">
        <v>5562</v>
      </c>
      <c r="K552">
        <v>5721</v>
      </c>
      <c r="M552" t="s">
        <v>270</v>
      </c>
      <c r="N552" t="s">
        <v>35</v>
      </c>
      <c r="O552">
        <v>110081003001</v>
      </c>
    </row>
    <row r="553" spans="1:16" hidden="1" x14ac:dyDescent="0.35">
      <c r="A553">
        <v>5672</v>
      </c>
      <c r="B553" t="s">
        <v>1527</v>
      </c>
      <c r="D553" t="s">
        <v>220</v>
      </c>
      <c r="G553" t="s">
        <v>1528</v>
      </c>
      <c r="H553">
        <v>21916397</v>
      </c>
      <c r="I553" t="s">
        <v>25</v>
      </c>
      <c r="M553" t="s">
        <v>270</v>
      </c>
      <c r="N553" t="s">
        <v>41</v>
      </c>
      <c r="O553">
        <v>1957500000</v>
      </c>
    </row>
    <row r="554" spans="1:16" hidden="1" x14ac:dyDescent="0.35">
      <c r="A554">
        <v>5671</v>
      </c>
      <c r="B554" t="s">
        <v>1529</v>
      </c>
      <c r="D554" t="s">
        <v>232</v>
      </c>
      <c r="G554" t="s">
        <v>255</v>
      </c>
      <c r="I554" t="s">
        <v>25</v>
      </c>
      <c r="M554" t="s">
        <v>270</v>
      </c>
      <c r="N554" t="s">
        <v>41</v>
      </c>
      <c r="O554" t="s">
        <v>1530</v>
      </c>
    </row>
    <row r="555" spans="1:16" hidden="1" x14ac:dyDescent="0.35">
      <c r="A555">
        <v>5670</v>
      </c>
      <c r="B555" t="s">
        <v>1531</v>
      </c>
      <c r="D555" t="s">
        <v>232</v>
      </c>
      <c r="G555" t="s">
        <v>255</v>
      </c>
      <c r="I555" t="s">
        <v>25</v>
      </c>
      <c r="M555" t="s">
        <v>270</v>
      </c>
      <c r="N555" t="s">
        <v>106</v>
      </c>
      <c r="O555">
        <v>0</v>
      </c>
    </row>
    <row r="556" spans="1:16" hidden="1" x14ac:dyDescent="0.35">
      <c r="A556">
        <v>5669</v>
      </c>
      <c r="B556" t="s">
        <v>1532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hidden="1" x14ac:dyDescent="0.35">
      <c r="A557">
        <v>5668</v>
      </c>
      <c r="B557" t="s">
        <v>1533</v>
      </c>
      <c r="D557" t="s">
        <v>220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hidden="1" x14ac:dyDescent="0.35">
      <c r="A558">
        <v>5667</v>
      </c>
      <c r="B558" t="s">
        <v>1534</v>
      </c>
      <c r="D558" t="s">
        <v>232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hidden="1" x14ac:dyDescent="0.35">
      <c r="A559">
        <v>5666</v>
      </c>
      <c r="B559" t="s">
        <v>1535</v>
      </c>
      <c r="C559" t="s">
        <v>1536</v>
      </c>
      <c r="D559" t="s">
        <v>232</v>
      </c>
      <c r="E559">
        <v>96562305</v>
      </c>
      <c r="G559" t="s">
        <v>1537</v>
      </c>
      <c r="H559" t="s">
        <v>1538</v>
      </c>
      <c r="I559" t="s">
        <v>25</v>
      </c>
      <c r="J559">
        <v>6152</v>
      </c>
      <c r="K559">
        <v>5149</v>
      </c>
      <c r="M559" t="s">
        <v>270</v>
      </c>
      <c r="N559" t="s">
        <v>41</v>
      </c>
      <c r="O559" t="s">
        <v>1539</v>
      </c>
      <c r="P559">
        <v>60000</v>
      </c>
    </row>
    <row r="560" spans="1:16" hidden="1" x14ac:dyDescent="0.35">
      <c r="A560">
        <v>5665</v>
      </c>
      <c r="B560" t="s">
        <v>1540</v>
      </c>
      <c r="D560" t="s">
        <v>220</v>
      </c>
      <c r="G560" t="s">
        <v>255</v>
      </c>
      <c r="I560" t="s">
        <v>25</v>
      </c>
      <c r="M560" t="s">
        <v>270</v>
      </c>
      <c r="N560" t="s">
        <v>106</v>
      </c>
      <c r="O560">
        <v>0</v>
      </c>
    </row>
    <row r="561" spans="1:15" hidden="1" x14ac:dyDescent="0.35">
      <c r="A561">
        <v>5663</v>
      </c>
      <c r="B561" t="s">
        <v>1541</v>
      </c>
      <c r="D561" t="s">
        <v>232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hidden="1" x14ac:dyDescent="0.35">
      <c r="A562">
        <v>5662</v>
      </c>
      <c r="B562" t="s">
        <v>1542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hidden="1" x14ac:dyDescent="0.35">
      <c r="A563">
        <v>5661</v>
      </c>
      <c r="B563" t="s">
        <v>1543</v>
      </c>
      <c r="D563" t="s">
        <v>220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hidden="1" x14ac:dyDescent="0.35">
      <c r="A564">
        <v>5660</v>
      </c>
      <c r="B564" t="s">
        <v>1544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hidden="1" x14ac:dyDescent="0.35">
      <c r="A565">
        <v>5659</v>
      </c>
      <c r="B565" t="s">
        <v>1545</v>
      </c>
      <c r="D565" t="s">
        <v>220</v>
      </c>
      <c r="G565" t="s">
        <v>1546</v>
      </c>
      <c r="I565" t="s">
        <v>25</v>
      </c>
      <c r="J565">
        <v>5548</v>
      </c>
      <c r="K565">
        <v>5127</v>
      </c>
      <c r="M565" t="s">
        <v>270</v>
      </c>
      <c r="N565" t="s">
        <v>75</v>
      </c>
      <c r="O565">
        <v>33602390001</v>
      </c>
    </row>
    <row r="566" spans="1:15" hidden="1" x14ac:dyDescent="0.35">
      <c r="A566">
        <v>5658</v>
      </c>
      <c r="B566" t="s">
        <v>1547</v>
      </c>
      <c r="D566" t="s">
        <v>220</v>
      </c>
      <c r="G566" t="s">
        <v>255</v>
      </c>
      <c r="I566" t="s">
        <v>25</v>
      </c>
      <c r="M566" t="s">
        <v>270</v>
      </c>
      <c r="N566" t="s">
        <v>106</v>
      </c>
      <c r="O566">
        <v>0</v>
      </c>
    </row>
    <row r="567" spans="1:15" hidden="1" x14ac:dyDescent="0.35">
      <c r="A567">
        <v>5657</v>
      </c>
      <c r="B567" t="s">
        <v>1548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hidden="1" x14ac:dyDescent="0.35">
      <c r="A568">
        <v>5656</v>
      </c>
      <c r="B568" t="s">
        <v>1549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hidden="1" x14ac:dyDescent="0.35">
      <c r="A569">
        <v>5655</v>
      </c>
      <c r="B569" t="s">
        <v>1547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hidden="1" x14ac:dyDescent="0.35">
      <c r="A570">
        <v>5654</v>
      </c>
      <c r="B570" t="s">
        <v>1550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hidden="1" x14ac:dyDescent="0.35">
      <c r="A571">
        <v>5653</v>
      </c>
      <c r="B571" t="s">
        <v>1551</v>
      </c>
      <c r="D571" t="s">
        <v>232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hidden="1" x14ac:dyDescent="0.35">
      <c r="A572">
        <v>5652</v>
      </c>
      <c r="B572" t="s">
        <v>1552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hidden="1" x14ac:dyDescent="0.35">
      <c r="A573">
        <v>5651</v>
      </c>
      <c r="B573" t="s">
        <v>1553</v>
      </c>
      <c r="D573" t="s">
        <v>220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hidden="1" x14ac:dyDescent="0.35">
      <c r="A574">
        <v>5650</v>
      </c>
      <c r="B574" t="s">
        <v>1554</v>
      </c>
      <c r="D574" t="s">
        <v>220</v>
      </c>
      <c r="G574" t="s">
        <v>255</v>
      </c>
      <c r="I574" t="s">
        <v>25</v>
      </c>
      <c r="M574" t="s">
        <v>270</v>
      </c>
      <c r="N574" t="s">
        <v>35</v>
      </c>
      <c r="O574" t="s">
        <v>1555</v>
      </c>
    </row>
    <row r="575" spans="1:15" hidden="1" x14ac:dyDescent="0.35">
      <c r="A575">
        <v>5649</v>
      </c>
      <c r="B575" t="s">
        <v>1556</v>
      </c>
      <c r="D575" t="s">
        <v>220</v>
      </c>
      <c r="G575" t="s">
        <v>255</v>
      </c>
      <c r="I575" t="s">
        <v>25</v>
      </c>
      <c r="M575" t="s">
        <v>26</v>
      </c>
      <c r="N575" t="s">
        <v>27</v>
      </c>
      <c r="O575">
        <v>97680617</v>
      </c>
    </row>
    <row r="576" spans="1:15" hidden="1" x14ac:dyDescent="0.35">
      <c r="A576">
        <v>5648</v>
      </c>
      <c r="B576" t="s">
        <v>1557</v>
      </c>
      <c r="D576" t="s">
        <v>232</v>
      </c>
      <c r="G576" t="s">
        <v>255</v>
      </c>
      <c r="I576" t="s">
        <v>25</v>
      </c>
      <c r="M576" t="s">
        <v>270</v>
      </c>
      <c r="N576" t="s">
        <v>75</v>
      </c>
      <c r="O576">
        <v>34023850004</v>
      </c>
    </row>
    <row r="577" spans="1:15" hidden="1" x14ac:dyDescent="0.35">
      <c r="A577">
        <v>5647</v>
      </c>
      <c r="B577" t="s">
        <v>1558</v>
      </c>
      <c r="D577" t="s">
        <v>232</v>
      </c>
      <c r="G577" t="s">
        <v>255</v>
      </c>
      <c r="I577" t="s">
        <v>25</v>
      </c>
      <c r="M577" t="s">
        <v>270</v>
      </c>
      <c r="N577" t="s">
        <v>35</v>
      </c>
      <c r="O577" t="s">
        <v>1559</v>
      </c>
    </row>
    <row r="578" spans="1:15" hidden="1" x14ac:dyDescent="0.35">
      <c r="A578">
        <v>5646</v>
      </c>
      <c r="B578" t="s">
        <v>1560</v>
      </c>
      <c r="D578" t="s">
        <v>220</v>
      </c>
      <c r="G578" t="s">
        <v>255</v>
      </c>
      <c r="I578" t="s">
        <v>25</v>
      </c>
      <c r="M578" t="s">
        <v>270</v>
      </c>
      <c r="N578" t="s">
        <v>106</v>
      </c>
      <c r="O578">
        <v>0</v>
      </c>
    </row>
    <row r="579" spans="1:15" hidden="1" x14ac:dyDescent="0.35">
      <c r="A579">
        <v>5645</v>
      </c>
      <c r="B579" t="s">
        <v>1561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hidden="1" x14ac:dyDescent="0.35">
      <c r="A580">
        <v>5644</v>
      </c>
      <c r="B580" t="s">
        <v>1562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hidden="1" x14ac:dyDescent="0.35">
      <c r="A581">
        <v>5643</v>
      </c>
      <c r="B581" t="s">
        <v>1563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hidden="1" x14ac:dyDescent="0.35">
      <c r="A582">
        <v>5642</v>
      </c>
      <c r="B582" t="s">
        <v>1564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hidden="1" x14ac:dyDescent="0.35">
      <c r="A583">
        <v>5641</v>
      </c>
      <c r="B583" t="s">
        <v>1565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hidden="1" x14ac:dyDescent="0.35">
      <c r="A584">
        <v>5640</v>
      </c>
      <c r="B584" t="s">
        <v>1566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hidden="1" x14ac:dyDescent="0.35">
      <c r="A585">
        <v>5639</v>
      </c>
      <c r="B585" t="s">
        <v>1567</v>
      </c>
      <c r="D585" t="s">
        <v>232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hidden="1" x14ac:dyDescent="0.35">
      <c r="A586">
        <v>5638</v>
      </c>
      <c r="B586" t="s">
        <v>1568</v>
      </c>
      <c r="D586" t="s">
        <v>220</v>
      </c>
      <c r="E586">
        <v>97068484</v>
      </c>
      <c r="G586" t="s">
        <v>1569</v>
      </c>
      <c r="H586">
        <v>1201300244808</v>
      </c>
      <c r="I586" t="s">
        <v>25</v>
      </c>
      <c r="M586" t="s">
        <v>270</v>
      </c>
      <c r="N586" t="s">
        <v>41</v>
      </c>
      <c r="O586" t="s">
        <v>1570</v>
      </c>
    </row>
    <row r="587" spans="1:15" hidden="1" x14ac:dyDescent="0.35">
      <c r="A587">
        <v>5637</v>
      </c>
      <c r="B587" t="s">
        <v>1571</v>
      </c>
      <c r="D587" t="s">
        <v>232</v>
      </c>
      <c r="G587" t="s">
        <v>255</v>
      </c>
      <c r="I587" t="s">
        <v>25</v>
      </c>
      <c r="M587" t="s">
        <v>270</v>
      </c>
      <c r="N587" t="s">
        <v>106</v>
      </c>
      <c r="O587">
        <v>0</v>
      </c>
    </row>
    <row r="588" spans="1:15" hidden="1" x14ac:dyDescent="0.35">
      <c r="A588">
        <v>5636</v>
      </c>
      <c r="B588" t="s">
        <v>1572</v>
      </c>
      <c r="D588" t="s">
        <v>220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hidden="1" x14ac:dyDescent="0.35">
      <c r="A589">
        <v>5635</v>
      </c>
      <c r="B589" t="s">
        <v>1573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hidden="1" x14ac:dyDescent="0.35">
      <c r="A590">
        <v>5634</v>
      </c>
      <c r="B590" t="s">
        <v>1574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hidden="1" x14ac:dyDescent="0.35">
      <c r="A591">
        <v>5633</v>
      </c>
      <c r="B591" t="s">
        <v>1575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hidden="1" x14ac:dyDescent="0.35">
      <c r="A592">
        <v>5632</v>
      </c>
      <c r="B592" t="s">
        <v>1576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hidden="1" x14ac:dyDescent="0.35">
      <c r="A593">
        <v>5631</v>
      </c>
      <c r="B593" t="s">
        <v>1577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hidden="1" x14ac:dyDescent="0.35">
      <c r="A594">
        <v>5630</v>
      </c>
      <c r="B594" t="s">
        <v>1578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hidden="1" x14ac:dyDescent="0.35">
      <c r="A595">
        <v>5629</v>
      </c>
      <c r="B595" t="s">
        <v>1579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hidden="1" x14ac:dyDescent="0.35">
      <c r="A596">
        <v>5628</v>
      </c>
      <c r="B596" t="s">
        <v>1580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hidden="1" x14ac:dyDescent="0.35">
      <c r="A597">
        <v>5627</v>
      </c>
      <c r="B597" t="s">
        <v>1581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hidden="1" x14ac:dyDescent="0.35">
      <c r="A598">
        <v>5626</v>
      </c>
      <c r="B598" t="s">
        <v>1582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hidden="1" x14ac:dyDescent="0.35">
      <c r="A599">
        <v>5625</v>
      </c>
      <c r="B599" t="s">
        <v>1583</v>
      </c>
      <c r="D599" t="s">
        <v>232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hidden="1" x14ac:dyDescent="0.35">
      <c r="A600">
        <v>5624</v>
      </c>
      <c r="B600" t="s">
        <v>1584</v>
      </c>
      <c r="D600" t="s">
        <v>220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hidden="1" x14ac:dyDescent="0.35">
      <c r="A601">
        <v>5623</v>
      </c>
      <c r="B601" t="s">
        <v>1585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hidden="1" x14ac:dyDescent="0.35">
      <c r="A602">
        <v>5622</v>
      </c>
      <c r="B602" t="s">
        <v>1586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hidden="1" x14ac:dyDescent="0.35">
      <c r="A603">
        <v>5621</v>
      </c>
      <c r="B603" t="s">
        <v>1587</v>
      </c>
      <c r="D603" t="s">
        <v>232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hidden="1" x14ac:dyDescent="0.35">
      <c r="A604">
        <v>5620</v>
      </c>
      <c r="B604" t="s">
        <v>1588</v>
      </c>
      <c r="D604" t="s">
        <v>220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hidden="1" x14ac:dyDescent="0.35">
      <c r="A605">
        <v>5619</v>
      </c>
      <c r="B605" t="s">
        <v>1589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hidden="1" x14ac:dyDescent="0.35">
      <c r="A606">
        <v>5618</v>
      </c>
      <c r="B606" t="s">
        <v>1590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hidden="1" x14ac:dyDescent="0.35">
      <c r="A607">
        <v>5617</v>
      </c>
      <c r="B607" t="s">
        <v>1591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hidden="1" x14ac:dyDescent="0.35">
      <c r="A608">
        <v>5615</v>
      </c>
      <c r="B608" t="s">
        <v>1592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hidden="1" x14ac:dyDescent="0.35">
      <c r="A609">
        <v>5614</v>
      </c>
      <c r="B609" t="s">
        <v>1593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hidden="1" x14ac:dyDescent="0.35">
      <c r="A610">
        <v>5613</v>
      </c>
      <c r="B610" t="s">
        <v>1594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hidden="1" x14ac:dyDescent="0.35">
      <c r="A611">
        <v>5612</v>
      </c>
      <c r="B611" t="s">
        <v>1595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hidden="1" x14ac:dyDescent="0.35">
      <c r="A612">
        <v>5611</v>
      </c>
      <c r="B612" t="s">
        <v>1596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hidden="1" x14ac:dyDescent="0.35">
      <c r="A613">
        <v>5610</v>
      </c>
      <c r="B613" t="s">
        <v>1597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hidden="1" x14ac:dyDescent="0.35">
      <c r="A614">
        <v>5609</v>
      </c>
      <c r="B614" t="s">
        <v>1598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hidden="1" x14ac:dyDescent="0.35">
      <c r="A615">
        <v>5608</v>
      </c>
      <c r="B615" t="s">
        <v>1599</v>
      </c>
      <c r="D615" t="s">
        <v>232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hidden="1" x14ac:dyDescent="0.35">
      <c r="A616">
        <v>5607</v>
      </c>
      <c r="B616" t="s">
        <v>1600</v>
      </c>
      <c r="D616" t="s">
        <v>220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hidden="1" x14ac:dyDescent="0.35">
      <c r="A617">
        <v>5606</v>
      </c>
      <c r="B617" t="s">
        <v>1601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hidden="1" x14ac:dyDescent="0.35">
      <c r="A618">
        <v>5605</v>
      </c>
      <c r="B618" t="s">
        <v>1602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hidden="1" x14ac:dyDescent="0.35">
      <c r="A619">
        <v>5604</v>
      </c>
      <c r="B619" t="s">
        <v>1603</v>
      </c>
      <c r="D619" t="s">
        <v>232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hidden="1" x14ac:dyDescent="0.35">
      <c r="A620">
        <v>5603</v>
      </c>
      <c r="B620" t="s">
        <v>1604</v>
      </c>
      <c r="D620" t="s">
        <v>220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hidden="1" x14ac:dyDescent="0.35">
      <c r="A621">
        <v>5599</v>
      </c>
      <c r="B621" t="s">
        <v>1605</v>
      </c>
      <c r="D621" t="s">
        <v>220</v>
      </c>
      <c r="G621" t="s">
        <v>255</v>
      </c>
      <c r="I621" t="s">
        <v>25</v>
      </c>
      <c r="J621">
        <v>5548</v>
      </c>
      <c r="K621">
        <v>5127</v>
      </c>
      <c r="M621" t="s">
        <v>270</v>
      </c>
      <c r="N621" t="s">
        <v>106</v>
      </c>
      <c r="O621">
        <v>0</v>
      </c>
    </row>
    <row r="622" spans="1:15" hidden="1" x14ac:dyDescent="0.35">
      <c r="A622">
        <v>5598</v>
      </c>
      <c r="B622" t="s">
        <v>1606</v>
      </c>
      <c r="D622" t="s">
        <v>220</v>
      </c>
      <c r="G622" t="s">
        <v>255</v>
      </c>
      <c r="I622" t="s">
        <v>25</v>
      </c>
      <c r="J622">
        <v>5567</v>
      </c>
      <c r="K622">
        <v>5149</v>
      </c>
      <c r="M622" t="s">
        <v>270</v>
      </c>
      <c r="N622" t="s">
        <v>28</v>
      </c>
      <c r="O622" t="s">
        <v>1607</v>
      </c>
    </row>
    <row r="623" spans="1:15" hidden="1" x14ac:dyDescent="0.35">
      <c r="A623">
        <v>5597</v>
      </c>
      <c r="B623" t="s">
        <v>1608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35</v>
      </c>
      <c r="O623" t="s">
        <v>1609</v>
      </c>
    </row>
    <row r="624" spans="1:15" hidden="1" x14ac:dyDescent="0.35">
      <c r="A624">
        <v>5596</v>
      </c>
      <c r="B624" t="s">
        <v>1610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28</v>
      </c>
      <c r="O624" t="s">
        <v>1611</v>
      </c>
    </row>
    <row r="625" spans="1:16" hidden="1" x14ac:dyDescent="0.35">
      <c r="A625">
        <v>5595</v>
      </c>
      <c r="B625" t="s">
        <v>1612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41</v>
      </c>
      <c r="O625" t="s">
        <v>1613</v>
      </c>
    </row>
    <row r="626" spans="1:16" hidden="1" x14ac:dyDescent="0.35">
      <c r="A626">
        <v>5594</v>
      </c>
      <c r="B626" t="s">
        <v>1614</v>
      </c>
      <c r="D626" t="s">
        <v>232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28</v>
      </c>
      <c r="O626" t="s">
        <v>1615</v>
      </c>
    </row>
    <row r="627" spans="1:16" hidden="1" x14ac:dyDescent="0.35">
      <c r="A627">
        <v>5593</v>
      </c>
      <c r="B627" t="s">
        <v>1616</v>
      </c>
      <c r="D627" t="s">
        <v>232</v>
      </c>
      <c r="G627" t="s">
        <v>1617</v>
      </c>
      <c r="I627" t="s">
        <v>25</v>
      </c>
      <c r="J627">
        <v>5548</v>
      </c>
      <c r="K627">
        <v>5127</v>
      </c>
      <c r="M627" t="s">
        <v>270</v>
      </c>
      <c r="N627" t="s">
        <v>35</v>
      </c>
      <c r="O627" t="s">
        <v>1618</v>
      </c>
    </row>
    <row r="628" spans="1:16" hidden="1" x14ac:dyDescent="0.35">
      <c r="A628">
        <v>5592</v>
      </c>
      <c r="B628" t="s">
        <v>1619</v>
      </c>
      <c r="D628" t="s">
        <v>232</v>
      </c>
      <c r="G628" t="s">
        <v>255</v>
      </c>
      <c r="I628" t="s">
        <v>25</v>
      </c>
      <c r="J628">
        <v>5567</v>
      </c>
      <c r="K628">
        <v>5149</v>
      </c>
      <c r="M628" t="s">
        <v>270</v>
      </c>
      <c r="N628" t="s">
        <v>35</v>
      </c>
      <c r="O628" t="s">
        <v>1620</v>
      </c>
    </row>
    <row r="629" spans="1:16" hidden="1" x14ac:dyDescent="0.35">
      <c r="A629">
        <v>5591</v>
      </c>
      <c r="B629" t="s">
        <v>1621</v>
      </c>
      <c r="D629" t="s">
        <v>220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106</v>
      </c>
      <c r="O629">
        <v>0</v>
      </c>
    </row>
    <row r="630" spans="1:16" hidden="1" x14ac:dyDescent="0.35">
      <c r="A630">
        <v>5590</v>
      </c>
      <c r="B630" t="s">
        <v>1622</v>
      </c>
      <c r="D630" t="s">
        <v>232</v>
      </c>
      <c r="G630" t="s">
        <v>255</v>
      </c>
      <c r="I630" t="s">
        <v>25</v>
      </c>
      <c r="J630">
        <v>5548</v>
      </c>
      <c r="K630">
        <v>5127</v>
      </c>
      <c r="M630" t="s">
        <v>270</v>
      </c>
      <c r="N630" t="s">
        <v>106</v>
      </c>
      <c r="O630">
        <v>0</v>
      </c>
    </row>
    <row r="631" spans="1:16" hidden="1" x14ac:dyDescent="0.35">
      <c r="A631">
        <v>5589</v>
      </c>
      <c r="B631" t="s">
        <v>1623</v>
      </c>
      <c r="D631" t="s">
        <v>220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6" hidden="1" x14ac:dyDescent="0.35">
      <c r="A632">
        <v>5588</v>
      </c>
      <c r="B632" t="s">
        <v>1624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28</v>
      </c>
      <c r="O632" t="s">
        <v>1625</v>
      </c>
    </row>
    <row r="633" spans="1:16" hidden="1" x14ac:dyDescent="0.35">
      <c r="A633">
        <v>5587</v>
      </c>
      <c r="B633" t="s">
        <v>1626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106</v>
      </c>
      <c r="O633">
        <v>0</v>
      </c>
    </row>
    <row r="634" spans="1:16" hidden="1" x14ac:dyDescent="0.35">
      <c r="A634">
        <v>5586</v>
      </c>
      <c r="B634" t="s">
        <v>1627</v>
      </c>
      <c r="D634" t="s">
        <v>220</v>
      </c>
      <c r="G634" t="s">
        <v>255</v>
      </c>
      <c r="I634" t="s">
        <v>25</v>
      </c>
      <c r="J634">
        <v>5567</v>
      </c>
      <c r="K634">
        <v>5149</v>
      </c>
      <c r="M634" t="s">
        <v>270</v>
      </c>
      <c r="N634" t="s">
        <v>28</v>
      </c>
      <c r="O634" t="s">
        <v>1628</v>
      </c>
    </row>
    <row r="635" spans="1:16" hidden="1" x14ac:dyDescent="0.35">
      <c r="A635">
        <v>5585</v>
      </c>
      <c r="B635" t="s">
        <v>1629</v>
      </c>
      <c r="D635" t="s">
        <v>220</v>
      </c>
      <c r="G635" t="s">
        <v>255</v>
      </c>
      <c r="I635" t="s">
        <v>25</v>
      </c>
      <c r="J635">
        <v>5548</v>
      </c>
      <c r="K635">
        <v>5127</v>
      </c>
      <c r="M635" t="s">
        <v>270</v>
      </c>
      <c r="N635" t="s">
        <v>64</v>
      </c>
      <c r="O635">
        <v>511500009186</v>
      </c>
    </row>
    <row r="636" spans="1:16" hidden="1" x14ac:dyDescent="0.35">
      <c r="A636">
        <v>5584</v>
      </c>
      <c r="B636" t="s">
        <v>1630</v>
      </c>
      <c r="D636" t="s">
        <v>220</v>
      </c>
      <c r="G636" t="s">
        <v>255</v>
      </c>
      <c r="I636" t="s">
        <v>25</v>
      </c>
      <c r="J636">
        <v>5567</v>
      </c>
      <c r="K636">
        <v>5149</v>
      </c>
      <c r="M636" t="s">
        <v>270</v>
      </c>
      <c r="N636" t="s">
        <v>106</v>
      </c>
      <c r="O636">
        <v>0</v>
      </c>
    </row>
    <row r="637" spans="1:16" hidden="1" x14ac:dyDescent="0.35">
      <c r="A637">
        <v>5583</v>
      </c>
      <c r="B637" t="s">
        <v>1631</v>
      </c>
      <c r="D637" t="s">
        <v>220</v>
      </c>
      <c r="G637" t="s">
        <v>1632</v>
      </c>
      <c r="H637">
        <v>21712245</v>
      </c>
      <c r="I637" t="s">
        <v>25</v>
      </c>
      <c r="J637">
        <v>5548</v>
      </c>
      <c r="K637">
        <v>5127</v>
      </c>
      <c r="M637" t="s">
        <v>270</v>
      </c>
      <c r="N637" t="s">
        <v>35</v>
      </c>
      <c r="O637">
        <v>140831130942601</v>
      </c>
    </row>
    <row r="638" spans="1:16" hidden="1" x14ac:dyDescent="0.35">
      <c r="A638">
        <v>5582</v>
      </c>
      <c r="B638" t="s">
        <v>1633</v>
      </c>
      <c r="D638" t="s">
        <v>220</v>
      </c>
      <c r="G638" t="s">
        <v>255</v>
      </c>
      <c r="I638" t="s">
        <v>25</v>
      </c>
      <c r="J638">
        <v>5548</v>
      </c>
      <c r="K638">
        <v>5127</v>
      </c>
      <c r="M638" t="s">
        <v>270</v>
      </c>
      <c r="N638" t="s">
        <v>28</v>
      </c>
      <c r="O638">
        <v>110257899011</v>
      </c>
    </row>
    <row r="639" spans="1:16" hidden="1" x14ac:dyDescent="0.35">
      <c r="A639">
        <v>5581</v>
      </c>
      <c r="B639" t="s">
        <v>1634</v>
      </c>
      <c r="D639" t="s">
        <v>220</v>
      </c>
      <c r="G639" t="s">
        <v>255</v>
      </c>
      <c r="I639" t="s">
        <v>25</v>
      </c>
      <c r="M639" t="s">
        <v>270</v>
      </c>
      <c r="N639" t="s">
        <v>106</v>
      </c>
      <c r="O639">
        <v>0</v>
      </c>
    </row>
    <row r="640" spans="1:16" hidden="1" x14ac:dyDescent="0.35">
      <c r="A640">
        <v>5580</v>
      </c>
      <c r="B640" t="s">
        <v>1635</v>
      </c>
      <c r="D640" t="s">
        <v>220</v>
      </c>
      <c r="G640" t="s">
        <v>1636</v>
      </c>
      <c r="H640" t="s">
        <v>1637</v>
      </c>
      <c r="I640" t="s">
        <v>224</v>
      </c>
      <c r="J640">
        <v>5580</v>
      </c>
      <c r="K640">
        <v>5127</v>
      </c>
      <c r="M640" t="s">
        <v>270</v>
      </c>
      <c r="N640" t="s">
        <v>41</v>
      </c>
      <c r="O640" t="s">
        <v>1638</v>
      </c>
      <c r="P640">
        <v>60000</v>
      </c>
    </row>
    <row r="641" spans="1:16" hidden="1" x14ac:dyDescent="0.35">
      <c r="A641">
        <v>5579</v>
      </c>
      <c r="B641" t="s">
        <v>1639</v>
      </c>
      <c r="D641" t="s">
        <v>232</v>
      </c>
      <c r="G641" t="s">
        <v>1640</v>
      </c>
      <c r="I641" t="s">
        <v>224</v>
      </c>
      <c r="J641">
        <v>5579</v>
      </c>
      <c r="K641">
        <v>5721</v>
      </c>
      <c r="M641" t="s">
        <v>270</v>
      </c>
      <c r="N641" t="s">
        <v>86</v>
      </c>
      <c r="O641" t="s">
        <v>1641</v>
      </c>
      <c r="P641">
        <v>30000</v>
      </c>
    </row>
    <row r="642" spans="1:16" hidden="1" x14ac:dyDescent="0.35">
      <c r="A642">
        <v>5578</v>
      </c>
      <c r="B642" t="s">
        <v>1642</v>
      </c>
      <c r="D642" t="s">
        <v>232</v>
      </c>
      <c r="G642" t="s">
        <v>255</v>
      </c>
      <c r="I642" t="s">
        <v>25</v>
      </c>
      <c r="M642" t="s">
        <v>270</v>
      </c>
      <c r="N642" t="s">
        <v>106</v>
      </c>
      <c r="O642">
        <v>0</v>
      </c>
    </row>
    <row r="643" spans="1:16" hidden="1" x14ac:dyDescent="0.35">
      <c r="A643">
        <v>5577</v>
      </c>
      <c r="B643" t="s">
        <v>1643</v>
      </c>
      <c r="D643" t="s">
        <v>220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hidden="1" x14ac:dyDescent="0.35">
      <c r="A644">
        <v>5576</v>
      </c>
      <c r="B644" t="s">
        <v>1644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hidden="1" x14ac:dyDescent="0.35">
      <c r="A645">
        <v>5575</v>
      </c>
      <c r="B645" t="s">
        <v>1645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hidden="1" x14ac:dyDescent="0.35">
      <c r="A646">
        <v>5574</v>
      </c>
      <c r="B646" t="s">
        <v>1646</v>
      </c>
      <c r="D646" t="s">
        <v>232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hidden="1" x14ac:dyDescent="0.35">
      <c r="A647">
        <v>5573</v>
      </c>
      <c r="B647" t="s">
        <v>1647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hidden="1" x14ac:dyDescent="0.35">
      <c r="A648">
        <v>5572</v>
      </c>
      <c r="B648" t="s">
        <v>1648</v>
      </c>
      <c r="D648" t="s">
        <v>220</v>
      </c>
      <c r="G648" t="s">
        <v>1649</v>
      </c>
      <c r="I648" t="s">
        <v>25</v>
      </c>
      <c r="J648">
        <v>5251</v>
      </c>
      <c r="K648">
        <v>5127</v>
      </c>
      <c r="M648" t="s">
        <v>270</v>
      </c>
      <c r="N648" t="s">
        <v>41</v>
      </c>
      <c r="O648" t="s">
        <v>1650</v>
      </c>
    </row>
    <row r="649" spans="1:16" hidden="1" x14ac:dyDescent="0.35">
      <c r="A649">
        <v>5571</v>
      </c>
      <c r="B649" t="s">
        <v>1651</v>
      </c>
      <c r="D649" t="s">
        <v>232</v>
      </c>
      <c r="G649" t="s">
        <v>255</v>
      </c>
      <c r="I649" t="s">
        <v>25</v>
      </c>
      <c r="M649" t="s">
        <v>270</v>
      </c>
      <c r="N649" t="s">
        <v>106</v>
      </c>
      <c r="O649">
        <v>0</v>
      </c>
    </row>
    <row r="650" spans="1:16" hidden="1" x14ac:dyDescent="0.35">
      <c r="A650">
        <v>5570</v>
      </c>
      <c r="B650" t="s">
        <v>1652</v>
      </c>
      <c r="D650" t="s">
        <v>220</v>
      </c>
      <c r="G650" t="s">
        <v>1653</v>
      </c>
      <c r="I650" t="s">
        <v>25</v>
      </c>
      <c r="J650">
        <v>5548</v>
      </c>
      <c r="K650">
        <v>5127</v>
      </c>
      <c r="M650" t="s">
        <v>270</v>
      </c>
      <c r="N650" t="s">
        <v>35</v>
      </c>
      <c r="O650" t="s">
        <v>1654</v>
      </c>
    </row>
    <row r="651" spans="1:16" hidden="1" x14ac:dyDescent="0.35">
      <c r="A651">
        <v>5569</v>
      </c>
      <c r="B651" t="s">
        <v>1655</v>
      </c>
      <c r="D651" t="s">
        <v>220</v>
      </c>
      <c r="G651" t="s">
        <v>255</v>
      </c>
      <c r="I651" t="s">
        <v>25</v>
      </c>
      <c r="M651" t="s">
        <v>270</v>
      </c>
      <c r="N651" t="s">
        <v>106</v>
      </c>
      <c r="O651">
        <v>0</v>
      </c>
    </row>
    <row r="652" spans="1:16" hidden="1" x14ac:dyDescent="0.35">
      <c r="A652">
        <v>5568</v>
      </c>
      <c r="B652" t="s">
        <v>1656</v>
      </c>
      <c r="D652" t="s">
        <v>220</v>
      </c>
      <c r="G652" t="s">
        <v>255</v>
      </c>
      <c r="I652" t="s">
        <v>25</v>
      </c>
      <c r="M652" t="s">
        <v>270</v>
      </c>
      <c r="N652" t="s">
        <v>41</v>
      </c>
      <c r="O652" t="s">
        <v>1657</v>
      </c>
    </row>
    <row r="653" spans="1:16" hidden="1" x14ac:dyDescent="0.35">
      <c r="A653">
        <v>5567</v>
      </c>
      <c r="B653" t="s">
        <v>1658</v>
      </c>
      <c r="D653" t="s">
        <v>220</v>
      </c>
      <c r="G653" t="s">
        <v>911</v>
      </c>
      <c r="H653" t="s">
        <v>912</v>
      </c>
      <c r="I653" t="s">
        <v>224</v>
      </c>
      <c r="J653">
        <v>5567</v>
      </c>
      <c r="K653">
        <v>5149</v>
      </c>
      <c r="M653" t="s">
        <v>270</v>
      </c>
      <c r="N653" t="s">
        <v>41</v>
      </c>
      <c r="O653" t="s">
        <v>913</v>
      </c>
      <c r="P653">
        <v>60000</v>
      </c>
    </row>
    <row r="654" spans="1:16" hidden="1" x14ac:dyDescent="0.35">
      <c r="A654">
        <v>5566</v>
      </c>
      <c r="B654" t="s">
        <v>1659</v>
      </c>
      <c r="D654" t="s">
        <v>232</v>
      </c>
      <c r="G654" t="s">
        <v>255</v>
      </c>
      <c r="I654" t="s">
        <v>25</v>
      </c>
      <c r="M654" t="s">
        <v>270</v>
      </c>
      <c r="N654" t="s">
        <v>106</v>
      </c>
      <c r="O654">
        <v>0</v>
      </c>
    </row>
    <row r="655" spans="1:16" hidden="1" x14ac:dyDescent="0.35">
      <c r="A655">
        <v>5565</v>
      </c>
      <c r="B655" t="s">
        <v>1660</v>
      </c>
      <c r="D655" t="s">
        <v>220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hidden="1" x14ac:dyDescent="0.35">
      <c r="A656">
        <v>5564</v>
      </c>
      <c r="B656" t="s">
        <v>1661</v>
      </c>
      <c r="D656" t="s">
        <v>232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hidden="1" x14ac:dyDescent="0.35">
      <c r="A657">
        <v>5563</v>
      </c>
      <c r="B657" t="s">
        <v>1662</v>
      </c>
      <c r="D657" t="s">
        <v>220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hidden="1" x14ac:dyDescent="0.35">
      <c r="A658">
        <v>5562</v>
      </c>
      <c r="B658" t="s">
        <v>1663</v>
      </c>
      <c r="D658" t="s">
        <v>220</v>
      </c>
      <c r="E658">
        <v>97588549</v>
      </c>
      <c r="G658" t="s">
        <v>1664</v>
      </c>
      <c r="H658">
        <v>1201642549101</v>
      </c>
      <c r="I658" t="s">
        <v>224</v>
      </c>
      <c r="J658">
        <v>5562</v>
      </c>
      <c r="K658">
        <v>5721</v>
      </c>
      <c r="M658" t="s">
        <v>270</v>
      </c>
      <c r="N658" t="s">
        <v>75</v>
      </c>
      <c r="O658">
        <v>33021990009</v>
      </c>
      <c r="P658">
        <v>30000</v>
      </c>
    </row>
    <row r="659" spans="1:16" hidden="1" x14ac:dyDescent="0.35">
      <c r="A659">
        <v>5561</v>
      </c>
      <c r="B659" t="s">
        <v>1665</v>
      </c>
      <c r="D659" t="s">
        <v>220</v>
      </c>
      <c r="G659" t="s">
        <v>255</v>
      </c>
      <c r="I659" t="s">
        <v>25</v>
      </c>
      <c r="M659" t="s">
        <v>270</v>
      </c>
      <c r="N659" t="s">
        <v>106</v>
      </c>
      <c r="O659">
        <v>0</v>
      </c>
    </row>
    <row r="660" spans="1:16" hidden="1" x14ac:dyDescent="0.35">
      <c r="A660">
        <v>5560</v>
      </c>
      <c r="B660" t="s">
        <v>1666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hidden="1" x14ac:dyDescent="0.35">
      <c r="A661">
        <v>5557</v>
      </c>
      <c r="B661" t="s">
        <v>1667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hidden="1" x14ac:dyDescent="0.35">
      <c r="A662">
        <v>5556</v>
      </c>
      <c r="B662" t="s">
        <v>1668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hidden="1" x14ac:dyDescent="0.35">
      <c r="A663">
        <v>5555</v>
      </c>
      <c r="B663" t="s">
        <v>1669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hidden="1" x14ac:dyDescent="0.35">
      <c r="A664">
        <v>5554</v>
      </c>
      <c r="B664" t="s">
        <v>1670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hidden="1" x14ac:dyDescent="0.35">
      <c r="A665">
        <v>5553</v>
      </c>
      <c r="B665" t="s">
        <v>1671</v>
      </c>
      <c r="D665" t="s">
        <v>232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hidden="1" x14ac:dyDescent="0.35">
      <c r="A666">
        <v>5552</v>
      </c>
      <c r="B666" t="s">
        <v>1672</v>
      </c>
      <c r="D666" t="s">
        <v>220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hidden="1" x14ac:dyDescent="0.35">
      <c r="A667">
        <v>5551</v>
      </c>
      <c r="B667" t="s">
        <v>1673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hidden="1" x14ac:dyDescent="0.35">
      <c r="A668">
        <v>5550</v>
      </c>
      <c r="B668" t="s">
        <v>1674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hidden="1" x14ac:dyDescent="0.35">
      <c r="A669">
        <v>5549</v>
      </c>
      <c r="B669" t="s">
        <v>1675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hidden="1" x14ac:dyDescent="0.35">
      <c r="A670">
        <v>5548</v>
      </c>
      <c r="B670" t="s">
        <v>1676</v>
      </c>
      <c r="D670" t="s">
        <v>220</v>
      </c>
      <c r="G670" t="s">
        <v>1677</v>
      </c>
      <c r="H670">
        <v>1201408337202</v>
      </c>
      <c r="I670" t="s">
        <v>224</v>
      </c>
      <c r="J670">
        <v>5548</v>
      </c>
      <c r="K670">
        <v>5127</v>
      </c>
      <c r="M670" t="s">
        <v>270</v>
      </c>
      <c r="N670" t="s">
        <v>41</v>
      </c>
      <c r="O670" t="s">
        <v>1678</v>
      </c>
      <c r="P670">
        <v>60000</v>
      </c>
    </row>
    <row r="671" spans="1:16" hidden="1" x14ac:dyDescent="0.35">
      <c r="A671">
        <v>5547</v>
      </c>
      <c r="B671" t="s">
        <v>1679</v>
      </c>
      <c r="D671" t="s">
        <v>220</v>
      </c>
      <c r="G671" t="s">
        <v>255</v>
      </c>
      <c r="I671" t="s">
        <v>25</v>
      </c>
      <c r="M671" t="s">
        <v>270</v>
      </c>
      <c r="N671" t="s">
        <v>106</v>
      </c>
      <c r="O671">
        <v>0</v>
      </c>
    </row>
    <row r="672" spans="1:16" hidden="1" x14ac:dyDescent="0.35">
      <c r="A672">
        <v>5546</v>
      </c>
      <c r="B672" t="s">
        <v>1680</v>
      </c>
      <c r="D672" t="s">
        <v>232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hidden="1" x14ac:dyDescent="0.35">
      <c r="A673">
        <v>5545</v>
      </c>
      <c r="B673" t="s">
        <v>1681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hidden="1" x14ac:dyDescent="0.35">
      <c r="A674">
        <v>5544</v>
      </c>
      <c r="B674" t="s">
        <v>1682</v>
      </c>
      <c r="D674" t="s">
        <v>220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hidden="1" x14ac:dyDescent="0.35">
      <c r="A675">
        <v>5543</v>
      </c>
      <c r="B675" t="s">
        <v>1683</v>
      </c>
      <c r="D675" t="s">
        <v>232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hidden="1" x14ac:dyDescent="0.35">
      <c r="A676">
        <v>5542</v>
      </c>
      <c r="B676" t="s">
        <v>1684</v>
      </c>
      <c r="D676" t="s">
        <v>232</v>
      </c>
      <c r="G676" t="s">
        <v>255</v>
      </c>
      <c r="I676" t="s">
        <v>25</v>
      </c>
      <c r="M676" t="s">
        <v>270</v>
      </c>
      <c r="N676" t="s">
        <v>75</v>
      </c>
      <c r="O676">
        <v>35205550001</v>
      </c>
    </row>
    <row r="677" spans="1:15" hidden="1" x14ac:dyDescent="0.35">
      <c r="A677">
        <v>5541</v>
      </c>
      <c r="B677" t="s">
        <v>1685</v>
      </c>
      <c r="D677" t="s">
        <v>220</v>
      </c>
      <c r="G677" t="s">
        <v>255</v>
      </c>
      <c r="I677" t="s">
        <v>25</v>
      </c>
      <c r="M677" t="s">
        <v>270</v>
      </c>
      <c r="N677" t="s">
        <v>106</v>
      </c>
      <c r="O677">
        <v>0</v>
      </c>
    </row>
    <row r="678" spans="1:15" hidden="1" x14ac:dyDescent="0.35">
      <c r="A678">
        <v>5540</v>
      </c>
      <c r="B678" t="s">
        <v>1686</v>
      </c>
      <c r="D678" t="s">
        <v>220</v>
      </c>
      <c r="G678" t="s">
        <v>255</v>
      </c>
      <c r="I678" t="s">
        <v>25</v>
      </c>
      <c r="J678">
        <v>5567</v>
      </c>
      <c r="K678">
        <v>5149</v>
      </c>
      <c r="M678" t="s">
        <v>270</v>
      </c>
      <c r="N678" t="s">
        <v>75</v>
      </c>
      <c r="O678" t="s">
        <v>1687</v>
      </c>
    </row>
    <row r="679" spans="1:15" hidden="1" x14ac:dyDescent="0.35">
      <c r="A679">
        <v>5539</v>
      </c>
      <c r="B679" t="s">
        <v>1688</v>
      </c>
      <c r="D679" t="s">
        <v>232</v>
      </c>
      <c r="G679" t="s">
        <v>255</v>
      </c>
      <c r="I679" t="s">
        <v>25</v>
      </c>
      <c r="M679" t="s">
        <v>270</v>
      </c>
      <c r="N679" t="s">
        <v>106</v>
      </c>
      <c r="O679">
        <v>0</v>
      </c>
    </row>
    <row r="680" spans="1:15" hidden="1" x14ac:dyDescent="0.35">
      <c r="A680">
        <v>5538</v>
      </c>
      <c r="B680" t="s">
        <v>1689</v>
      </c>
      <c r="D680" t="s">
        <v>220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hidden="1" x14ac:dyDescent="0.35">
      <c r="A681">
        <v>5537</v>
      </c>
      <c r="B681" t="s">
        <v>1690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hidden="1" x14ac:dyDescent="0.35">
      <c r="A682">
        <v>5536</v>
      </c>
      <c r="B682" t="s">
        <v>1691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hidden="1" x14ac:dyDescent="0.35">
      <c r="A683">
        <v>5535</v>
      </c>
      <c r="B683" t="s">
        <v>1692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hidden="1" x14ac:dyDescent="0.35">
      <c r="A684">
        <v>5534</v>
      </c>
      <c r="B684" t="s">
        <v>1693</v>
      </c>
      <c r="D684" t="s">
        <v>232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hidden="1" x14ac:dyDescent="0.35">
      <c r="A685">
        <v>5533</v>
      </c>
      <c r="B685" t="s">
        <v>1694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hidden="1" x14ac:dyDescent="0.35">
      <c r="A686">
        <v>5532</v>
      </c>
      <c r="B686" t="s">
        <v>1695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hidden="1" x14ac:dyDescent="0.35">
      <c r="A687">
        <v>5531</v>
      </c>
      <c r="B687" t="s">
        <v>1696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hidden="1" x14ac:dyDescent="0.35">
      <c r="A688">
        <v>5530</v>
      </c>
      <c r="B688" t="s">
        <v>1697</v>
      </c>
      <c r="D688" t="s">
        <v>220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hidden="1" x14ac:dyDescent="0.35">
      <c r="A689">
        <v>5529</v>
      </c>
      <c r="B689" t="s">
        <v>1698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hidden="1" x14ac:dyDescent="0.35">
      <c r="A690">
        <v>5528</v>
      </c>
      <c r="B690" t="s">
        <v>1699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hidden="1" x14ac:dyDescent="0.35">
      <c r="A691">
        <v>5527</v>
      </c>
      <c r="B691" t="s">
        <v>1700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hidden="1" x14ac:dyDescent="0.35">
      <c r="A692">
        <v>5526</v>
      </c>
      <c r="B692" t="s">
        <v>1701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hidden="1" x14ac:dyDescent="0.35">
      <c r="A693">
        <v>5525</v>
      </c>
      <c r="B693" t="s">
        <v>1702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hidden="1" x14ac:dyDescent="0.35">
      <c r="A694">
        <v>5524</v>
      </c>
      <c r="B694" t="s">
        <v>1703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hidden="1" x14ac:dyDescent="0.35">
      <c r="A695">
        <v>5523</v>
      </c>
      <c r="B695" t="s">
        <v>1704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hidden="1" x14ac:dyDescent="0.35">
      <c r="A696">
        <v>5522</v>
      </c>
      <c r="B696" t="s">
        <v>1705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hidden="1" x14ac:dyDescent="0.35">
      <c r="A697">
        <v>5521</v>
      </c>
      <c r="B697" t="s">
        <v>1706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hidden="1" x14ac:dyDescent="0.35">
      <c r="A698">
        <v>5520</v>
      </c>
      <c r="B698" t="s">
        <v>1707</v>
      </c>
      <c r="D698" t="s">
        <v>220</v>
      </c>
      <c r="G698" t="s">
        <v>255</v>
      </c>
      <c r="I698" t="s">
        <v>25</v>
      </c>
      <c r="M698" t="s">
        <v>270</v>
      </c>
      <c r="N698" t="s">
        <v>35</v>
      </c>
      <c r="O698" t="s">
        <v>1708</v>
      </c>
    </row>
    <row r="699" spans="1:15" hidden="1" x14ac:dyDescent="0.35">
      <c r="A699">
        <v>5519</v>
      </c>
      <c r="B699" t="s">
        <v>1709</v>
      </c>
      <c r="D699" t="s">
        <v>220</v>
      </c>
      <c r="G699" t="s">
        <v>255</v>
      </c>
      <c r="I699" t="s">
        <v>25</v>
      </c>
      <c r="M699" t="s">
        <v>270</v>
      </c>
      <c r="N699" t="s">
        <v>106</v>
      </c>
      <c r="O699">
        <v>0</v>
      </c>
    </row>
    <row r="700" spans="1:15" hidden="1" x14ac:dyDescent="0.35">
      <c r="A700">
        <v>5518</v>
      </c>
      <c r="B700" t="s">
        <v>1710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hidden="1" x14ac:dyDescent="0.35">
      <c r="A701">
        <v>5517</v>
      </c>
      <c r="B701" t="s">
        <v>1711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hidden="1" x14ac:dyDescent="0.35">
      <c r="A702">
        <v>5516</v>
      </c>
      <c r="B702" t="s">
        <v>1712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hidden="1" x14ac:dyDescent="0.35">
      <c r="A703">
        <v>5515</v>
      </c>
      <c r="B703" t="s">
        <v>1713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hidden="1" x14ac:dyDescent="0.35">
      <c r="A704">
        <v>5514</v>
      </c>
      <c r="B704" t="s">
        <v>1714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hidden="1" x14ac:dyDescent="0.35">
      <c r="A705">
        <v>5513</v>
      </c>
      <c r="B705" t="s">
        <v>1715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hidden="1" x14ac:dyDescent="0.35">
      <c r="A706">
        <v>5512</v>
      </c>
      <c r="B706" t="s">
        <v>1716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hidden="1" x14ac:dyDescent="0.35">
      <c r="A707">
        <v>5511</v>
      </c>
      <c r="B707" t="s">
        <v>1717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hidden="1" x14ac:dyDescent="0.35">
      <c r="A708">
        <v>5510</v>
      </c>
      <c r="B708" t="s">
        <v>1718</v>
      </c>
      <c r="D708" t="s">
        <v>232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hidden="1" x14ac:dyDescent="0.35">
      <c r="A709">
        <v>5509</v>
      </c>
      <c r="B709" t="s">
        <v>1719</v>
      </c>
      <c r="D709" t="s">
        <v>220</v>
      </c>
      <c r="G709" t="s">
        <v>255</v>
      </c>
      <c r="I709" t="s">
        <v>25</v>
      </c>
      <c r="J709">
        <v>5251</v>
      </c>
      <c r="K709">
        <v>5127</v>
      </c>
      <c r="M709" t="s">
        <v>26</v>
      </c>
      <c r="N709" t="s">
        <v>27</v>
      </c>
      <c r="O709">
        <v>97416805</v>
      </c>
    </row>
    <row r="710" spans="1:15" hidden="1" x14ac:dyDescent="0.35">
      <c r="A710">
        <v>5508</v>
      </c>
      <c r="B710" t="s">
        <v>1720</v>
      </c>
      <c r="D710" t="s">
        <v>220</v>
      </c>
      <c r="G710" t="s">
        <v>255</v>
      </c>
      <c r="I710" t="s">
        <v>25</v>
      </c>
      <c r="M710" t="s">
        <v>270</v>
      </c>
      <c r="N710" t="s">
        <v>106</v>
      </c>
      <c r="O710">
        <v>0</v>
      </c>
    </row>
    <row r="711" spans="1:15" hidden="1" x14ac:dyDescent="0.35">
      <c r="A711">
        <v>5507</v>
      </c>
      <c r="B711" t="s">
        <v>1721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hidden="1" x14ac:dyDescent="0.35">
      <c r="A712">
        <v>5506</v>
      </c>
      <c r="B712" t="s">
        <v>1722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hidden="1" x14ac:dyDescent="0.35">
      <c r="A713">
        <v>5505</v>
      </c>
      <c r="B713" t="s">
        <v>1723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hidden="1" x14ac:dyDescent="0.35">
      <c r="A714">
        <v>5504</v>
      </c>
      <c r="B714" t="s">
        <v>1724</v>
      </c>
      <c r="D714" t="s">
        <v>232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hidden="1" x14ac:dyDescent="0.35">
      <c r="A715">
        <v>5503</v>
      </c>
      <c r="B715" t="s">
        <v>1725</v>
      </c>
      <c r="D715" t="s">
        <v>220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hidden="1" x14ac:dyDescent="0.35">
      <c r="A716">
        <v>5502</v>
      </c>
      <c r="B716" t="s">
        <v>1726</v>
      </c>
      <c r="D716" t="s">
        <v>232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hidden="1" x14ac:dyDescent="0.35">
      <c r="A717">
        <v>5501</v>
      </c>
      <c r="B717" t="s">
        <v>1727</v>
      </c>
      <c r="D717" t="s">
        <v>220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hidden="1" x14ac:dyDescent="0.35">
      <c r="A718">
        <v>5489</v>
      </c>
      <c r="B718" t="s">
        <v>1728</v>
      </c>
      <c r="D718" t="s">
        <v>220</v>
      </c>
      <c r="G718" t="s">
        <v>1729</v>
      </c>
      <c r="H718">
        <v>217185532</v>
      </c>
      <c r="I718" t="s">
        <v>25</v>
      </c>
      <c r="J718">
        <v>5548</v>
      </c>
      <c r="K718">
        <v>5127</v>
      </c>
      <c r="M718" t="s">
        <v>26</v>
      </c>
      <c r="N718" t="s">
        <v>27</v>
      </c>
      <c r="O718">
        <v>97168599</v>
      </c>
    </row>
    <row r="719" spans="1:15" hidden="1" x14ac:dyDescent="0.35">
      <c r="A719">
        <v>5463</v>
      </c>
      <c r="B719" t="s">
        <v>1730</v>
      </c>
      <c r="D719" t="s">
        <v>220</v>
      </c>
      <c r="G719" t="s">
        <v>1731</v>
      </c>
      <c r="H719">
        <v>1216412449</v>
      </c>
      <c r="I719" t="s">
        <v>25</v>
      </c>
      <c r="J719">
        <v>5775</v>
      </c>
      <c r="K719">
        <v>5258</v>
      </c>
      <c r="M719" t="s">
        <v>26</v>
      </c>
      <c r="N719" t="s">
        <v>27</v>
      </c>
      <c r="O719">
        <v>67077674</v>
      </c>
    </row>
    <row r="720" spans="1:15" hidden="1" x14ac:dyDescent="0.35">
      <c r="A720">
        <v>5462</v>
      </c>
      <c r="B720" t="s">
        <v>1732</v>
      </c>
      <c r="D720" t="s">
        <v>220</v>
      </c>
      <c r="G720" t="s">
        <v>255</v>
      </c>
      <c r="I720" t="s">
        <v>25</v>
      </c>
      <c r="J720">
        <v>5579</v>
      </c>
      <c r="K720">
        <v>5721</v>
      </c>
      <c r="M720" t="s">
        <v>270</v>
      </c>
      <c r="N720" t="s">
        <v>106</v>
      </c>
      <c r="O720">
        <v>0</v>
      </c>
    </row>
    <row r="721" spans="1:15" hidden="1" x14ac:dyDescent="0.35">
      <c r="A721">
        <v>5461</v>
      </c>
      <c r="B721" t="s">
        <v>1733</v>
      </c>
      <c r="D721" t="s">
        <v>220</v>
      </c>
      <c r="G721" t="s">
        <v>255</v>
      </c>
      <c r="I721" t="s">
        <v>25</v>
      </c>
      <c r="J721">
        <v>6137</v>
      </c>
      <c r="K721">
        <v>5149</v>
      </c>
      <c r="M721" t="s">
        <v>26</v>
      </c>
      <c r="N721" t="s">
        <v>27</v>
      </c>
      <c r="O721">
        <v>67642861</v>
      </c>
    </row>
    <row r="722" spans="1:15" hidden="1" x14ac:dyDescent="0.35">
      <c r="A722">
        <v>5460</v>
      </c>
      <c r="B722" t="s">
        <v>1734</v>
      </c>
      <c r="D722" t="s">
        <v>232</v>
      </c>
      <c r="G722" t="s">
        <v>255</v>
      </c>
      <c r="I722" t="s">
        <v>25</v>
      </c>
      <c r="J722">
        <v>5567</v>
      </c>
      <c r="K722">
        <v>5149</v>
      </c>
      <c r="M722" t="s">
        <v>270</v>
      </c>
      <c r="N722" t="s">
        <v>106</v>
      </c>
      <c r="O722">
        <v>0</v>
      </c>
    </row>
    <row r="723" spans="1:15" hidden="1" x14ac:dyDescent="0.35">
      <c r="A723">
        <v>5459</v>
      </c>
      <c r="B723" t="s">
        <v>1735</v>
      </c>
      <c r="D723" t="s">
        <v>232</v>
      </c>
      <c r="G723" t="s">
        <v>255</v>
      </c>
      <c r="I723" t="s">
        <v>25</v>
      </c>
      <c r="J723">
        <v>5562</v>
      </c>
      <c r="K723">
        <v>5721</v>
      </c>
      <c r="M723" t="s">
        <v>270</v>
      </c>
      <c r="N723" t="s">
        <v>106</v>
      </c>
      <c r="O723">
        <v>0</v>
      </c>
    </row>
    <row r="724" spans="1:15" hidden="1" x14ac:dyDescent="0.35">
      <c r="A724">
        <v>5458</v>
      </c>
      <c r="B724" t="s">
        <v>1736</v>
      </c>
      <c r="D724" t="s">
        <v>232</v>
      </c>
      <c r="G724" t="s">
        <v>1737</v>
      </c>
      <c r="I724" t="s">
        <v>25</v>
      </c>
      <c r="J724">
        <v>5579</v>
      </c>
      <c r="K724">
        <v>5721</v>
      </c>
      <c r="M724" t="s">
        <v>270</v>
      </c>
      <c r="N724" t="s">
        <v>106</v>
      </c>
      <c r="O724">
        <v>0</v>
      </c>
    </row>
    <row r="725" spans="1:15" hidden="1" x14ac:dyDescent="0.35">
      <c r="A725">
        <v>5457</v>
      </c>
      <c r="B725" t="s">
        <v>1738</v>
      </c>
      <c r="D725" t="s">
        <v>232</v>
      </c>
      <c r="G725" t="s">
        <v>255</v>
      </c>
      <c r="I725" t="s">
        <v>25</v>
      </c>
      <c r="J725">
        <v>5562</v>
      </c>
      <c r="K725">
        <v>5721</v>
      </c>
      <c r="M725" t="s">
        <v>270</v>
      </c>
      <c r="N725" t="s">
        <v>106</v>
      </c>
      <c r="O725">
        <v>0</v>
      </c>
    </row>
    <row r="726" spans="1:15" hidden="1" x14ac:dyDescent="0.35">
      <c r="A726">
        <v>5456</v>
      </c>
      <c r="B726" t="s">
        <v>1739</v>
      </c>
      <c r="D726" t="s">
        <v>232</v>
      </c>
      <c r="G726" t="s">
        <v>1740</v>
      </c>
      <c r="I726" t="s">
        <v>25</v>
      </c>
      <c r="J726">
        <v>6152</v>
      </c>
      <c r="K726">
        <v>5149</v>
      </c>
      <c r="M726" t="s">
        <v>270</v>
      </c>
      <c r="N726" t="s">
        <v>106</v>
      </c>
      <c r="O726">
        <v>0</v>
      </c>
    </row>
    <row r="727" spans="1:15" hidden="1" x14ac:dyDescent="0.35">
      <c r="A727">
        <v>5455</v>
      </c>
      <c r="B727" t="s">
        <v>1741</v>
      </c>
      <c r="C727" t="s">
        <v>1742</v>
      </c>
      <c r="D727" t="s">
        <v>220</v>
      </c>
      <c r="E727">
        <v>61373918</v>
      </c>
      <c r="G727" t="s">
        <v>1743</v>
      </c>
      <c r="I727" t="s">
        <v>25</v>
      </c>
      <c r="J727">
        <v>6137</v>
      </c>
      <c r="K727">
        <v>5149</v>
      </c>
      <c r="M727" t="s">
        <v>26</v>
      </c>
      <c r="N727" t="s">
        <v>27</v>
      </c>
      <c r="O727">
        <v>61373918</v>
      </c>
    </row>
    <row r="728" spans="1:15" hidden="1" x14ac:dyDescent="0.35">
      <c r="A728">
        <v>5454</v>
      </c>
      <c r="B728" t="s">
        <v>1744</v>
      </c>
      <c r="D728" t="s">
        <v>232</v>
      </c>
      <c r="G728" t="s">
        <v>255</v>
      </c>
      <c r="I728" t="s">
        <v>25</v>
      </c>
      <c r="J728">
        <v>5567</v>
      </c>
      <c r="K728">
        <v>5149</v>
      </c>
      <c r="M728" t="s">
        <v>270</v>
      </c>
      <c r="N728" t="s">
        <v>106</v>
      </c>
      <c r="O728">
        <v>0</v>
      </c>
    </row>
    <row r="729" spans="1:15" hidden="1" x14ac:dyDescent="0.35">
      <c r="A729">
        <v>5453</v>
      </c>
      <c r="B729" t="s">
        <v>1745</v>
      </c>
      <c r="D729" t="s">
        <v>220</v>
      </c>
      <c r="G729" t="s">
        <v>255</v>
      </c>
      <c r="I729" t="s">
        <v>25</v>
      </c>
      <c r="M729" t="s">
        <v>270</v>
      </c>
      <c r="N729" t="s">
        <v>106</v>
      </c>
      <c r="O729">
        <v>0</v>
      </c>
    </row>
    <row r="730" spans="1:15" hidden="1" x14ac:dyDescent="0.35">
      <c r="A730">
        <v>5452</v>
      </c>
      <c r="B730" t="s">
        <v>1746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hidden="1" x14ac:dyDescent="0.35">
      <c r="A731">
        <v>5451</v>
      </c>
      <c r="B731" t="s">
        <v>1747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hidden="1" x14ac:dyDescent="0.35">
      <c r="A732">
        <v>5450</v>
      </c>
      <c r="B732" t="s">
        <v>1748</v>
      </c>
      <c r="D732" t="s">
        <v>232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hidden="1" x14ac:dyDescent="0.35">
      <c r="A733">
        <v>5449</v>
      </c>
      <c r="B733" t="s">
        <v>1749</v>
      </c>
      <c r="D733" t="s">
        <v>220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hidden="1" x14ac:dyDescent="0.35">
      <c r="A734">
        <v>5448</v>
      </c>
      <c r="B734" t="s">
        <v>1750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hidden="1" x14ac:dyDescent="0.35">
      <c r="A735">
        <v>5447</v>
      </c>
      <c r="B735" t="s">
        <v>1751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hidden="1" x14ac:dyDescent="0.35">
      <c r="A736">
        <v>5446</v>
      </c>
      <c r="B736" t="s">
        <v>1752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hidden="1" x14ac:dyDescent="0.35">
      <c r="A737">
        <v>5445</v>
      </c>
      <c r="B737" t="s">
        <v>1753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hidden="1" x14ac:dyDescent="0.35">
      <c r="A738">
        <v>5444</v>
      </c>
      <c r="B738" t="s">
        <v>1754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hidden="1" x14ac:dyDescent="0.35">
      <c r="A739">
        <v>5443</v>
      </c>
      <c r="B739" t="s">
        <v>1755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hidden="1" x14ac:dyDescent="0.35">
      <c r="A740">
        <v>5442</v>
      </c>
      <c r="B740" t="s">
        <v>1756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hidden="1" x14ac:dyDescent="0.35">
      <c r="A741">
        <v>5441</v>
      </c>
      <c r="B741" t="s">
        <v>1757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hidden="1" x14ac:dyDescent="0.35">
      <c r="A742">
        <v>5440</v>
      </c>
      <c r="B742" t="s">
        <v>1758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hidden="1" x14ac:dyDescent="0.35">
      <c r="A743">
        <v>5439</v>
      </c>
      <c r="B743" t="s">
        <v>1759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hidden="1" x14ac:dyDescent="0.35">
      <c r="A744">
        <v>5438</v>
      </c>
      <c r="B744" t="s">
        <v>1760</v>
      </c>
      <c r="D744" t="s">
        <v>232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hidden="1" x14ac:dyDescent="0.35">
      <c r="A745">
        <v>5437</v>
      </c>
      <c r="B745" t="s">
        <v>1761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hidden="1" x14ac:dyDescent="0.35">
      <c r="A746">
        <v>5436</v>
      </c>
      <c r="B746" t="s">
        <v>1762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hidden="1" x14ac:dyDescent="0.35">
      <c r="A747">
        <v>5435</v>
      </c>
      <c r="B747" t="s">
        <v>1763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hidden="1" x14ac:dyDescent="0.35">
      <c r="A748">
        <v>5434</v>
      </c>
      <c r="B748" t="s">
        <v>1764</v>
      </c>
      <c r="D748" t="s">
        <v>220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hidden="1" x14ac:dyDescent="0.35">
      <c r="A749">
        <v>5433</v>
      </c>
      <c r="B749" t="s">
        <v>1765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hidden="1" x14ac:dyDescent="0.35">
      <c r="A750">
        <v>5432</v>
      </c>
      <c r="B750" t="s">
        <v>1766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hidden="1" x14ac:dyDescent="0.35">
      <c r="A751">
        <v>5431</v>
      </c>
      <c r="B751" t="s">
        <v>1767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hidden="1" x14ac:dyDescent="0.35">
      <c r="A752">
        <v>5430</v>
      </c>
      <c r="B752" t="s">
        <v>1768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hidden="1" x14ac:dyDescent="0.35">
      <c r="A753">
        <v>5429</v>
      </c>
      <c r="B753" t="s">
        <v>1769</v>
      </c>
      <c r="C753" t="s">
        <v>1770</v>
      </c>
      <c r="D753" t="s">
        <v>253</v>
      </c>
      <c r="E753">
        <v>96210144</v>
      </c>
      <c r="G753" t="s">
        <v>1771</v>
      </c>
      <c r="H753" t="s">
        <v>1772</v>
      </c>
      <c r="I753" t="s">
        <v>25</v>
      </c>
      <c r="J753">
        <v>5253</v>
      </c>
      <c r="K753">
        <v>5127</v>
      </c>
      <c r="M753" t="s">
        <v>270</v>
      </c>
      <c r="N753" t="s">
        <v>41</v>
      </c>
      <c r="O753" t="s">
        <v>1773</v>
      </c>
    </row>
    <row r="754" spans="1:15" hidden="1" x14ac:dyDescent="0.35">
      <c r="A754">
        <v>5428</v>
      </c>
      <c r="B754" t="s">
        <v>1774</v>
      </c>
      <c r="D754" t="s">
        <v>220</v>
      </c>
      <c r="G754" t="s">
        <v>255</v>
      </c>
      <c r="I754" t="s">
        <v>25</v>
      </c>
      <c r="M754" t="s">
        <v>270</v>
      </c>
      <c r="N754" t="s">
        <v>106</v>
      </c>
      <c r="O754">
        <v>0</v>
      </c>
    </row>
    <row r="755" spans="1:15" hidden="1" x14ac:dyDescent="0.35">
      <c r="A755">
        <v>5427</v>
      </c>
      <c r="B755" t="s">
        <v>1775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hidden="1" x14ac:dyDescent="0.35">
      <c r="A756">
        <v>5426</v>
      </c>
      <c r="B756" t="s">
        <v>1776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hidden="1" x14ac:dyDescent="0.35">
      <c r="A757">
        <v>5425</v>
      </c>
      <c r="B757" t="s">
        <v>1777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hidden="1" x14ac:dyDescent="0.35">
      <c r="A758">
        <v>5424</v>
      </c>
      <c r="B758" t="s">
        <v>1778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hidden="1" x14ac:dyDescent="0.35">
      <c r="A759">
        <v>5423</v>
      </c>
      <c r="B759" t="s">
        <v>1779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hidden="1" x14ac:dyDescent="0.35">
      <c r="A760">
        <v>5422</v>
      </c>
      <c r="B760" t="s">
        <v>1780</v>
      </c>
      <c r="D760" t="s">
        <v>232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hidden="1" x14ac:dyDescent="0.35">
      <c r="A761">
        <v>5421</v>
      </c>
      <c r="B761" t="s">
        <v>1781</v>
      </c>
      <c r="D761" t="s">
        <v>220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hidden="1" x14ac:dyDescent="0.35">
      <c r="A762">
        <v>5420</v>
      </c>
      <c r="B762" t="s">
        <v>1782</v>
      </c>
      <c r="D762" t="s">
        <v>232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hidden="1" x14ac:dyDescent="0.35">
      <c r="A763">
        <v>5419</v>
      </c>
      <c r="B763" t="s">
        <v>1783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hidden="1" x14ac:dyDescent="0.35">
      <c r="A764">
        <v>5418</v>
      </c>
      <c r="B764" t="s">
        <v>1784</v>
      </c>
      <c r="D764" t="s">
        <v>220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hidden="1" x14ac:dyDescent="0.35">
      <c r="A765">
        <v>5417</v>
      </c>
      <c r="B765" t="s">
        <v>1785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hidden="1" x14ac:dyDescent="0.35">
      <c r="A766">
        <v>5416</v>
      </c>
      <c r="B766" t="s">
        <v>1786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hidden="1" x14ac:dyDescent="0.35">
      <c r="A767">
        <v>5415</v>
      </c>
      <c r="B767" t="s">
        <v>1787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hidden="1" x14ac:dyDescent="0.35">
      <c r="A768">
        <v>5414</v>
      </c>
      <c r="B768" t="s">
        <v>1583</v>
      </c>
      <c r="D768" t="s">
        <v>232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hidden="1" x14ac:dyDescent="0.35">
      <c r="A769">
        <v>5413</v>
      </c>
      <c r="B769" t="s">
        <v>1788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hidden="1" x14ac:dyDescent="0.35">
      <c r="A770">
        <v>5412</v>
      </c>
      <c r="B770" t="s">
        <v>1789</v>
      </c>
      <c r="D770" t="s">
        <v>220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hidden="1" x14ac:dyDescent="0.35">
      <c r="A771">
        <v>5411</v>
      </c>
      <c r="B771" t="s">
        <v>1790</v>
      </c>
      <c r="D771" t="s">
        <v>232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hidden="1" x14ac:dyDescent="0.35">
      <c r="A772">
        <v>5410</v>
      </c>
      <c r="B772" t="s">
        <v>1791</v>
      </c>
      <c r="D772" t="s">
        <v>220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hidden="1" x14ac:dyDescent="0.35">
      <c r="A773">
        <v>5409</v>
      </c>
      <c r="B773" t="s">
        <v>1792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hidden="1" x14ac:dyDescent="0.35">
      <c r="A774">
        <v>5407</v>
      </c>
      <c r="B774" t="s">
        <v>1793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hidden="1" x14ac:dyDescent="0.35">
      <c r="A775">
        <v>5406</v>
      </c>
      <c r="B775" t="s">
        <v>1794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hidden="1" x14ac:dyDescent="0.35">
      <c r="A776">
        <v>5405</v>
      </c>
      <c r="B776" t="s">
        <v>1795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hidden="1" x14ac:dyDescent="0.35">
      <c r="A777">
        <v>5404</v>
      </c>
      <c r="B777" t="s">
        <v>1796</v>
      </c>
      <c r="D777" t="s">
        <v>220</v>
      </c>
      <c r="G777" t="s">
        <v>255</v>
      </c>
      <c r="I777" t="s">
        <v>25</v>
      </c>
      <c r="M777" t="s">
        <v>26</v>
      </c>
      <c r="N777" t="s">
        <v>101</v>
      </c>
      <c r="O777">
        <v>95424063</v>
      </c>
    </row>
    <row r="778" spans="1:15" hidden="1" x14ac:dyDescent="0.35">
      <c r="A778">
        <v>5403</v>
      </c>
      <c r="B778" t="s">
        <v>1797</v>
      </c>
      <c r="D778" t="s">
        <v>232</v>
      </c>
      <c r="G778" t="s">
        <v>255</v>
      </c>
      <c r="I778" t="s">
        <v>25</v>
      </c>
      <c r="M778" t="s">
        <v>26</v>
      </c>
      <c r="N778" t="s">
        <v>27</v>
      </c>
      <c r="O778">
        <v>90038811</v>
      </c>
    </row>
    <row r="779" spans="1:15" hidden="1" x14ac:dyDescent="0.35">
      <c r="A779">
        <v>5402</v>
      </c>
      <c r="B779" t="s">
        <v>1798</v>
      </c>
      <c r="D779" t="s">
        <v>220</v>
      </c>
      <c r="G779" t="s">
        <v>255</v>
      </c>
      <c r="I779" t="s">
        <v>25</v>
      </c>
      <c r="M779" t="s">
        <v>270</v>
      </c>
      <c r="N779" t="s">
        <v>106</v>
      </c>
      <c r="O779">
        <v>0</v>
      </c>
    </row>
    <row r="780" spans="1:15" hidden="1" x14ac:dyDescent="0.35">
      <c r="A780">
        <v>5401</v>
      </c>
      <c r="B780" t="s">
        <v>1799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hidden="1" x14ac:dyDescent="0.35">
      <c r="A781">
        <v>5343</v>
      </c>
      <c r="B781" t="s">
        <v>1800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hidden="1" x14ac:dyDescent="0.35">
      <c r="A782">
        <v>5342</v>
      </c>
      <c r="B782" t="s">
        <v>1801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hidden="1" x14ac:dyDescent="0.35">
      <c r="A783">
        <v>5341</v>
      </c>
      <c r="B783" t="s">
        <v>1802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hidden="1" x14ac:dyDescent="0.35">
      <c r="A784">
        <v>5340</v>
      </c>
      <c r="B784" t="s">
        <v>1803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hidden="1" x14ac:dyDescent="0.35">
      <c r="A785">
        <v>5339</v>
      </c>
      <c r="B785" t="s">
        <v>1804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hidden="1" x14ac:dyDescent="0.35">
      <c r="A786">
        <v>5338</v>
      </c>
      <c r="B786" t="s">
        <v>1805</v>
      </c>
      <c r="D786" t="s">
        <v>232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hidden="1" x14ac:dyDescent="0.35">
      <c r="A787">
        <v>5337</v>
      </c>
      <c r="B787" t="s">
        <v>1806</v>
      </c>
      <c r="D787" t="s">
        <v>220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hidden="1" x14ac:dyDescent="0.35">
      <c r="A788">
        <v>5336</v>
      </c>
      <c r="B788" t="s">
        <v>1807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hidden="1" x14ac:dyDescent="0.35">
      <c r="A789">
        <v>5335</v>
      </c>
      <c r="B789" t="s">
        <v>1808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hidden="1" x14ac:dyDescent="0.35">
      <c r="A790">
        <v>5334</v>
      </c>
      <c r="B790" t="s">
        <v>1809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hidden="1" x14ac:dyDescent="0.35">
      <c r="A791">
        <v>5333</v>
      </c>
      <c r="B791" t="s">
        <v>1810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hidden="1" x14ac:dyDescent="0.35">
      <c r="A792">
        <v>5332</v>
      </c>
      <c r="B792" t="s">
        <v>1811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hidden="1" x14ac:dyDescent="0.35">
      <c r="A793">
        <v>5331</v>
      </c>
      <c r="B793" t="s">
        <v>1812</v>
      </c>
      <c r="D793" t="s">
        <v>232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hidden="1" x14ac:dyDescent="0.35">
      <c r="A794">
        <v>5330</v>
      </c>
      <c r="B794" t="s">
        <v>1813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hidden="1" x14ac:dyDescent="0.35">
      <c r="A795">
        <v>5329</v>
      </c>
      <c r="B795" t="s">
        <v>1814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hidden="1" x14ac:dyDescent="0.35">
      <c r="A796">
        <v>5328</v>
      </c>
      <c r="B796" t="s">
        <v>1815</v>
      </c>
      <c r="D796" t="s">
        <v>220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hidden="1" x14ac:dyDescent="0.35">
      <c r="A797">
        <v>5327</v>
      </c>
      <c r="B797" t="s">
        <v>1816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hidden="1" x14ac:dyDescent="0.35">
      <c r="A798">
        <v>5326</v>
      </c>
      <c r="B798" t="s">
        <v>1817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hidden="1" x14ac:dyDescent="0.35">
      <c r="A799">
        <v>5325</v>
      </c>
      <c r="B799" t="s">
        <v>1818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hidden="1" x14ac:dyDescent="0.35">
      <c r="A800">
        <v>5324</v>
      </c>
      <c r="B800" t="s">
        <v>1819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hidden="1" x14ac:dyDescent="0.35">
      <c r="A801">
        <v>5323</v>
      </c>
      <c r="B801" t="s">
        <v>1820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hidden="1" x14ac:dyDescent="0.35">
      <c r="A802">
        <v>5322</v>
      </c>
      <c r="B802" t="s">
        <v>1821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hidden="1" x14ac:dyDescent="0.35">
      <c r="A803">
        <v>5321</v>
      </c>
      <c r="B803" t="s">
        <v>1822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hidden="1" x14ac:dyDescent="0.35">
      <c r="A804">
        <v>5320</v>
      </c>
      <c r="B804" t="s">
        <v>1823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hidden="1" x14ac:dyDescent="0.35">
      <c r="A805">
        <v>5319</v>
      </c>
      <c r="B805" t="s">
        <v>1824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hidden="1" x14ac:dyDescent="0.35">
      <c r="A806">
        <v>5318</v>
      </c>
      <c r="B806" t="s">
        <v>1825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hidden="1" x14ac:dyDescent="0.35">
      <c r="A807">
        <v>5317</v>
      </c>
      <c r="B807" t="s">
        <v>1826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hidden="1" x14ac:dyDescent="0.35">
      <c r="A808">
        <v>5316</v>
      </c>
      <c r="B808" t="s">
        <v>1827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hidden="1" x14ac:dyDescent="0.35">
      <c r="A809">
        <v>5315</v>
      </c>
      <c r="B809" t="s">
        <v>1828</v>
      </c>
      <c r="D809" t="s">
        <v>232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hidden="1" x14ac:dyDescent="0.35">
      <c r="A810">
        <v>5314</v>
      </c>
      <c r="B810" t="s">
        <v>1829</v>
      </c>
      <c r="D810" t="s">
        <v>220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hidden="1" x14ac:dyDescent="0.35">
      <c r="A811">
        <v>5313</v>
      </c>
      <c r="B811" t="s">
        <v>1830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hidden="1" x14ac:dyDescent="0.35">
      <c r="A812">
        <v>5312</v>
      </c>
      <c r="B812" t="s">
        <v>1831</v>
      </c>
      <c r="D812" t="s">
        <v>232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hidden="1" x14ac:dyDescent="0.35">
      <c r="A813">
        <v>5311</v>
      </c>
      <c r="B813" t="s">
        <v>1832</v>
      </c>
      <c r="D813" t="s">
        <v>220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hidden="1" x14ac:dyDescent="0.35">
      <c r="A814">
        <v>5310</v>
      </c>
      <c r="B814" t="s">
        <v>1833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hidden="1" x14ac:dyDescent="0.35">
      <c r="A815">
        <v>5309</v>
      </c>
      <c r="B815" t="s">
        <v>1834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hidden="1" x14ac:dyDescent="0.35">
      <c r="A816">
        <v>5308</v>
      </c>
      <c r="B816" t="s">
        <v>1835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hidden="1" x14ac:dyDescent="0.35">
      <c r="A817">
        <v>5307</v>
      </c>
      <c r="B817" t="s">
        <v>1836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hidden="1" x14ac:dyDescent="0.35">
      <c r="A818">
        <v>5306</v>
      </c>
      <c r="B818" t="s">
        <v>1837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hidden="1" x14ac:dyDescent="0.35">
      <c r="A819">
        <v>5305</v>
      </c>
      <c r="B819" t="s">
        <v>1838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hidden="1" x14ac:dyDescent="0.35">
      <c r="A820">
        <v>5304</v>
      </c>
      <c r="B820" t="s">
        <v>1839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hidden="1" x14ac:dyDescent="0.35">
      <c r="A821">
        <v>5303</v>
      </c>
      <c r="B821" t="s">
        <v>1840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hidden="1" x14ac:dyDescent="0.35">
      <c r="A822">
        <v>5302</v>
      </c>
      <c r="B822" t="s">
        <v>1841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hidden="1" x14ac:dyDescent="0.35">
      <c r="A823">
        <v>5301</v>
      </c>
      <c r="B823" t="s">
        <v>1842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hidden="1" x14ac:dyDescent="0.35">
      <c r="A824">
        <v>5288</v>
      </c>
      <c r="B824" t="s">
        <v>1843</v>
      </c>
      <c r="D824" t="s">
        <v>220</v>
      </c>
      <c r="G824" t="s">
        <v>1844</v>
      </c>
      <c r="H824" t="s">
        <v>1845</v>
      </c>
      <c r="I824" t="s">
        <v>25</v>
      </c>
      <c r="J824">
        <v>5548</v>
      </c>
      <c r="K824">
        <v>5127</v>
      </c>
      <c r="M824" t="s">
        <v>26</v>
      </c>
      <c r="N824" t="s">
        <v>27</v>
      </c>
      <c r="O824">
        <v>67457602</v>
      </c>
    </row>
    <row r="825" spans="1:15" hidden="1" x14ac:dyDescent="0.35">
      <c r="A825">
        <v>5287</v>
      </c>
      <c r="B825" t="s">
        <v>1846</v>
      </c>
      <c r="D825" t="s">
        <v>232</v>
      </c>
      <c r="G825" t="s">
        <v>255</v>
      </c>
      <c r="I825" t="s">
        <v>25</v>
      </c>
      <c r="J825">
        <v>5251</v>
      </c>
      <c r="K825">
        <v>5127</v>
      </c>
      <c r="M825" t="s">
        <v>270</v>
      </c>
      <c r="N825" t="s">
        <v>28</v>
      </c>
      <c r="O825" t="s">
        <v>1847</v>
      </c>
    </row>
    <row r="826" spans="1:15" hidden="1" x14ac:dyDescent="0.35">
      <c r="A826">
        <v>5286</v>
      </c>
      <c r="B826" t="s">
        <v>1848</v>
      </c>
      <c r="C826" t="s">
        <v>1849</v>
      </c>
      <c r="D826" t="s">
        <v>253</v>
      </c>
      <c r="E826">
        <v>95323677</v>
      </c>
      <c r="G826" t="s">
        <v>1850</v>
      </c>
      <c r="H826">
        <v>217143488</v>
      </c>
      <c r="I826" t="s">
        <v>25</v>
      </c>
      <c r="J826">
        <v>5548</v>
      </c>
      <c r="K826">
        <v>5127</v>
      </c>
      <c r="M826" t="s">
        <v>26</v>
      </c>
      <c r="N826" t="s">
        <v>27</v>
      </c>
      <c r="O826">
        <v>91209470</v>
      </c>
    </row>
    <row r="827" spans="1:15" hidden="1" x14ac:dyDescent="0.35">
      <c r="A827">
        <v>5285</v>
      </c>
      <c r="B827" t="s">
        <v>1851</v>
      </c>
      <c r="D827" t="s">
        <v>220</v>
      </c>
      <c r="G827" t="s">
        <v>255</v>
      </c>
      <c r="I827" t="s">
        <v>25</v>
      </c>
      <c r="J827">
        <v>5251</v>
      </c>
      <c r="K827">
        <v>5127</v>
      </c>
      <c r="M827" t="s">
        <v>26</v>
      </c>
      <c r="N827" t="s">
        <v>27</v>
      </c>
      <c r="O827">
        <v>96811106</v>
      </c>
    </row>
    <row r="828" spans="1:15" hidden="1" x14ac:dyDescent="0.35">
      <c r="A828">
        <v>5284</v>
      </c>
      <c r="B828" t="s">
        <v>1852</v>
      </c>
      <c r="D828" t="s">
        <v>220</v>
      </c>
      <c r="G828" t="s">
        <v>255</v>
      </c>
      <c r="I828" t="s">
        <v>25</v>
      </c>
      <c r="J828">
        <v>5253</v>
      </c>
      <c r="K828">
        <v>5127</v>
      </c>
      <c r="M828" t="s">
        <v>26</v>
      </c>
      <c r="N828" t="s">
        <v>27</v>
      </c>
      <c r="O828">
        <v>51110795</v>
      </c>
    </row>
    <row r="829" spans="1:15" hidden="1" x14ac:dyDescent="0.35">
      <c r="A829">
        <v>5283</v>
      </c>
      <c r="B829" t="s">
        <v>1853</v>
      </c>
      <c r="D829" t="s">
        <v>220</v>
      </c>
      <c r="G829" t="s">
        <v>255</v>
      </c>
      <c r="I829" t="s">
        <v>25</v>
      </c>
      <c r="M829" t="s">
        <v>270</v>
      </c>
      <c r="N829" t="s">
        <v>41</v>
      </c>
      <c r="O829" t="s">
        <v>1854</v>
      </c>
    </row>
    <row r="830" spans="1:15" hidden="1" x14ac:dyDescent="0.35">
      <c r="A830">
        <v>5282</v>
      </c>
      <c r="B830" t="s">
        <v>1855</v>
      </c>
      <c r="D830" t="s">
        <v>220</v>
      </c>
      <c r="G830" t="s">
        <v>1856</v>
      </c>
      <c r="I830" t="s">
        <v>25</v>
      </c>
      <c r="J830">
        <v>5253</v>
      </c>
      <c r="K830">
        <v>5127</v>
      </c>
      <c r="M830" t="s">
        <v>270</v>
      </c>
      <c r="N830" t="s">
        <v>28</v>
      </c>
      <c r="O830" t="s">
        <v>1857</v>
      </c>
    </row>
    <row r="831" spans="1:15" hidden="1" x14ac:dyDescent="0.35">
      <c r="A831">
        <v>5281</v>
      </c>
      <c r="B831" t="s">
        <v>1858</v>
      </c>
      <c r="D831" t="s">
        <v>220</v>
      </c>
      <c r="G831" t="s">
        <v>255</v>
      </c>
      <c r="I831" t="s">
        <v>25</v>
      </c>
      <c r="J831">
        <v>5251</v>
      </c>
      <c r="K831">
        <v>5127</v>
      </c>
      <c r="M831" t="s">
        <v>270</v>
      </c>
      <c r="N831" t="s">
        <v>106</v>
      </c>
      <c r="O831">
        <v>0</v>
      </c>
    </row>
    <row r="832" spans="1:15" hidden="1" x14ac:dyDescent="0.35">
      <c r="A832">
        <v>5280</v>
      </c>
      <c r="B832" t="s">
        <v>1859</v>
      </c>
      <c r="D832" t="s">
        <v>232</v>
      </c>
      <c r="G832" t="s">
        <v>255</v>
      </c>
      <c r="I832" t="s">
        <v>25</v>
      </c>
      <c r="J832">
        <v>5253</v>
      </c>
      <c r="K832">
        <v>5127</v>
      </c>
      <c r="M832" t="s">
        <v>270</v>
      </c>
      <c r="N832" t="s">
        <v>35</v>
      </c>
      <c r="O832" t="s">
        <v>1860</v>
      </c>
    </row>
    <row r="833" spans="1:15" hidden="1" x14ac:dyDescent="0.35">
      <c r="A833">
        <v>5279</v>
      </c>
      <c r="B833" t="s">
        <v>1861</v>
      </c>
      <c r="D833" t="s">
        <v>220</v>
      </c>
      <c r="G833" t="s">
        <v>1862</v>
      </c>
      <c r="H833">
        <v>22112395827</v>
      </c>
      <c r="I833" t="s">
        <v>25</v>
      </c>
      <c r="J833">
        <v>5253</v>
      </c>
      <c r="K833">
        <v>5127</v>
      </c>
      <c r="M833" t="s">
        <v>270</v>
      </c>
      <c r="N833" t="s">
        <v>28</v>
      </c>
      <c r="O833" t="s">
        <v>1863</v>
      </c>
    </row>
    <row r="834" spans="1:15" hidden="1" x14ac:dyDescent="0.35">
      <c r="A834">
        <v>5278</v>
      </c>
      <c r="B834" t="s">
        <v>1864</v>
      </c>
      <c r="D834" t="s">
        <v>232</v>
      </c>
      <c r="G834" t="s">
        <v>255</v>
      </c>
      <c r="I834" t="s">
        <v>25</v>
      </c>
      <c r="J834">
        <v>5251</v>
      </c>
      <c r="K834">
        <v>5127</v>
      </c>
      <c r="M834" t="s">
        <v>270</v>
      </c>
      <c r="N834" t="s">
        <v>28</v>
      </c>
      <c r="O834" t="s">
        <v>1865</v>
      </c>
    </row>
    <row r="835" spans="1:15" hidden="1" x14ac:dyDescent="0.35">
      <c r="A835">
        <v>5277</v>
      </c>
      <c r="B835" t="s">
        <v>1866</v>
      </c>
      <c r="D835" t="s">
        <v>220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1867</v>
      </c>
    </row>
    <row r="836" spans="1:15" hidden="1" x14ac:dyDescent="0.35">
      <c r="A836">
        <v>5276</v>
      </c>
      <c r="B836" t="s">
        <v>1868</v>
      </c>
      <c r="D836" t="s">
        <v>220</v>
      </c>
      <c r="E836">
        <v>96879226</v>
      </c>
      <c r="G836" t="s">
        <v>1869</v>
      </c>
      <c r="H836">
        <v>2211879147</v>
      </c>
      <c r="I836" t="s">
        <v>25</v>
      </c>
      <c r="J836">
        <v>5251</v>
      </c>
      <c r="K836">
        <v>5127</v>
      </c>
      <c r="M836" t="s">
        <v>270</v>
      </c>
      <c r="N836" t="s">
        <v>64</v>
      </c>
      <c r="O836">
        <v>599850405779</v>
      </c>
    </row>
    <row r="837" spans="1:15" hidden="1" x14ac:dyDescent="0.35">
      <c r="A837">
        <v>5275</v>
      </c>
      <c r="B837" t="s">
        <v>1870</v>
      </c>
      <c r="D837" t="s">
        <v>232</v>
      </c>
      <c r="G837" t="s">
        <v>255</v>
      </c>
      <c r="I837" t="s">
        <v>25</v>
      </c>
      <c r="J837">
        <v>5251</v>
      </c>
      <c r="K837">
        <v>5127</v>
      </c>
      <c r="M837" t="s">
        <v>270</v>
      </c>
      <c r="N837" t="s">
        <v>41</v>
      </c>
      <c r="O837" t="s">
        <v>1871</v>
      </c>
    </row>
    <row r="838" spans="1:15" hidden="1" x14ac:dyDescent="0.35">
      <c r="A838">
        <v>5274</v>
      </c>
      <c r="B838" t="s">
        <v>1872</v>
      </c>
      <c r="D838" t="s">
        <v>220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106</v>
      </c>
      <c r="O838">
        <v>0</v>
      </c>
    </row>
    <row r="839" spans="1:15" hidden="1" x14ac:dyDescent="0.35">
      <c r="A839">
        <v>5273</v>
      </c>
      <c r="B839" t="s">
        <v>1873</v>
      </c>
      <c r="D839" t="s">
        <v>232</v>
      </c>
      <c r="G839" t="s">
        <v>255</v>
      </c>
      <c r="I839" t="s">
        <v>25</v>
      </c>
      <c r="J839">
        <v>5253</v>
      </c>
      <c r="K839">
        <v>5127</v>
      </c>
      <c r="M839" t="s">
        <v>270</v>
      </c>
      <c r="N839" t="s">
        <v>41</v>
      </c>
      <c r="O839" t="s">
        <v>1874</v>
      </c>
    </row>
    <row r="840" spans="1:15" hidden="1" x14ac:dyDescent="0.35">
      <c r="A840">
        <v>5272</v>
      </c>
      <c r="B840" t="s">
        <v>1875</v>
      </c>
      <c r="D840" t="s">
        <v>232</v>
      </c>
      <c r="G840" t="s">
        <v>1876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1877</v>
      </c>
    </row>
    <row r="841" spans="1:15" hidden="1" x14ac:dyDescent="0.35">
      <c r="A841">
        <v>5271</v>
      </c>
      <c r="B841" t="s">
        <v>1878</v>
      </c>
      <c r="D841" t="s">
        <v>220</v>
      </c>
      <c r="G841" t="s">
        <v>1879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1880</v>
      </c>
    </row>
    <row r="842" spans="1:15" hidden="1" x14ac:dyDescent="0.35">
      <c r="A842">
        <v>5270</v>
      </c>
      <c r="B842" t="s">
        <v>1881</v>
      </c>
      <c r="D842" t="s">
        <v>220</v>
      </c>
      <c r="G842" t="s">
        <v>255</v>
      </c>
      <c r="I842" t="s">
        <v>25</v>
      </c>
      <c r="J842">
        <v>5251</v>
      </c>
      <c r="K842">
        <v>5127</v>
      </c>
      <c r="M842" t="s">
        <v>270</v>
      </c>
      <c r="N842" t="s">
        <v>28</v>
      </c>
      <c r="O842">
        <v>114151766016</v>
      </c>
    </row>
    <row r="843" spans="1:15" hidden="1" x14ac:dyDescent="0.35">
      <c r="A843">
        <v>5269</v>
      </c>
      <c r="B843" t="s">
        <v>1882</v>
      </c>
      <c r="D843" t="s">
        <v>220</v>
      </c>
      <c r="G843" t="s">
        <v>255</v>
      </c>
      <c r="I843" t="s">
        <v>25</v>
      </c>
      <c r="J843">
        <v>5253</v>
      </c>
      <c r="K843">
        <v>5127</v>
      </c>
      <c r="M843" t="s">
        <v>270</v>
      </c>
      <c r="N843" t="s">
        <v>41</v>
      </c>
      <c r="O843" t="s">
        <v>1883</v>
      </c>
    </row>
    <row r="844" spans="1:15" hidden="1" x14ac:dyDescent="0.35">
      <c r="A844">
        <v>5268</v>
      </c>
      <c r="B844" t="s">
        <v>1884</v>
      </c>
      <c r="D844" t="s">
        <v>220</v>
      </c>
      <c r="G844" t="s">
        <v>255</v>
      </c>
      <c r="I844" t="s">
        <v>25</v>
      </c>
      <c r="J844">
        <v>5251</v>
      </c>
      <c r="K844">
        <v>5127</v>
      </c>
      <c r="M844" t="s">
        <v>26</v>
      </c>
      <c r="N844" t="s">
        <v>27</v>
      </c>
      <c r="O844">
        <v>66432909</v>
      </c>
    </row>
    <row r="845" spans="1:15" hidden="1" x14ac:dyDescent="0.35">
      <c r="A845">
        <v>5267</v>
      </c>
      <c r="B845" t="s">
        <v>1885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270</v>
      </c>
      <c r="N845" t="s">
        <v>41</v>
      </c>
      <c r="O845" t="s">
        <v>1886</v>
      </c>
    </row>
    <row r="846" spans="1:15" hidden="1" x14ac:dyDescent="0.35">
      <c r="A846">
        <v>5266</v>
      </c>
      <c r="B846" t="s">
        <v>1887</v>
      </c>
      <c r="D846" t="s">
        <v>220</v>
      </c>
      <c r="G846" t="s">
        <v>255</v>
      </c>
      <c r="I846" t="s">
        <v>25</v>
      </c>
      <c r="M846" t="s">
        <v>270</v>
      </c>
      <c r="N846" t="s">
        <v>41</v>
      </c>
      <c r="O846" t="s">
        <v>1888</v>
      </c>
    </row>
    <row r="847" spans="1:15" hidden="1" x14ac:dyDescent="0.35">
      <c r="A847">
        <v>5265</v>
      </c>
      <c r="B847" t="s">
        <v>1889</v>
      </c>
      <c r="D847" t="s">
        <v>220</v>
      </c>
      <c r="G847" t="s">
        <v>255</v>
      </c>
      <c r="I847" t="s">
        <v>25</v>
      </c>
      <c r="M847" t="s">
        <v>270</v>
      </c>
      <c r="N847" t="s">
        <v>106</v>
      </c>
      <c r="O847">
        <v>0</v>
      </c>
    </row>
    <row r="848" spans="1:15" hidden="1" x14ac:dyDescent="0.35">
      <c r="A848">
        <v>5264</v>
      </c>
      <c r="B848" t="s">
        <v>1890</v>
      </c>
      <c r="D848" t="s">
        <v>232</v>
      </c>
      <c r="G848" t="s">
        <v>255</v>
      </c>
      <c r="I848" t="s">
        <v>25</v>
      </c>
      <c r="M848" t="s">
        <v>270</v>
      </c>
      <c r="N848" t="s">
        <v>35</v>
      </c>
      <c r="O848" t="s">
        <v>1891</v>
      </c>
    </row>
    <row r="849" spans="1:16" hidden="1" x14ac:dyDescent="0.35">
      <c r="A849">
        <v>5263</v>
      </c>
      <c r="B849" t="s">
        <v>1892</v>
      </c>
      <c r="D849" t="s">
        <v>232</v>
      </c>
      <c r="G849" t="s">
        <v>255</v>
      </c>
      <c r="I849" t="s">
        <v>25</v>
      </c>
      <c r="J849">
        <v>5253</v>
      </c>
      <c r="K849">
        <v>5127</v>
      </c>
      <c r="M849" t="s">
        <v>270</v>
      </c>
      <c r="N849" t="s">
        <v>41</v>
      </c>
      <c r="O849" t="s">
        <v>1893</v>
      </c>
    </row>
    <row r="850" spans="1:16" hidden="1" x14ac:dyDescent="0.35">
      <c r="A850">
        <v>5262</v>
      </c>
      <c r="B850" t="s">
        <v>1894</v>
      </c>
      <c r="D850" t="s">
        <v>220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35</v>
      </c>
      <c r="O850" t="s">
        <v>1895</v>
      </c>
    </row>
    <row r="851" spans="1:16" hidden="1" x14ac:dyDescent="0.35">
      <c r="A851">
        <v>5261</v>
      </c>
      <c r="B851" t="s">
        <v>1896</v>
      </c>
      <c r="D851" t="s">
        <v>220</v>
      </c>
      <c r="G851" t="s">
        <v>255</v>
      </c>
      <c r="I851" t="s">
        <v>25</v>
      </c>
      <c r="M851" t="s">
        <v>270</v>
      </c>
      <c r="N851" t="s">
        <v>106</v>
      </c>
      <c r="O851">
        <v>0</v>
      </c>
    </row>
    <row r="852" spans="1:16" hidden="1" x14ac:dyDescent="0.35">
      <c r="A852">
        <v>5260</v>
      </c>
      <c r="B852" t="s">
        <v>1897</v>
      </c>
      <c r="D852" t="s">
        <v>232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hidden="1" x14ac:dyDescent="0.35">
      <c r="A853">
        <v>5259</v>
      </c>
      <c r="B853" t="s">
        <v>1898</v>
      </c>
      <c r="C853" t="s">
        <v>1899</v>
      </c>
      <c r="D853" t="s">
        <v>220</v>
      </c>
      <c r="E853">
        <v>97481464</v>
      </c>
      <c r="G853" t="s">
        <v>255</v>
      </c>
      <c r="I853" t="s">
        <v>25</v>
      </c>
      <c r="M853" t="s">
        <v>26</v>
      </c>
      <c r="N853" t="s">
        <v>27</v>
      </c>
      <c r="O853">
        <v>97481464</v>
      </c>
    </row>
    <row r="854" spans="1:16" hidden="1" x14ac:dyDescent="0.35">
      <c r="A854">
        <v>5258</v>
      </c>
      <c r="B854" t="s">
        <v>1900</v>
      </c>
      <c r="C854" t="s">
        <v>1901</v>
      </c>
      <c r="D854" t="s">
        <v>220</v>
      </c>
      <c r="E854">
        <v>96202570</v>
      </c>
      <c r="G854" t="s">
        <v>1902</v>
      </c>
      <c r="H854">
        <v>12014033263908</v>
      </c>
      <c r="I854" t="s">
        <v>251</v>
      </c>
      <c r="K854">
        <v>5258</v>
      </c>
      <c r="M854" t="s">
        <v>270</v>
      </c>
      <c r="N854" t="s">
        <v>41</v>
      </c>
      <c r="O854" t="s">
        <v>1903</v>
      </c>
      <c r="P854">
        <v>100000</v>
      </c>
    </row>
    <row r="855" spans="1:16" hidden="1" x14ac:dyDescent="0.35">
      <c r="A855">
        <v>5257</v>
      </c>
      <c r="B855" t="s">
        <v>1904</v>
      </c>
      <c r="D855" t="s">
        <v>232</v>
      </c>
      <c r="G855" t="s">
        <v>255</v>
      </c>
      <c r="I855" t="s">
        <v>25</v>
      </c>
      <c r="M855" t="s">
        <v>26</v>
      </c>
      <c r="N855" t="s">
        <v>27</v>
      </c>
      <c r="O855">
        <v>96536970</v>
      </c>
    </row>
    <row r="856" spans="1:16" hidden="1" x14ac:dyDescent="0.35">
      <c r="A856">
        <v>5256</v>
      </c>
      <c r="B856" t="s">
        <v>1905</v>
      </c>
      <c r="D856" t="s">
        <v>220</v>
      </c>
      <c r="G856" t="s">
        <v>255</v>
      </c>
      <c r="I856" t="s">
        <v>25</v>
      </c>
      <c r="M856" t="s">
        <v>270</v>
      </c>
      <c r="N856" t="s">
        <v>106</v>
      </c>
      <c r="O856">
        <v>0</v>
      </c>
    </row>
    <row r="857" spans="1:16" hidden="1" x14ac:dyDescent="0.35">
      <c r="A857">
        <v>5255</v>
      </c>
      <c r="B857" t="s">
        <v>1906</v>
      </c>
      <c r="D857" t="s">
        <v>220</v>
      </c>
      <c r="G857" t="s">
        <v>255</v>
      </c>
      <c r="I857" t="s">
        <v>25</v>
      </c>
      <c r="J857">
        <v>5251</v>
      </c>
      <c r="K857">
        <v>5127</v>
      </c>
      <c r="M857" t="s">
        <v>270</v>
      </c>
      <c r="N857" t="s">
        <v>35</v>
      </c>
      <c r="O857">
        <v>811115072401</v>
      </c>
    </row>
    <row r="858" spans="1:16" hidden="1" x14ac:dyDescent="0.35">
      <c r="A858">
        <v>5254</v>
      </c>
      <c r="B858" t="s">
        <v>1907</v>
      </c>
      <c r="D858" t="s">
        <v>232</v>
      </c>
      <c r="G858" t="s">
        <v>255</v>
      </c>
      <c r="I858" t="s">
        <v>25</v>
      </c>
      <c r="M858" t="s">
        <v>270</v>
      </c>
      <c r="N858" t="s">
        <v>106</v>
      </c>
      <c r="O858">
        <v>0</v>
      </c>
    </row>
    <row r="859" spans="1:16" hidden="1" x14ac:dyDescent="0.35">
      <c r="A859">
        <v>5253</v>
      </c>
      <c r="B859" t="s">
        <v>1908</v>
      </c>
      <c r="D859" t="s">
        <v>232</v>
      </c>
      <c r="G859" t="s">
        <v>1909</v>
      </c>
      <c r="H859" t="s">
        <v>1910</v>
      </c>
      <c r="I859" t="s">
        <v>224</v>
      </c>
      <c r="J859">
        <v>5253</v>
      </c>
      <c r="K859">
        <v>5127</v>
      </c>
      <c r="M859" t="s">
        <v>270</v>
      </c>
      <c r="N859" t="s">
        <v>41</v>
      </c>
      <c r="O859" t="s">
        <v>1911</v>
      </c>
      <c r="P859">
        <v>60000</v>
      </c>
    </row>
    <row r="860" spans="1:16" hidden="1" x14ac:dyDescent="0.35">
      <c r="A860">
        <v>5252</v>
      </c>
      <c r="B860" t="s">
        <v>1912</v>
      </c>
      <c r="D860" t="s">
        <v>232</v>
      </c>
      <c r="G860" t="s">
        <v>255</v>
      </c>
      <c r="I860" t="s">
        <v>25</v>
      </c>
      <c r="M860" t="s">
        <v>26</v>
      </c>
      <c r="N860" t="s">
        <v>27</v>
      </c>
      <c r="O860">
        <v>96011659</v>
      </c>
    </row>
    <row r="861" spans="1:16" hidden="1" x14ac:dyDescent="0.35">
      <c r="A861">
        <v>5251</v>
      </c>
      <c r="B861" t="s">
        <v>1913</v>
      </c>
      <c r="D861" t="s">
        <v>232</v>
      </c>
      <c r="E861">
        <v>97321346</v>
      </c>
      <c r="G861" t="s">
        <v>1914</v>
      </c>
      <c r="H861" t="s">
        <v>1915</v>
      </c>
      <c r="I861" t="s">
        <v>224</v>
      </c>
      <c r="J861">
        <v>5251</v>
      </c>
      <c r="K861">
        <v>5127</v>
      </c>
      <c r="M861" t="s">
        <v>270</v>
      </c>
      <c r="N861" t="s">
        <v>64</v>
      </c>
      <c r="O861">
        <v>502500008732</v>
      </c>
      <c r="P861">
        <v>60000</v>
      </c>
    </row>
    <row r="862" spans="1:16" hidden="1" x14ac:dyDescent="0.35">
      <c r="A862">
        <v>5250</v>
      </c>
      <c r="B862" t="s">
        <v>1916</v>
      </c>
      <c r="D862" t="s">
        <v>232</v>
      </c>
      <c r="G862" t="s">
        <v>255</v>
      </c>
      <c r="I862" t="s">
        <v>25</v>
      </c>
      <c r="M862" t="s">
        <v>270</v>
      </c>
      <c r="N862" t="s">
        <v>106</v>
      </c>
      <c r="O862">
        <v>0</v>
      </c>
    </row>
    <row r="863" spans="1:16" hidden="1" x14ac:dyDescent="0.35">
      <c r="A863">
        <v>5249</v>
      </c>
      <c r="B863" t="s">
        <v>1917</v>
      </c>
      <c r="D863" t="s">
        <v>220</v>
      </c>
      <c r="G863" t="s">
        <v>255</v>
      </c>
      <c r="I863" t="s">
        <v>25</v>
      </c>
      <c r="J863">
        <v>5253</v>
      </c>
      <c r="K863">
        <v>5127</v>
      </c>
      <c r="M863" t="s">
        <v>270</v>
      </c>
      <c r="N863" t="s">
        <v>35</v>
      </c>
      <c r="O863" t="s">
        <v>1918</v>
      </c>
    </row>
    <row r="864" spans="1:16" hidden="1" x14ac:dyDescent="0.35">
      <c r="A864">
        <v>5248</v>
      </c>
      <c r="B864" t="s">
        <v>1919</v>
      </c>
      <c r="D864" t="s">
        <v>220</v>
      </c>
      <c r="G864" t="s">
        <v>255</v>
      </c>
      <c r="I864" t="s">
        <v>25</v>
      </c>
      <c r="M864" t="s">
        <v>270</v>
      </c>
      <c r="N864" t="s">
        <v>106</v>
      </c>
      <c r="O864">
        <v>0</v>
      </c>
    </row>
    <row r="865" spans="1:15" hidden="1" x14ac:dyDescent="0.35">
      <c r="A865">
        <v>5247</v>
      </c>
      <c r="B865" t="s">
        <v>1920</v>
      </c>
      <c r="D865" t="s">
        <v>220</v>
      </c>
      <c r="G865" t="s">
        <v>1921</v>
      </c>
      <c r="I865" t="s">
        <v>25</v>
      </c>
      <c r="J865">
        <v>5253</v>
      </c>
      <c r="K865">
        <v>5127</v>
      </c>
      <c r="M865" t="s">
        <v>270</v>
      </c>
      <c r="N865" t="s">
        <v>41</v>
      </c>
      <c r="O865" t="s">
        <v>1922</v>
      </c>
    </row>
    <row r="866" spans="1:15" hidden="1" x14ac:dyDescent="0.35">
      <c r="A866">
        <v>5246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hidden="1" x14ac:dyDescent="0.35">
      <c r="A867">
        <v>5245</v>
      </c>
      <c r="B867" t="s">
        <v>1923</v>
      </c>
      <c r="D867" t="s">
        <v>220</v>
      </c>
      <c r="G867" t="s">
        <v>255</v>
      </c>
      <c r="I867" t="s">
        <v>25</v>
      </c>
      <c r="M867" t="s">
        <v>270</v>
      </c>
      <c r="N867" t="s">
        <v>106</v>
      </c>
      <c r="O867">
        <v>0</v>
      </c>
    </row>
    <row r="868" spans="1:15" hidden="1" x14ac:dyDescent="0.35">
      <c r="A868">
        <v>5244</v>
      </c>
      <c r="B868" t="s">
        <v>1924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hidden="1" x14ac:dyDescent="0.35">
      <c r="A869">
        <v>5243</v>
      </c>
      <c r="B869" t="s">
        <v>1925</v>
      </c>
      <c r="D869" t="s">
        <v>232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hidden="1" x14ac:dyDescent="0.35">
      <c r="A870">
        <v>5242</v>
      </c>
      <c r="B870" t="s">
        <v>1926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hidden="1" x14ac:dyDescent="0.35">
      <c r="A871">
        <v>5241</v>
      </c>
      <c r="B871" t="s">
        <v>1927</v>
      </c>
      <c r="D871" t="s">
        <v>220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hidden="1" x14ac:dyDescent="0.35">
      <c r="A872">
        <v>5240</v>
      </c>
      <c r="B872" t="s">
        <v>1928</v>
      </c>
      <c r="D872" t="s">
        <v>220</v>
      </c>
      <c r="G872" t="s">
        <v>255</v>
      </c>
      <c r="I872" t="s">
        <v>25</v>
      </c>
      <c r="J872">
        <v>5253</v>
      </c>
      <c r="K872">
        <v>5127</v>
      </c>
      <c r="M872" t="s">
        <v>270</v>
      </c>
      <c r="N872" t="s">
        <v>106</v>
      </c>
      <c r="O872">
        <v>0</v>
      </c>
    </row>
    <row r="873" spans="1:15" hidden="1" x14ac:dyDescent="0.35">
      <c r="A873">
        <v>5239</v>
      </c>
      <c r="B873" t="s">
        <v>1929</v>
      </c>
      <c r="D873" t="s">
        <v>220</v>
      </c>
      <c r="G873" t="s">
        <v>255</v>
      </c>
      <c r="I873" t="s">
        <v>25</v>
      </c>
      <c r="M873" t="s">
        <v>270</v>
      </c>
      <c r="N873" t="s">
        <v>106</v>
      </c>
      <c r="O873">
        <v>0</v>
      </c>
    </row>
    <row r="874" spans="1:15" hidden="1" x14ac:dyDescent="0.35">
      <c r="A874">
        <v>5238</v>
      </c>
      <c r="B874" t="s">
        <v>1930</v>
      </c>
      <c r="D874" t="s">
        <v>232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hidden="1" x14ac:dyDescent="0.35">
      <c r="A875">
        <v>5237</v>
      </c>
      <c r="B875" t="s">
        <v>1931</v>
      </c>
      <c r="D875" t="s">
        <v>220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hidden="1" x14ac:dyDescent="0.35">
      <c r="A876">
        <v>5236</v>
      </c>
      <c r="B876" t="s">
        <v>1932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hidden="1" x14ac:dyDescent="0.35">
      <c r="A877">
        <v>5235</v>
      </c>
      <c r="B877" t="s">
        <v>1933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hidden="1" x14ac:dyDescent="0.35">
      <c r="A878">
        <v>5234</v>
      </c>
      <c r="B878" t="s">
        <v>1934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hidden="1" x14ac:dyDescent="0.35">
      <c r="A879">
        <v>5233</v>
      </c>
      <c r="B879" t="s">
        <v>1935</v>
      </c>
      <c r="D879" t="s">
        <v>220</v>
      </c>
      <c r="G879" t="s">
        <v>255</v>
      </c>
      <c r="I879" t="s">
        <v>25</v>
      </c>
      <c r="M879" t="s">
        <v>270</v>
      </c>
      <c r="N879" t="s">
        <v>41</v>
      </c>
      <c r="O879" t="s">
        <v>1936</v>
      </c>
    </row>
    <row r="880" spans="1:15" hidden="1" x14ac:dyDescent="0.35">
      <c r="A880">
        <v>5232</v>
      </c>
      <c r="B880" t="s">
        <v>1937</v>
      </c>
      <c r="D880" t="s">
        <v>220</v>
      </c>
      <c r="G880" t="s">
        <v>255</v>
      </c>
      <c r="I880" t="s">
        <v>25</v>
      </c>
      <c r="M880" t="s">
        <v>270</v>
      </c>
      <c r="N880" t="s">
        <v>106</v>
      </c>
      <c r="O880">
        <v>0</v>
      </c>
    </row>
    <row r="881" spans="1:15" hidden="1" x14ac:dyDescent="0.35">
      <c r="A881">
        <v>5231</v>
      </c>
      <c r="B881" t="s">
        <v>1938</v>
      </c>
      <c r="D881" t="s">
        <v>232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hidden="1" x14ac:dyDescent="0.35">
      <c r="A882">
        <v>5230</v>
      </c>
      <c r="B882" t="s">
        <v>1939</v>
      </c>
      <c r="D882" t="s">
        <v>220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hidden="1" x14ac:dyDescent="0.35">
      <c r="A883">
        <v>5229</v>
      </c>
      <c r="B883" t="s">
        <v>1940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hidden="1" x14ac:dyDescent="0.35">
      <c r="A884">
        <v>5228</v>
      </c>
      <c r="B884" t="s">
        <v>1941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hidden="1" x14ac:dyDescent="0.35">
      <c r="A885">
        <v>5227</v>
      </c>
      <c r="B885" t="s">
        <v>1942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hidden="1" x14ac:dyDescent="0.35">
      <c r="A886">
        <v>5226</v>
      </c>
      <c r="B886" t="s">
        <v>1943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hidden="1" x14ac:dyDescent="0.35">
      <c r="A887">
        <v>5225</v>
      </c>
      <c r="B887" t="s">
        <v>1944</v>
      </c>
      <c r="D887" t="s">
        <v>232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hidden="1" x14ac:dyDescent="0.35">
      <c r="A888">
        <v>5224</v>
      </c>
      <c r="B888" t="s">
        <v>1945</v>
      </c>
      <c r="D888" t="s">
        <v>220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hidden="1" x14ac:dyDescent="0.35">
      <c r="A889">
        <v>5223</v>
      </c>
      <c r="B889" t="s">
        <v>1946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hidden="1" x14ac:dyDescent="0.35">
      <c r="A890">
        <v>5222</v>
      </c>
      <c r="B890" t="s">
        <v>1947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hidden="1" x14ac:dyDescent="0.35">
      <c r="A891">
        <v>5221</v>
      </c>
      <c r="B891" t="s">
        <v>1948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hidden="1" x14ac:dyDescent="0.35">
      <c r="A892">
        <v>5219</v>
      </c>
      <c r="B892" t="s">
        <v>1949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hidden="1" x14ac:dyDescent="0.35">
      <c r="A893">
        <v>5218</v>
      </c>
      <c r="B893" t="s">
        <v>1950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hidden="1" x14ac:dyDescent="0.35">
      <c r="A894">
        <v>5217</v>
      </c>
      <c r="B894" t="s">
        <v>1951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hidden="1" x14ac:dyDescent="0.35">
      <c r="A895">
        <v>5216</v>
      </c>
      <c r="B895" t="s">
        <v>1952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hidden="1" x14ac:dyDescent="0.35">
      <c r="A896">
        <v>5215</v>
      </c>
      <c r="B896" t="s">
        <v>1953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hidden="1" x14ac:dyDescent="0.35">
      <c r="A897">
        <v>5214</v>
      </c>
      <c r="B897" t="s">
        <v>1954</v>
      </c>
      <c r="D897" t="s">
        <v>232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hidden="1" x14ac:dyDescent="0.35">
      <c r="A898">
        <v>5213</v>
      </c>
      <c r="B898" t="s">
        <v>1955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hidden="1" x14ac:dyDescent="0.35">
      <c r="A899">
        <v>5212</v>
      </c>
      <c r="B899" t="s">
        <v>1956</v>
      </c>
      <c r="D899" t="s">
        <v>232</v>
      </c>
      <c r="G899" t="s">
        <v>255</v>
      </c>
      <c r="I899" t="s">
        <v>25</v>
      </c>
      <c r="M899" t="s">
        <v>26</v>
      </c>
      <c r="N899" t="s">
        <v>27</v>
      </c>
      <c r="O899">
        <v>97886933</v>
      </c>
    </row>
    <row r="900" spans="1:16" hidden="1" x14ac:dyDescent="0.35">
      <c r="A900">
        <v>5211</v>
      </c>
      <c r="B900" t="s">
        <v>1957</v>
      </c>
      <c r="D900" t="s">
        <v>220</v>
      </c>
      <c r="G900" t="s">
        <v>255</v>
      </c>
      <c r="I900" t="s">
        <v>25</v>
      </c>
      <c r="M900" t="s">
        <v>26</v>
      </c>
      <c r="N900" t="s">
        <v>27</v>
      </c>
      <c r="O900">
        <v>97162908</v>
      </c>
    </row>
    <row r="901" spans="1:16" hidden="1" x14ac:dyDescent="0.35">
      <c r="A901">
        <v>5210</v>
      </c>
      <c r="B901" t="s">
        <v>1958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97646393</v>
      </c>
    </row>
    <row r="902" spans="1:16" hidden="1" x14ac:dyDescent="0.35">
      <c r="A902">
        <v>5209</v>
      </c>
      <c r="B902" t="s">
        <v>1959</v>
      </c>
      <c r="D902" t="s">
        <v>232</v>
      </c>
      <c r="G902" t="s">
        <v>255</v>
      </c>
      <c r="I902" t="s">
        <v>25</v>
      </c>
      <c r="M902" t="s">
        <v>270</v>
      </c>
      <c r="N902" t="s">
        <v>106</v>
      </c>
      <c r="O902">
        <v>0</v>
      </c>
    </row>
    <row r="903" spans="1:16" hidden="1" x14ac:dyDescent="0.35">
      <c r="A903">
        <v>5208</v>
      </c>
      <c r="B903" t="s">
        <v>1960</v>
      </c>
      <c r="D903" t="s">
        <v>220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hidden="1" x14ac:dyDescent="0.35">
      <c r="A904">
        <v>5207</v>
      </c>
      <c r="B904" t="s">
        <v>1961</v>
      </c>
      <c r="D904" t="s">
        <v>232</v>
      </c>
      <c r="G904" t="s">
        <v>255</v>
      </c>
      <c r="I904" t="s">
        <v>25</v>
      </c>
      <c r="M904" t="s">
        <v>270</v>
      </c>
      <c r="N904" t="s">
        <v>75</v>
      </c>
      <c r="O904">
        <v>30027110015</v>
      </c>
    </row>
    <row r="905" spans="1:16" hidden="1" x14ac:dyDescent="0.35">
      <c r="A905">
        <v>5206</v>
      </c>
      <c r="B905" t="s">
        <v>1962</v>
      </c>
      <c r="D905" t="s">
        <v>232</v>
      </c>
      <c r="G905" t="s">
        <v>255</v>
      </c>
      <c r="I905" t="s">
        <v>25</v>
      </c>
      <c r="M905" t="s">
        <v>270</v>
      </c>
      <c r="N905" t="s">
        <v>106</v>
      </c>
      <c r="O905">
        <v>0</v>
      </c>
    </row>
    <row r="906" spans="1:16" hidden="1" x14ac:dyDescent="0.35">
      <c r="A906">
        <v>5205</v>
      </c>
      <c r="B906" t="s">
        <v>1963</v>
      </c>
      <c r="D906" t="s">
        <v>220</v>
      </c>
      <c r="G906" t="s">
        <v>255</v>
      </c>
      <c r="I906" t="s">
        <v>25</v>
      </c>
      <c r="M906" t="s">
        <v>26</v>
      </c>
      <c r="N906" t="s">
        <v>27</v>
      </c>
      <c r="O906">
        <v>97988810</v>
      </c>
    </row>
    <row r="907" spans="1:16" hidden="1" x14ac:dyDescent="0.35">
      <c r="A907">
        <v>5204</v>
      </c>
      <c r="B907" t="s">
        <v>1964</v>
      </c>
      <c r="D907" t="s">
        <v>232</v>
      </c>
      <c r="G907" t="s">
        <v>255</v>
      </c>
      <c r="I907" t="s">
        <v>25</v>
      </c>
      <c r="M907" t="s">
        <v>270</v>
      </c>
      <c r="N907" t="s">
        <v>106</v>
      </c>
      <c r="O907">
        <v>0</v>
      </c>
    </row>
    <row r="908" spans="1:16" hidden="1" x14ac:dyDescent="0.35">
      <c r="A908">
        <v>5203</v>
      </c>
      <c r="B908" t="s">
        <v>1965</v>
      </c>
      <c r="D908" t="s">
        <v>220</v>
      </c>
      <c r="G908" t="s">
        <v>255</v>
      </c>
      <c r="I908" t="s">
        <v>25</v>
      </c>
      <c r="M908" t="s">
        <v>26</v>
      </c>
      <c r="N908" t="s">
        <v>101</v>
      </c>
      <c r="O908">
        <v>95798080</v>
      </c>
    </row>
    <row r="909" spans="1:16" hidden="1" x14ac:dyDescent="0.35">
      <c r="A909">
        <v>5202</v>
      </c>
      <c r="B909" t="s">
        <v>1966</v>
      </c>
      <c r="D909" t="s">
        <v>220</v>
      </c>
      <c r="G909" t="s">
        <v>255</v>
      </c>
      <c r="I909" t="s">
        <v>25</v>
      </c>
      <c r="M909" t="s">
        <v>270</v>
      </c>
      <c r="N909" t="s">
        <v>106</v>
      </c>
      <c r="O909">
        <v>0</v>
      </c>
    </row>
    <row r="910" spans="1:16" hidden="1" x14ac:dyDescent="0.35">
      <c r="A910">
        <v>5201</v>
      </c>
      <c r="B910" t="s">
        <v>1967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hidden="1" x14ac:dyDescent="0.35">
      <c r="A911">
        <v>5149</v>
      </c>
      <c r="B911" t="s">
        <v>1968</v>
      </c>
      <c r="C911" t="s">
        <v>1969</v>
      </c>
      <c r="D911" t="s">
        <v>253</v>
      </c>
      <c r="E911">
        <v>97488948</v>
      </c>
      <c r="G911" t="s">
        <v>1970</v>
      </c>
      <c r="H911">
        <v>1201200944704</v>
      </c>
      <c r="I911" t="s">
        <v>251</v>
      </c>
      <c r="K911">
        <v>5149</v>
      </c>
      <c r="M911" t="s">
        <v>270</v>
      </c>
      <c r="N911" t="s">
        <v>28</v>
      </c>
      <c r="O911">
        <v>110204635014</v>
      </c>
      <c r="P911">
        <v>120000</v>
      </c>
    </row>
    <row r="912" spans="1:16" hidden="1" x14ac:dyDescent="0.35">
      <c r="A912">
        <v>5148</v>
      </c>
      <c r="B912" t="s">
        <v>1971</v>
      </c>
      <c r="D912" t="s">
        <v>220</v>
      </c>
      <c r="G912" t="s">
        <v>255</v>
      </c>
      <c r="I912" t="s">
        <v>25</v>
      </c>
      <c r="M912" t="s">
        <v>26</v>
      </c>
      <c r="N912" t="s">
        <v>27</v>
      </c>
      <c r="O912">
        <v>97128259</v>
      </c>
    </row>
    <row r="913" spans="1:15" hidden="1" x14ac:dyDescent="0.35">
      <c r="A913">
        <v>5147</v>
      </c>
      <c r="B913" t="s">
        <v>1972</v>
      </c>
      <c r="D913" t="s">
        <v>220</v>
      </c>
      <c r="G913" t="s">
        <v>255</v>
      </c>
      <c r="H913">
        <v>1215735919</v>
      </c>
      <c r="I913" t="s">
        <v>25</v>
      </c>
      <c r="J913">
        <v>5251</v>
      </c>
      <c r="K913">
        <v>5127</v>
      </c>
      <c r="M913" t="s">
        <v>270</v>
      </c>
      <c r="N913" t="s">
        <v>28</v>
      </c>
      <c r="O913" t="s">
        <v>1973</v>
      </c>
    </row>
    <row r="914" spans="1:15" hidden="1" x14ac:dyDescent="0.35">
      <c r="A914">
        <v>5146</v>
      </c>
      <c r="B914" t="s">
        <v>1974</v>
      </c>
      <c r="D914" t="s">
        <v>232</v>
      </c>
      <c r="G914" t="s">
        <v>255</v>
      </c>
      <c r="I914" t="s">
        <v>25</v>
      </c>
      <c r="M914" t="s">
        <v>270</v>
      </c>
      <c r="N914" t="s">
        <v>106</v>
      </c>
      <c r="O914">
        <v>0</v>
      </c>
    </row>
    <row r="915" spans="1:15" hidden="1" x14ac:dyDescent="0.35">
      <c r="A915">
        <v>5145</v>
      </c>
      <c r="B915" t="s">
        <v>1975</v>
      </c>
      <c r="D915" t="s">
        <v>220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hidden="1" x14ac:dyDescent="0.35">
      <c r="A916">
        <v>5144</v>
      </c>
      <c r="B916" t="s">
        <v>1976</v>
      </c>
      <c r="D916" t="s">
        <v>232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hidden="1" x14ac:dyDescent="0.35">
      <c r="A917">
        <v>5143</v>
      </c>
      <c r="B917" t="s">
        <v>1977</v>
      </c>
      <c r="D917" t="s">
        <v>220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hidden="1" x14ac:dyDescent="0.35">
      <c r="A918">
        <v>5142</v>
      </c>
      <c r="B918" t="s">
        <v>1978</v>
      </c>
      <c r="D918" t="s">
        <v>220</v>
      </c>
      <c r="G918" t="s">
        <v>1979</v>
      </c>
      <c r="H918">
        <v>1213135263</v>
      </c>
      <c r="I918" t="s">
        <v>25</v>
      </c>
      <c r="J918">
        <v>5251</v>
      </c>
      <c r="K918">
        <v>5127</v>
      </c>
      <c r="M918" t="s">
        <v>270</v>
      </c>
      <c r="N918" t="s">
        <v>28</v>
      </c>
      <c r="O918" t="s">
        <v>1980</v>
      </c>
    </row>
    <row r="919" spans="1:15" hidden="1" x14ac:dyDescent="0.35">
      <c r="A919">
        <v>5141</v>
      </c>
      <c r="B919" t="s">
        <v>1981</v>
      </c>
      <c r="D919" t="s">
        <v>220</v>
      </c>
      <c r="G919" t="s">
        <v>255</v>
      </c>
      <c r="I919" t="s">
        <v>25</v>
      </c>
      <c r="M919" t="s">
        <v>270</v>
      </c>
      <c r="N919" t="s">
        <v>106</v>
      </c>
      <c r="O919">
        <v>0</v>
      </c>
    </row>
    <row r="920" spans="1:15" hidden="1" x14ac:dyDescent="0.35">
      <c r="A920">
        <v>5140</v>
      </c>
      <c r="B920" t="s">
        <v>1982</v>
      </c>
      <c r="D920" t="s">
        <v>232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hidden="1" x14ac:dyDescent="0.35">
      <c r="A921">
        <v>5139</v>
      </c>
      <c r="B921" t="s">
        <v>1983</v>
      </c>
      <c r="D921" t="s">
        <v>220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hidden="1" x14ac:dyDescent="0.35">
      <c r="A922">
        <v>5137</v>
      </c>
      <c r="B922" t="s">
        <v>1984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hidden="1" x14ac:dyDescent="0.35">
      <c r="A923">
        <v>5136</v>
      </c>
      <c r="B923" t="s">
        <v>1985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hidden="1" x14ac:dyDescent="0.35">
      <c r="A924">
        <v>5135</v>
      </c>
      <c r="B924" t="s">
        <v>1986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hidden="1" x14ac:dyDescent="0.35">
      <c r="A925">
        <v>5134</v>
      </c>
      <c r="B925" t="s">
        <v>1987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hidden="1" x14ac:dyDescent="0.35">
      <c r="A926">
        <v>5133</v>
      </c>
      <c r="B926" t="s">
        <v>1988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hidden="1" x14ac:dyDescent="0.35">
      <c r="A927">
        <v>5131</v>
      </c>
      <c r="B927" t="s">
        <v>1989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hidden="1" x14ac:dyDescent="0.35">
      <c r="A928">
        <v>5130</v>
      </c>
      <c r="B928" t="s">
        <v>1990</v>
      </c>
      <c r="D928" t="s">
        <v>232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hidden="1" x14ac:dyDescent="0.35">
      <c r="A929">
        <v>5129</v>
      </c>
      <c r="B929" t="s">
        <v>1991</v>
      </c>
      <c r="D929" t="s">
        <v>220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hidden="1" x14ac:dyDescent="0.35">
      <c r="A930">
        <v>5127</v>
      </c>
      <c r="B930" t="s">
        <v>1992</v>
      </c>
      <c r="C930" t="s">
        <v>1993</v>
      </c>
      <c r="D930" t="s">
        <v>253</v>
      </c>
      <c r="E930">
        <v>95946768</v>
      </c>
      <c r="G930" t="s">
        <v>1994</v>
      </c>
      <c r="H930" t="s">
        <v>1538</v>
      </c>
      <c r="I930" t="s">
        <v>251</v>
      </c>
      <c r="K930">
        <v>5127</v>
      </c>
      <c r="M930" t="s">
        <v>270</v>
      </c>
      <c r="N930" t="s">
        <v>28</v>
      </c>
      <c r="O930" t="s">
        <v>1995</v>
      </c>
      <c r="P930">
        <v>120000</v>
      </c>
    </row>
    <row r="931" spans="1:16" hidden="1" x14ac:dyDescent="0.35">
      <c r="A931">
        <v>5126</v>
      </c>
      <c r="B931" t="s">
        <v>1996</v>
      </c>
      <c r="D931" t="s">
        <v>220</v>
      </c>
      <c r="G931" t="s">
        <v>255</v>
      </c>
      <c r="I931" t="s">
        <v>25</v>
      </c>
      <c r="M931" t="s">
        <v>270</v>
      </c>
      <c r="N931" t="s">
        <v>106</v>
      </c>
      <c r="O931">
        <v>0</v>
      </c>
    </row>
    <row r="932" spans="1:16" hidden="1" x14ac:dyDescent="0.35">
      <c r="A932">
        <v>5125</v>
      </c>
      <c r="B932" t="s">
        <v>1997</v>
      </c>
      <c r="D932" t="s">
        <v>232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hidden="1" x14ac:dyDescent="0.35">
      <c r="A933">
        <v>5124</v>
      </c>
      <c r="B933" t="s">
        <v>1998</v>
      </c>
      <c r="D933" t="s">
        <v>220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hidden="1" x14ac:dyDescent="0.35">
      <c r="A934">
        <v>5123</v>
      </c>
      <c r="B934" t="s">
        <v>1999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hidden="1" x14ac:dyDescent="0.35">
      <c r="A935">
        <v>5122</v>
      </c>
      <c r="B935" t="s">
        <v>2000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hidden="1" x14ac:dyDescent="0.35">
      <c r="A936">
        <v>5121</v>
      </c>
      <c r="B936" t="s">
        <v>2001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hidden="1" x14ac:dyDescent="0.35">
      <c r="A937">
        <v>5120</v>
      </c>
      <c r="B937" t="s">
        <v>2002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hidden="1" x14ac:dyDescent="0.35">
      <c r="A938">
        <v>5119</v>
      </c>
      <c r="B938" t="s">
        <v>2003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hidden="1" x14ac:dyDescent="0.35">
      <c r="A939">
        <v>5118</v>
      </c>
      <c r="B939" t="s">
        <v>2004</v>
      </c>
      <c r="D939" t="s">
        <v>232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hidden="1" x14ac:dyDescent="0.35">
      <c r="A940">
        <v>5117</v>
      </c>
      <c r="B940" t="s">
        <v>2005</v>
      </c>
      <c r="D940" t="s">
        <v>220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hidden="1" x14ac:dyDescent="0.35">
      <c r="A941">
        <v>5116</v>
      </c>
      <c r="B941" t="s">
        <v>2006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hidden="1" x14ac:dyDescent="0.35">
      <c r="A942">
        <v>5115</v>
      </c>
      <c r="B942" t="s">
        <v>2007</v>
      </c>
      <c r="D942" t="s">
        <v>232</v>
      </c>
      <c r="G942" t="s">
        <v>255</v>
      </c>
      <c r="I942" t="s">
        <v>25</v>
      </c>
      <c r="M942" t="s">
        <v>26</v>
      </c>
      <c r="N942" t="s">
        <v>101</v>
      </c>
      <c r="O942">
        <v>95358645</v>
      </c>
    </row>
    <row r="943" spans="1:16" hidden="1" x14ac:dyDescent="0.35">
      <c r="A943">
        <v>5114</v>
      </c>
      <c r="B943" t="s">
        <v>2008</v>
      </c>
      <c r="D943" t="s">
        <v>220</v>
      </c>
      <c r="G943" t="s">
        <v>255</v>
      </c>
      <c r="I943" t="s">
        <v>25</v>
      </c>
      <c r="M943" t="s">
        <v>26</v>
      </c>
      <c r="N943" t="s">
        <v>27</v>
      </c>
      <c r="O943">
        <v>97986155</v>
      </c>
    </row>
    <row r="944" spans="1:16" hidden="1" x14ac:dyDescent="0.35">
      <c r="A944">
        <v>5113</v>
      </c>
      <c r="B944" t="s">
        <v>2009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97261597</v>
      </c>
    </row>
    <row r="945" spans="1:16" hidden="1" x14ac:dyDescent="0.35">
      <c r="A945">
        <v>5112</v>
      </c>
      <c r="B945" t="s">
        <v>2010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97218432</v>
      </c>
    </row>
    <row r="946" spans="1:16" hidden="1" x14ac:dyDescent="0.35">
      <c r="A946">
        <v>5111</v>
      </c>
      <c r="B946" t="s">
        <v>2011</v>
      </c>
      <c r="D946" t="s">
        <v>220</v>
      </c>
      <c r="G946" t="s">
        <v>255</v>
      </c>
      <c r="I946" t="s">
        <v>25</v>
      </c>
      <c r="M946" t="s">
        <v>26</v>
      </c>
      <c r="N946" t="s">
        <v>101</v>
      </c>
      <c r="O946">
        <v>95847446</v>
      </c>
    </row>
    <row r="947" spans="1:16" hidden="1" x14ac:dyDescent="0.35">
      <c r="A947">
        <v>5110</v>
      </c>
      <c r="B947" t="s">
        <v>2012</v>
      </c>
      <c r="D947" t="s">
        <v>232</v>
      </c>
      <c r="G947" t="s">
        <v>255</v>
      </c>
      <c r="I947" t="s">
        <v>25</v>
      </c>
      <c r="M947" t="s">
        <v>270</v>
      </c>
      <c r="N947" t="s">
        <v>106</v>
      </c>
      <c r="O947">
        <v>0</v>
      </c>
    </row>
    <row r="948" spans="1:16" hidden="1" x14ac:dyDescent="0.35">
      <c r="A948">
        <v>5109</v>
      </c>
      <c r="B948" t="s">
        <v>2013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hidden="1" x14ac:dyDescent="0.35">
      <c r="A949">
        <v>5108</v>
      </c>
      <c r="B949" t="s">
        <v>2014</v>
      </c>
      <c r="D949" t="s">
        <v>220</v>
      </c>
      <c r="G949" t="s">
        <v>255</v>
      </c>
      <c r="I949" t="s">
        <v>25</v>
      </c>
      <c r="M949" t="s">
        <v>26</v>
      </c>
      <c r="N949" t="s">
        <v>27</v>
      </c>
      <c r="O949">
        <v>97882420</v>
      </c>
    </row>
    <row r="950" spans="1:16" hidden="1" x14ac:dyDescent="0.35">
      <c r="A950">
        <v>5107</v>
      </c>
      <c r="B950" t="s">
        <v>2015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97577607</v>
      </c>
    </row>
    <row r="951" spans="1:16" hidden="1" x14ac:dyDescent="0.35">
      <c r="A951">
        <v>5106</v>
      </c>
      <c r="B951" t="s">
        <v>2016</v>
      </c>
      <c r="D951" t="s">
        <v>220</v>
      </c>
      <c r="G951" t="s">
        <v>255</v>
      </c>
      <c r="I951" t="s">
        <v>25</v>
      </c>
      <c r="M951" t="s">
        <v>26</v>
      </c>
      <c r="N951" t="s">
        <v>101</v>
      </c>
      <c r="O951">
        <v>95053751</v>
      </c>
    </row>
    <row r="952" spans="1:16" hidden="1" x14ac:dyDescent="0.35">
      <c r="A952">
        <v>5105</v>
      </c>
      <c r="B952" t="s">
        <v>2017</v>
      </c>
      <c r="D952" t="s">
        <v>220</v>
      </c>
      <c r="G952" t="s">
        <v>255</v>
      </c>
      <c r="I952" t="s">
        <v>25</v>
      </c>
      <c r="M952" t="s">
        <v>26</v>
      </c>
      <c r="N952" t="s">
        <v>27</v>
      </c>
      <c r="O952">
        <v>90917187</v>
      </c>
    </row>
    <row r="953" spans="1:16" hidden="1" x14ac:dyDescent="0.35">
      <c r="A953">
        <v>5104</v>
      </c>
      <c r="B953" t="s">
        <v>2018</v>
      </c>
      <c r="D953" t="s">
        <v>220</v>
      </c>
      <c r="G953" t="s">
        <v>255</v>
      </c>
      <c r="I953" t="s">
        <v>25</v>
      </c>
      <c r="M953" t="s">
        <v>270</v>
      </c>
      <c r="N953" t="s">
        <v>106</v>
      </c>
      <c r="O953">
        <v>0</v>
      </c>
    </row>
    <row r="954" spans="1:16" hidden="1" x14ac:dyDescent="0.35">
      <c r="A954">
        <v>5103</v>
      </c>
      <c r="B954" t="s">
        <v>2019</v>
      </c>
      <c r="D954" t="s">
        <v>220</v>
      </c>
      <c r="G954" t="s">
        <v>255</v>
      </c>
      <c r="I954" t="s">
        <v>25</v>
      </c>
      <c r="M954" t="s">
        <v>26</v>
      </c>
      <c r="N954" t="s">
        <v>27</v>
      </c>
      <c r="O954">
        <v>97130697</v>
      </c>
    </row>
    <row r="955" spans="1:16" hidden="1" x14ac:dyDescent="0.35">
      <c r="A955">
        <v>5102</v>
      </c>
      <c r="B955" t="s">
        <v>2020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97132878</v>
      </c>
    </row>
    <row r="956" spans="1:16" hidden="1" x14ac:dyDescent="0.35">
      <c r="A956">
        <v>5101</v>
      </c>
      <c r="B956" t="s">
        <v>2021</v>
      </c>
      <c r="D956" t="s">
        <v>220</v>
      </c>
      <c r="G956" t="s">
        <v>255</v>
      </c>
      <c r="I956" t="s">
        <v>25</v>
      </c>
      <c r="M956" t="s">
        <v>270</v>
      </c>
      <c r="N956" t="s">
        <v>106</v>
      </c>
      <c r="O956">
        <v>0</v>
      </c>
    </row>
    <row r="957" spans="1:16" hidden="1" x14ac:dyDescent="0.35">
      <c r="A957">
        <v>4001</v>
      </c>
      <c r="B957" t="s">
        <v>2022</v>
      </c>
      <c r="C957" t="s">
        <v>2023</v>
      </c>
      <c r="D957" t="s">
        <v>886</v>
      </c>
      <c r="E957">
        <v>96049696</v>
      </c>
      <c r="G957" t="s">
        <v>255</v>
      </c>
      <c r="H957">
        <v>2201200866001</v>
      </c>
      <c r="I957" t="s">
        <v>2024</v>
      </c>
      <c r="M957" t="s">
        <v>270</v>
      </c>
      <c r="N957" t="s">
        <v>41</v>
      </c>
      <c r="O957" t="s">
        <v>2025</v>
      </c>
      <c r="P957">
        <v>120000</v>
      </c>
    </row>
    <row r="958" spans="1:16" hidden="1" x14ac:dyDescent="0.35">
      <c r="A958">
        <v>3050</v>
      </c>
      <c r="B958" t="s">
        <v>616</v>
      </c>
      <c r="C958" t="s">
        <v>2026</v>
      </c>
      <c r="D958" t="s">
        <v>22</v>
      </c>
      <c r="E958">
        <v>96331550</v>
      </c>
      <c r="F958" t="s">
        <v>2027</v>
      </c>
      <c r="G958" t="s">
        <v>2028</v>
      </c>
      <c r="I958" t="s">
        <v>25</v>
      </c>
      <c r="J958">
        <v>5579</v>
      </c>
      <c r="K958">
        <v>5721</v>
      </c>
      <c r="M958" t="s">
        <v>26</v>
      </c>
      <c r="N958" t="s">
        <v>27</v>
      </c>
      <c r="O958">
        <v>96331550</v>
      </c>
    </row>
    <row r="959" spans="1:16" hidden="1" x14ac:dyDescent="0.35">
      <c r="A959">
        <v>3049</v>
      </c>
      <c r="B959" t="s">
        <v>2029</v>
      </c>
      <c r="C959" t="s">
        <v>2030</v>
      </c>
      <c r="D959" t="s">
        <v>22</v>
      </c>
      <c r="E959">
        <v>97749399</v>
      </c>
      <c r="F959" t="s">
        <v>2031</v>
      </c>
      <c r="G959" t="s">
        <v>2032</v>
      </c>
      <c r="I959" t="s">
        <v>25</v>
      </c>
      <c r="J959">
        <v>5562</v>
      </c>
      <c r="K959">
        <v>5721</v>
      </c>
      <c r="M959" t="s">
        <v>26</v>
      </c>
      <c r="N959" t="s">
        <v>27</v>
      </c>
      <c r="O959">
        <v>97749399</v>
      </c>
    </row>
    <row r="960" spans="1:16" hidden="1" x14ac:dyDescent="0.35">
      <c r="A960">
        <v>3048</v>
      </c>
      <c r="B960" t="s">
        <v>2033</v>
      </c>
      <c r="C960" t="s">
        <v>2034</v>
      </c>
      <c r="D960" t="s">
        <v>32</v>
      </c>
      <c r="E960">
        <v>62107432</v>
      </c>
      <c r="F960" t="s">
        <v>306</v>
      </c>
      <c r="G960" t="s">
        <v>2035</v>
      </c>
      <c r="H960">
        <v>202221899497</v>
      </c>
      <c r="I960" t="s">
        <v>25</v>
      </c>
      <c r="J960">
        <v>5808</v>
      </c>
      <c r="K960">
        <v>5721</v>
      </c>
      <c r="M960" t="s">
        <v>26</v>
      </c>
      <c r="N960" t="s">
        <v>27</v>
      </c>
      <c r="O960">
        <v>62107432</v>
      </c>
    </row>
    <row r="961" spans="1:15" hidden="1" x14ac:dyDescent="0.35">
      <c r="A961">
        <v>3047</v>
      </c>
      <c r="B961" t="s">
        <v>2036</v>
      </c>
      <c r="C961" t="s">
        <v>2037</v>
      </c>
      <c r="D961" t="s">
        <v>22</v>
      </c>
      <c r="E961">
        <v>96453988</v>
      </c>
      <c r="F961" t="s">
        <v>2038</v>
      </c>
      <c r="G961" t="s">
        <v>2039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96453988</v>
      </c>
    </row>
    <row r="962" spans="1:15" hidden="1" x14ac:dyDescent="0.35">
      <c r="A962">
        <v>3046</v>
      </c>
      <c r="B962" t="s">
        <v>2040</v>
      </c>
      <c r="C962" t="s">
        <v>2041</v>
      </c>
      <c r="D962" t="s">
        <v>22</v>
      </c>
      <c r="E962">
        <v>91181421</v>
      </c>
      <c r="F962" t="s">
        <v>2042</v>
      </c>
      <c r="G962" t="s">
        <v>2043</v>
      </c>
      <c r="I962" t="s">
        <v>25</v>
      </c>
      <c r="J962">
        <v>3001</v>
      </c>
      <c r="K962">
        <v>5721</v>
      </c>
      <c r="M962" t="s">
        <v>26</v>
      </c>
      <c r="N962" t="s">
        <v>27</v>
      </c>
      <c r="O962">
        <v>91181421</v>
      </c>
    </row>
    <row r="963" spans="1:15" hidden="1" x14ac:dyDescent="0.35">
      <c r="A963">
        <v>3045</v>
      </c>
      <c r="B963" t="s">
        <v>2044</v>
      </c>
      <c r="C963" t="s">
        <v>2045</v>
      </c>
      <c r="D963" t="s">
        <v>32</v>
      </c>
      <c r="E963">
        <v>67686555</v>
      </c>
      <c r="F963" t="s">
        <v>2046</v>
      </c>
      <c r="G963" t="s">
        <v>2047</v>
      </c>
      <c r="H963">
        <v>202112536725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67686555</v>
      </c>
    </row>
    <row r="964" spans="1:15" hidden="1" x14ac:dyDescent="0.35">
      <c r="A964">
        <v>3044</v>
      </c>
      <c r="B964" t="s">
        <v>437</v>
      </c>
      <c r="C964" t="s">
        <v>2048</v>
      </c>
      <c r="D964" t="s">
        <v>32</v>
      </c>
      <c r="E964">
        <v>62994227</v>
      </c>
      <c r="F964" t="s">
        <v>2049</v>
      </c>
      <c r="G964" t="s">
        <v>2050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62994227</v>
      </c>
    </row>
    <row r="965" spans="1:15" hidden="1" x14ac:dyDescent="0.35">
      <c r="A965">
        <v>3043</v>
      </c>
      <c r="B965" t="s">
        <v>2051</v>
      </c>
      <c r="C965" t="s">
        <v>2052</v>
      </c>
      <c r="D965" t="s">
        <v>22</v>
      </c>
      <c r="E965">
        <v>52610224</v>
      </c>
      <c r="F965" t="s">
        <v>2053</v>
      </c>
      <c r="G965" t="s">
        <v>2054</v>
      </c>
      <c r="I965" t="s">
        <v>25</v>
      </c>
      <c r="J965">
        <v>5808</v>
      </c>
      <c r="K965">
        <v>5721</v>
      </c>
      <c r="M965" t="s">
        <v>26</v>
      </c>
      <c r="N965" t="s">
        <v>27</v>
      </c>
      <c r="O965">
        <v>52610224</v>
      </c>
    </row>
    <row r="966" spans="1:15" hidden="1" x14ac:dyDescent="0.35">
      <c r="A966">
        <v>3042</v>
      </c>
      <c r="B966" t="s">
        <v>2044</v>
      </c>
      <c r="C966" t="s">
        <v>2055</v>
      </c>
      <c r="D966" t="s">
        <v>32</v>
      </c>
      <c r="E966">
        <v>67686555</v>
      </c>
      <c r="F966" t="s">
        <v>2046</v>
      </c>
      <c r="G966" t="s">
        <v>2047</v>
      </c>
      <c r="I966" t="s">
        <v>25</v>
      </c>
      <c r="J966">
        <v>3001</v>
      </c>
      <c r="K966">
        <v>5721</v>
      </c>
      <c r="M966" t="s">
        <v>26</v>
      </c>
      <c r="N966" t="s">
        <v>27</v>
      </c>
      <c r="O966">
        <v>67686555</v>
      </c>
    </row>
    <row r="967" spans="1:15" hidden="1" x14ac:dyDescent="0.35">
      <c r="A967">
        <v>3041</v>
      </c>
      <c r="B967" t="s">
        <v>2056</v>
      </c>
      <c r="C967" t="s">
        <v>2057</v>
      </c>
      <c r="D967" t="s">
        <v>32</v>
      </c>
      <c r="E967">
        <v>97574939</v>
      </c>
      <c r="F967" t="s">
        <v>2058</v>
      </c>
      <c r="G967" t="s">
        <v>2059</v>
      </c>
      <c r="H967">
        <v>202112364425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97574939</v>
      </c>
    </row>
    <row r="968" spans="1:15" hidden="1" x14ac:dyDescent="0.35">
      <c r="A968">
        <v>3040</v>
      </c>
      <c r="B968" t="s">
        <v>2060</v>
      </c>
      <c r="C968" t="s">
        <v>2061</v>
      </c>
      <c r="D968" t="s">
        <v>32</v>
      </c>
      <c r="E968">
        <v>97241005</v>
      </c>
      <c r="F968" t="s">
        <v>2062</v>
      </c>
      <c r="G968" t="s">
        <v>2063</v>
      </c>
      <c r="I968" t="s">
        <v>25</v>
      </c>
      <c r="J968">
        <v>5808</v>
      </c>
      <c r="K968">
        <v>5721</v>
      </c>
      <c r="M968" t="s">
        <v>26</v>
      </c>
      <c r="N968" t="s">
        <v>27</v>
      </c>
      <c r="O968">
        <v>97241005</v>
      </c>
    </row>
    <row r="969" spans="1:15" hidden="1" x14ac:dyDescent="0.35">
      <c r="A969">
        <v>3037</v>
      </c>
      <c r="B969" t="s">
        <v>2064</v>
      </c>
      <c r="C969" t="s">
        <v>2065</v>
      </c>
      <c r="D969" t="s">
        <v>22</v>
      </c>
      <c r="E969">
        <v>67804082</v>
      </c>
      <c r="F969" t="s">
        <v>2066</v>
      </c>
      <c r="G969" t="s">
        <v>2067</v>
      </c>
      <c r="I969" t="s">
        <v>25</v>
      </c>
      <c r="J969">
        <v>3001</v>
      </c>
      <c r="K969">
        <v>5721</v>
      </c>
      <c r="M969" t="s">
        <v>26</v>
      </c>
      <c r="N969" t="s">
        <v>27</v>
      </c>
      <c r="O969">
        <v>67804082</v>
      </c>
    </row>
    <row r="970" spans="1:15" hidden="1" x14ac:dyDescent="0.35">
      <c r="A970">
        <v>3036</v>
      </c>
      <c r="B970" t="s">
        <v>2068</v>
      </c>
      <c r="C970" t="s">
        <v>2069</v>
      </c>
      <c r="D970" t="s">
        <v>32</v>
      </c>
      <c r="E970">
        <v>62558565</v>
      </c>
      <c r="F970" t="s">
        <v>2070</v>
      </c>
      <c r="G970" t="s">
        <v>2071</v>
      </c>
      <c r="H970">
        <v>202112742474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62558565</v>
      </c>
    </row>
    <row r="971" spans="1:15" hidden="1" x14ac:dyDescent="0.35">
      <c r="A971">
        <v>3035</v>
      </c>
      <c r="B971" t="s">
        <v>510</v>
      </c>
      <c r="C971" t="s">
        <v>2072</v>
      </c>
      <c r="D971" t="s">
        <v>22</v>
      </c>
      <c r="E971" t="s">
        <v>2073</v>
      </c>
      <c r="F971" t="s">
        <v>2074</v>
      </c>
      <c r="G971" t="s">
        <v>2075</v>
      </c>
      <c r="I971" t="s">
        <v>25</v>
      </c>
      <c r="J971">
        <v>5579</v>
      </c>
      <c r="K971">
        <v>5721</v>
      </c>
      <c r="M971" t="s">
        <v>26</v>
      </c>
      <c r="N971" t="s">
        <v>27</v>
      </c>
      <c r="O971">
        <v>90484215</v>
      </c>
    </row>
    <row r="972" spans="1:15" hidden="1" x14ac:dyDescent="0.35">
      <c r="A972">
        <v>3034</v>
      </c>
      <c r="B972" t="s">
        <v>2076</v>
      </c>
      <c r="C972" t="s">
        <v>2077</v>
      </c>
      <c r="D972" t="s">
        <v>253</v>
      </c>
      <c r="E972">
        <v>97343669</v>
      </c>
      <c r="G972" t="s">
        <v>2078</v>
      </c>
      <c r="H972">
        <v>221297527</v>
      </c>
      <c r="I972" t="s">
        <v>25</v>
      </c>
      <c r="J972">
        <v>5808</v>
      </c>
      <c r="K972">
        <v>5721</v>
      </c>
      <c r="M972" t="s">
        <v>26</v>
      </c>
      <c r="N972" t="s">
        <v>27</v>
      </c>
      <c r="O972">
        <v>97343669</v>
      </c>
    </row>
    <row r="973" spans="1:15" hidden="1" x14ac:dyDescent="0.35">
      <c r="A973">
        <v>3033</v>
      </c>
      <c r="B973" t="s">
        <v>2079</v>
      </c>
      <c r="C973" t="s">
        <v>2080</v>
      </c>
      <c r="D973" t="s">
        <v>32</v>
      </c>
      <c r="E973">
        <v>51109244</v>
      </c>
      <c r="F973" t="s">
        <v>2081</v>
      </c>
      <c r="G973" t="s">
        <v>2082</v>
      </c>
      <c r="I973" t="s">
        <v>25</v>
      </c>
      <c r="J973">
        <v>5579</v>
      </c>
      <c r="K973">
        <v>5721</v>
      </c>
      <c r="M973" t="s">
        <v>26</v>
      </c>
      <c r="N973" t="s">
        <v>27</v>
      </c>
      <c r="O973">
        <v>51109244</v>
      </c>
    </row>
    <row r="974" spans="1:15" hidden="1" x14ac:dyDescent="0.35">
      <c r="A974">
        <v>3032</v>
      </c>
      <c r="B974" t="s">
        <v>2083</v>
      </c>
      <c r="C974" t="s">
        <v>2084</v>
      </c>
      <c r="D974" t="s">
        <v>32</v>
      </c>
      <c r="E974">
        <v>66071419</v>
      </c>
      <c r="F974" t="s">
        <v>2085</v>
      </c>
      <c r="G974" t="s">
        <v>2086</v>
      </c>
      <c r="I974" t="s">
        <v>25</v>
      </c>
      <c r="J974">
        <v>5808</v>
      </c>
      <c r="K974">
        <v>5721</v>
      </c>
      <c r="M974" t="s">
        <v>26</v>
      </c>
      <c r="N974" t="s">
        <v>27</v>
      </c>
      <c r="O974">
        <v>66071419</v>
      </c>
    </row>
    <row r="975" spans="1:15" hidden="1" x14ac:dyDescent="0.35">
      <c r="A975">
        <v>3031</v>
      </c>
      <c r="B975" t="s">
        <v>476</v>
      </c>
      <c r="C975" t="s">
        <v>2087</v>
      </c>
      <c r="D975" t="s">
        <v>32</v>
      </c>
      <c r="E975">
        <v>96501560</v>
      </c>
      <c r="F975" t="s">
        <v>2088</v>
      </c>
      <c r="G975" t="s">
        <v>2089</v>
      </c>
      <c r="I975" t="s">
        <v>25</v>
      </c>
      <c r="J975">
        <v>5579</v>
      </c>
      <c r="K975">
        <v>5721</v>
      </c>
      <c r="M975" t="s">
        <v>26</v>
      </c>
      <c r="N975" t="s">
        <v>27</v>
      </c>
      <c r="O975">
        <v>96501560</v>
      </c>
    </row>
    <row r="976" spans="1:15" hidden="1" x14ac:dyDescent="0.35">
      <c r="A976">
        <v>3030</v>
      </c>
      <c r="B976" t="s">
        <v>2090</v>
      </c>
      <c r="C976" t="s">
        <v>2091</v>
      </c>
      <c r="D976" t="s">
        <v>22</v>
      </c>
      <c r="E976">
        <v>66349984</v>
      </c>
      <c r="F976" t="s">
        <v>2092</v>
      </c>
      <c r="G976" t="s">
        <v>2093</v>
      </c>
      <c r="I976" t="s">
        <v>25</v>
      </c>
      <c r="J976">
        <v>3001</v>
      </c>
      <c r="K976">
        <v>5721</v>
      </c>
      <c r="M976" t="s">
        <v>26</v>
      </c>
      <c r="N976" t="s">
        <v>27</v>
      </c>
      <c r="O976">
        <v>66349984</v>
      </c>
    </row>
    <row r="977" spans="1:15" hidden="1" x14ac:dyDescent="0.35">
      <c r="A977">
        <v>3029</v>
      </c>
      <c r="B977" t="s">
        <v>437</v>
      </c>
      <c r="C977" t="s">
        <v>2094</v>
      </c>
      <c r="D977" t="s">
        <v>32</v>
      </c>
      <c r="E977">
        <v>96411838</v>
      </c>
      <c r="F977" t="s">
        <v>649</v>
      </c>
      <c r="G977" t="s">
        <v>2095</v>
      </c>
      <c r="H977">
        <v>202245534419</v>
      </c>
      <c r="I977" t="s">
        <v>25</v>
      </c>
      <c r="J977">
        <v>5562</v>
      </c>
      <c r="K977">
        <v>5721</v>
      </c>
      <c r="M977" t="s">
        <v>26</v>
      </c>
      <c r="N977" t="s">
        <v>27</v>
      </c>
      <c r="O977">
        <v>96411838</v>
      </c>
    </row>
    <row r="978" spans="1:15" hidden="1" x14ac:dyDescent="0.35">
      <c r="A978">
        <v>3028</v>
      </c>
      <c r="B978" t="s">
        <v>2096</v>
      </c>
      <c r="C978" t="s">
        <v>2097</v>
      </c>
      <c r="D978" t="s">
        <v>32</v>
      </c>
      <c r="E978">
        <v>97994456</v>
      </c>
      <c r="F978" t="s">
        <v>2098</v>
      </c>
      <c r="G978" t="s">
        <v>2099</v>
      </c>
      <c r="H978">
        <v>202284327659</v>
      </c>
      <c r="I978" t="s">
        <v>25</v>
      </c>
      <c r="J978">
        <v>3001</v>
      </c>
      <c r="K978">
        <v>5721</v>
      </c>
      <c r="M978" t="s">
        <v>26</v>
      </c>
      <c r="N978" t="s">
        <v>27</v>
      </c>
      <c r="O978">
        <v>97994456</v>
      </c>
    </row>
    <row r="979" spans="1:15" hidden="1" x14ac:dyDescent="0.35">
      <c r="A979">
        <v>3027</v>
      </c>
      <c r="B979" t="s">
        <v>2100</v>
      </c>
      <c r="C979" t="s">
        <v>2101</v>
      </c>
      <c r="D979" t="s">
        <v>32</v>
      </c>
      <c r="E979">
        <v>97319595</v>
      </c>
      <c r="F979" t="s">
        <v>2102</v>
      </c>
      <c r="G979" t="s">
        <v>2103</v>
      </c>
      <c r="I979" t="s">
        <v>25</v>
      </c>
      <c r="J979">
        <v>5562</v>
      </c>
      <c r="K979">
        <v>5721</v>
      </c>
      <c r="M979" t="s">
        <v>26</v>
      </c>
      <c r="N979" t="s">
        <v>27</v>
      </c>
      <c r="O979">
        <v>97319595</v>
      </c>
    </row>
    <row r="980" spans="1:15" hidden="1" x14ac:dyDescent="0.35">
      <c r="A980">
        <v>3026</v>
      </c>
      <c r="B980" t="s">
        <v>2104</v>
      </c>
      <c r="C980" t="s">
        <v>2105</v>
      </c>
      <c r="D980" t="s">
        <v>22</v>
      </c>
      <c r="E980">
        <v>97219981</v>
      </c>
      <c r="F980" t="s">
        <v>2106</v>
      </c>
      <c r="G980" t="s">
        <v>2107</v>
      </c>
      <c r="I980" t="s">
        <v>25</v>
      </c>
      <c r="J980">
        <v>5579</v>
      </c>
      <c r="K980">
        <v>5721</v>
      </c>
      <c r="M980" t="s">
        <v>26</v>
      </c>
      <c r="N980" t="s">
        <v>27</v>
      </c>
      <c r="O980">
        <v>97219981</v>
      </c>
    </row>
    <row r="981" spans="1:15" hidden="1" x14ac:dyDescent="0.35">
      <c r="A981">
        <v>3025</v>
      </c>
      <c r="B981" t="s">
        <v>2108</v>
      </c>
      <c r="C981" t="s">
        <v>2109</v>
      </c>
      <c r="D981" t="s">
        <v>32</v>
      </c>
      <c r="E981">
        <v>96326147</v>
      </c>
      <c r="F981" t="s">
        <v>2110</v>
      </c>
      <c r="G981" t="s">
        <v>2111</v>
      </c>
      <c r="I981" t="s">
        <v>25</v>
      </c>
      <c r="J981">
        <v>3001</v>
      </c>
      <c r="K981">
        <v>5721</v>
      </c>
      <c r="M981" t="s">
        <v>26</v>
      </c>
      <c r="N981" t="s">
        <v>27</v>
      </c>
      <c r="O981">
        <v>96326147</v>
      </c>
    </row>
    <row r="982" spans="1:15" hidden="1" x14ac:dyDescent="0.35">
      <c r="A982">
        <v>3024</v>
      </c>
      <c r="B982" t="s">
        <v>2112</v>
      </c>
      <c r="C982" t="s">
        <v>148</v>
      </c>
      <c r="D982" t="s">
        <v>32</v>
      </c>
      <c r="E982">
        <v>97863867</v>
      </c>
      <c r="F982" t="s">
        <v>2113</v>
      </c>
      <c r="G982" t="s">
        <v>2114</v>
      </c>
      <c r="H982">
        <v>202011399259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97863867</v>
      </c>
    </row>
    <row r="983" spans="1:15" hidden="1" x14ac:dyDescent="0.35">
      <c r="A983">
        <v>3023</v>
      </c>
      <c r="B983" t="s">
        <v>2115</v>
      </c>
      <c r="C983" t="s">
        <v>2116</v>
      </c>
      <c r="D983" t="s">
        <v>32</v>
      </c>
      <c r="E983">
        <v>97512673</v>
      </c>
      <c r="F983" t="s">
        <v>2117</v>
      </c>
      <c r="G983" t="s">
        <v>2118</v>
      </c>
      <c r="H983">
        <v>201710030050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97512673</v>
      </c>
    </row>
    <row r="984" spans="1:15" hidden="1" x14ac:dyDescent="0.35">
      <c r="A984">
        <v>3022</v>
      </c>
      <c r="B984" t="s">
        <v>1397</v>
      </c>
      <c r="C984" t="s">
        <v>2119</v>
      </c>
      <c r="D984" t="s">
        <v>22</v>
      </c>
      <c r="E984">
        <v>59012272</v>
      </c>
      <c r="F984" t="s">
        <v>2120</v>
      </c>
      <c r="G984" t="s">
        <v>2121</v>
      </c>
      <c r="H984">
        <v>202113621184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59012272</v>
      </c>
    </row>
    <row r="985" spans="1:15" hidden="1" x14ac:dyDescent="0.35">
      <c r="A985">
        <v>3021</v>
      </c>
      <c r="B985" t="s">
        <v>2122</v>
      </c>
      <c r="C985" t="s">
        <v>2123</v>
      </c>
      <c r="D985" t="s">
        <v>32</v>
      </c>
      <c r="E985">
        <v>61355384</v>
      </c>
      <c r="F985" t="s">
        <v>2124</v>
      </c>
      <c r="G985" t="s">
        <v>2125</v>
      </c>
      <c r="H985">
        <v>1200901093800</v>
      </c>
      <c r="I985" t="s">
        <v>25</v>
      </c>
      <c r="J985">
        <v>5808</v>
      </c>
      <c r="K985">
        <v>5721</v>
      </c>
      <c r="M985" t="s">
        <v>26</v>
      </c>
      <c r="N985" t="s">
        <v>27</v>
      </c>
      <c r="O985">
        <v>61355384</v>
      </c>
    </row>
    <row r="986" spans="1:15" hidden="1" x14ac:dyDescent="0.35">
      <c r="A986">
        <v>3020</v>
      </c>
      <c r="B986" t="s">
        <v>2126</v>
      </c>
      <c r="C986" t="s">
        <v>2127</v>
      </c>
      <c r="D986" t="s">
        <v>22</v>
      </c>
      <c r="E986">
        <v>91394303</v>
      </c>
      <c r="F986" t="s">
        <v>653</v>
      </c>
      <c r="G986" t="s">
        <v>2128</v>
      </c>
      <c r="H986">
        <v>202113600689</v>
      </c>
      <c r="I986" t="s">
        <v>25</v>
      </c>
      <c r="J986">
        <v>3001</v>
      </c>
      <c r="K986">
        <v>5721</v>
      </c>
      <c r="M986" t="s">
        <v>26</v>
      </c>
      <c r="N986" t="s">
        <v>27</v>
      </c>
      <c r="O986">
        <v>91394303</v>
      </c>
    </row>
    <row r="987" spans="1:15" hidden="1" x14ac:dyDescent="0.35">
      <c r="A987">
        <v>3019</v>
      </c>
      <c r="B987" t="s">
        <v>2129</v>
      </c>
      <c r="C987" t="s">
        <v>2130</v>
      </c>
      <c r="D987" t="s">
        <v>22</v>
      </c>
      <c r="E987">
        <v>67435212</v>
      </c>
      <c r="F987" t="s">
        <v>2131</v>
      </c>
      <c r="G987" t="s">
        <v>2132</v>
      </c>
      <c r="I987" t="s">
        <v>25</v>
      </c>
      <c r="J987">
        <v>5808</v>
      </c>
      <c r="K987">
        <v>5721</v>
      </c>
      <c r="M987" t="s">
        <v>26</v>
      </c>
      <c r="N987" t="s">
        <v>27</v>
      </c>
      <c r="O987">
        <v>67435212</v>
      </c>
    </row>
    <row r="988" spans="1:15" hidden="1" x14ac:dyDescent="0.35">
      <c r="A988">
        <v>3018</v>
      </c>
      <c r="B988" t="s">
        <v>2133</v>
      </c>
      <c r="C988" t="s">
        <v>2134</v>
      </c>
      <c r="D988" t="s">
        <v>32</v>
      </c>
      <c r="E988">
        <v>97165047</v>
      </c>
      <c r="F988" t="s">
        <v>2135</v>
      </c>
      <c r="G988" t="s">
        <v>2136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97165047</v>
      </c>
    </row>
    <row r="989" spans="1:15" hidden="1" x14ac:dyDescent="0.35">
      <c r="A989">
        <v>3017</v>
      </c>
      <c r="B989" t="s">
        <v>2137</v>
      </c>
      <c r="C989" t="s">
        <v>2138</v>
      </c>
      <c r="D989" t="s">
        <v>32</v>
      </c>
      <c r="E989">
        <v>69354423</v>
      </c>
      <c r="F989" t="s">
        <v>2139</v>
      </c>
      <c r="G989" t="s">
        <v>2140</v>
      </c>
      <c r="H989">
        <v>202214293254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69354423</v>
      </c>
    </row>
    <row r="990" spans="1:15" hidden="1" x14ac:dyDescent="0.35">
      <c r="A990">
        <v>3016</v>
      </c>
      <c r="B990" t="s">
        <v>2141</v>
      </c>
      <c r="C990" t="s">
        <v>2142</v>
      </c>
      <c r="D990" t="s">
        <v>22</v>
      </c>
      <c r="E990">
        <v>97836874</v>
      </c>
      <c r="F990" t="s">
        <v>2143</v>
      </c>
      <c r="G990" t="s">
        <v>2144</v>
      </c>
      <c r="I990" t="s">
        <v>25</v>
      </c>
      <c r="J990">
        <v>5562</v>
      </c>
      <c r="K990">
        <v>5721</v>
      </c>
      <c r="M990" t="s">
        <v>26</v>
      </c>
      <c r="N990" t="s">
        <v>27</v>
      </c>
      <c r="O990">
        <v>97836874</v>
      </c>
    </row>
    <row r="991" spans="1:15" hidden="1" x14ac:dyDescent="0.35">
      <c r="A991">
        <v>3015</v>
      </c>
      <c r="B991" t="s">
        <v>591</v>
      </c>
      <c r="C991" t="s">
        <v>2145</v>
      </c>
      <c r="D991" t="s">
        <v>32</v>
      </c>
      <c r="E991">
        <v>62594351</v>
      </c>
      <c r="F991" t="s">
        <v>2146</v>
      </c>
      <c r="G991" t="s">
        <v>2147</v>
      </c>
      <c r="I991" t="s">
        <v>25</v>
      </c>
      <c r="J991">
        <v>3001</v>
      </c>
      <c r="K991">
        <v>5721</v>
      </c>
      <c r="M991" t="s">
        <v>26</v>
      </c>
      <c r="N991" t="s">
        <v>27</v>
      </c>
      <c r="O991">
        <v>62594351</v>
      </c>
    </row>
    <row r="992" spans="1:15" hidden="1" x14ac:dyDescent="0.35">
      <c r="A992">
        <v>3014</v>
      </c>
      <c r="B992" t="s">
        <v>2148</v>
      </c>
      <c r="C992" t="s">
        <v>2149</v>
      </c>
      <c r="D992" t="s">
        <v>22</v>
      </c>
      <c r="E992">
        <v>53096260</v>
      </c>
      <c r="F992" t="s">
        <v>2150</v>
      </c>
      <c r="G992" t="s">
        <v>2151</v>
      </c>
      <c r="H992" t="s">
        <v>2152</v>
      </c>
      <c r="I992" t="s">
        <v>25</v>
      </c>
      <c r="J992">
        <v>5808</v>
      </c>
      <c r="K992">
        <v>5721</v>
      </c>
      <c r="M992" t="s">
        <v>270</v>
      </c>
      <c r="N992" t="s">
        <v>41</v>
      </c>
      <c r="O992" t="s">
        <v>2153</v>
      </c>
    </row>
    <row r="993" spans="1:16" hidden="1" x14ac:dyDescent="0.35">
      <c r="A993">
        <v>3013</v>
      </c>
      <c r="B993" t="s">
        <v>2154</v>
      </c>
      <c r="C993" t="s">
        <v>2155</v>
      </c>
      <c r="D993" t="s">
        <v>32</v>
      </c>
      <c r="E993">
        <v>96553258</v>
      </c>
      <c r="F993" t="s">
        <v>2156</v>
      </c>
      <c r="G993" t="s">
        <v>2157</v>
      </c>
      <c r="I993" t="s">
        <v>25</v>
      </c>
      <c r="J993">
        <v>5579</v>
      </c>
      <c r="K993">
        <v>5721</v>
      </c>
      <c r="M993" t="s">
        <v>26</v>
      </c>
      <c r="N993" t="s">
        <v>27</v>
      </c>
      <c r="O993">
        <v>96553258</v>
      </c>
    </row>
    <row r="994" spans="1:16" hidden="1" x14ac:dyDescent="0.35">
      <c r="A994">
        <v>3012</v>
      </c>
      <c r="B994" t="s">
        <v>2158</v>
      </c>
      <c r="D994" t="s">
        <v>232</v>
      </c>
      <c r="E994">
        <v>96696407</v>
      </c>
      <c r="F994" t="s">
        <v>864</v>
      </c>
      <c r="G994" t="s">
        <v>2159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96696407</v>
      </c>
    </row>
    <row r="995" spans="1:16" hidden="1" x14ac:dyDescent="0.35">
      <c r="A995">
        <v>3011</v>
      </c>
      <c r="B995" t="s">
        <v>2160</v>
      </c>
      <c r="D995" t="s">
        <v>220</v>
      </c>
      <c r="E995">
        <v>90075000</v>
      </c>
      <c r="F995" t="s">
        <v>864</v>
      </c>
      <c r="G995" t="s">
        <v>2161</v>
      </c>
      <c r="I995" t="s">
        <v>25</v>
      </c>
      <c r="J995">
        <v>5562</v>
      </c>
      <c r="K995">
        <v>5721</v>
      </c>
      <c r="M995" t="s">
        <v>26</v>
      </c>
      <c r="N995" t="s">
        <v>27</v>
      </c>
      <c r="O995">
        <v>90075000</v>
      </c>
    </row>
    <row r="996" spans="1:16" hidden="1" x14ac:dyDescent="0.35">
      <c r="A996">
        <v>3010</v>
      </c>
      <c r="B996" t="s">
        <v>2162</v>
      </c>
      <c r="D996" t="s">
        <v>220</v>
      </c>
      <c r="E996">
        <v>66761614</v>
      </c>
      <c r="F996" t="s">
        <v>2163</v>
      </c>
      <c r="G996" t="s">
        <v>2164</v>
      </c>
      <c r="H996" t="s">
        <v>2165</v>
      </c>
      <c r="I996" t="s">
        <v>25</v>
      </c>
      <c r="J996">
        <v>3001</v>
      </c>
      <c r="K996">
        <v>5721</v>
      </c>
      <c r="M996" t="s">
        <v>270</v>
      </c>
      <c r="N996" t="s">
        <v>41</v>
      </c>
      <c r="O996" t="s">
        <v>2166</v>
      </c>
    </row>
    <row r="997" spans="1:16" hidden="1" x14ac:dyDescent="0.35">
      <c r="A997">
        <v>3009</v>
      </c>
      <c r="B997" t="s">
        <v>2167</v>
      </c>
      <c r="D997" t="s">
        <v>232</v>
      </c>
      <c r="E997">
        <v>96637085</v>
      </c>
      <c r="F997" t="s">
        <v>2163</v>
      </c>
      <c r="G997" t="s">
        <v>2168</v>
      </c>
      <c r="I997" t="s">
        <v>25</v>
      </c>
      <c r="J997">
        <v>5808</v>
      </c>
      <c r="K997">
        <v>5721</v>
      </c>
      <c r="M997" t="s">
        <v>26</v>
      </c>
      <c r="N997" t="s">
        <v>27</v>
      </c>
      <c r="O997">
        <v>96637085</v>
      </c>
    </row>
    <row r="998" spans="1:16" hidden="1" x14ac:dyDescent="0.35">
      <c r="A998">
        <v>3008</v>
      </c>
      <c r="B998" t="s">
        <v>2169</v>
      </c>
      <c r="D998" t="s">
        <v>232</v>
      </c>
      <c r="E998">
        <v>62213500</v>
      </c>
      <c r="F998" t="s">
        <v>2163</v>
      </c>
      <c r="G998" t="s">
        <v>2170</v>
      </c>
      <c r="I998" t="s">
        <v>25</v>
      </c>
      <c r="J998">
        <v>5579</v>
      </c>
      <c r="K998">
        <v>5721</v>
      </c>
      <c r="M998" t="s">
        <v>270</v>
      </c>
      <c r="N998" t="s">
        <v>41</v>
      </c>
      <c r="O998" t="s">
        <v>2171</v>
      </c>
    </row>
    <row r="999" spans="1:16" hidden="1" x14ac:dyDescent="0.35">
      <c r="A999">
        <v>3007</v>
      </c>
      <c r="B999" t="s">
        <v>2172</v>
      </c>
      <c r="D999" t="s">
        <v>220</v>
      </c>
      <c r="E999">
        <v>96679176</v>
      </c>
      <c r="F999" t="s">
        <v>864</v>
      </c>
      <c r="G999" t="s">
        <v>2173</v>
      </c>
      <c r="H999">
        <v>1201643670404</v>
      </c>
      <c r="I999" t="s">
        <v>25</v>
      </c>
      <c r="J999">
        <v>5808</v>
      </c>
      <c r="K999">
        <v>5721</v>
      </c>
      <c r="M999" t="s">
        <v>270</v>
      </c>
      <c r="N999" t="s">
        <v>46</v>
      </c>
      <c r="O999" t="s">
        <v>2174</v>
      </c>
    </row>
    <row r="1000" spans="1:16" hidden="1" x14ac:dyDescent="0.35">
      <c r="A1000">
        <v>3006</v>
      </c>
      <c r="B1000" t="s">
        <v>2175</v>
      </c>
      <c r="D1000" t="s">
        <v>232</v>
      </c>
      <c r="E1000">
        <v>96844217</v>
      </c>
      <c r="F1000" t="s">
        <v>864</v>
      </c>
      <c r="G1000" t="s">
        <v>2176</v>
      </c>
      <c r="H1000" t="s">
        <v>2177</v>
      </c>
      <c r="I1000" t="s">
        <v>25</v>
      </c>
      <c r="J1000">
        <v>5808</v>
      </c>
      <c r="K1000">
        <v>5721</v>
      </c>
      <c r="M1000" t="s">
        <v>26</v>
      </c>
      <c r="N1000" t="s">
        <v>27</v>
      </c>
      <c r="O1000">
        <v>96844217</v>
      </c>
    </row>
    <row r="1001" spans="1:16" hidden="1" x14ac:dyDescent="0.35">
      <c r="A1001">
        <v>3005</v>
      </c>
      <c r="B1001" t="s">
        <v>2178</v>
      </c>
      <c r="D1001" t="s">
        <v>220</v>
      </c>
      <c r="E1001">
        <v>63234033</v>
      </c>
      <c r="F1001" t="s">
        <v>2163</v>
      </c>
      <c r="G1001" t="s">
        <v>2179</v>
      </c>
      <c r="I1001" t="s">
        <v>25</v>
      </c>
      <c r="J1001">
        <v>5579</v>
      </c>
      <c r="K1001">
        <v>5721</v>
      </c>
      <c r="M1001" t="s">
        <v>270</v>
      </c>
      <c r="N1001" t="s">
        <v>41</v>
      </c>
      <c r="O1001" t="s">
        <v>2180</v>
      </c>
    </row>
    <row r="1002" spans="1:16" hidden="1" x14ac:dyDescent="0.35">
      <c r="A1002">
        <v>3004</v>
      </c>
      <c r="B1002" t="s">
        <v>2181</v>
      </c>
      <c r="C1002" t="s">
        <v>2182</v>
      </c>
      <c r="D1002" t="s">
        <v>32</v>
      </c>
      <c r="E1002">
        <v>67208755</v>
      </c>
      <c r="G1002" t="s">
        <v>2183</v>
      </c>
      <c r="I1002" t="s">
        <v>25</v>
      </c>
      <c r="J1002">
        <v>3001</v>
      </c>
      <c r="K1002">
        <v>5721</v>
      </c>
      <c r="M1002" t="s">
        <v>26</v>
      </c>
      <c r="N1002" t="s">
        <v>27</v>
      </c>
      <c r="O1002">
        <v>67208755</v>
      </c>
    </row>
    <row r="1003" spans="1:16" hidden="1" x14ac:dyDescent="0.35">
      <c r="A1003">
        <v>3003</v>
      </c>
      <c r="B1003" t="s">
        <v>2184</v>
      </c>
      <c r="G1003" t="s">
        <v>2185</v>
      </c>
      <c r="H1003" t="s">
        <v>2186</v>
      </c>
      <c r="I1003" t="s">
        <v>25</v>
      </c>
      <c r="J1003">
        <v>5808</v>
      </c>
      <c r="K1003">
        <v>5721</v>
      </c>
      <c r="M1003" t="s">
        <v>270</v>
      </c>
      <c r="N1003" t="s">
        <v>41</v>
      </c>
      <c r="O1003">
        <v>1085010001</v>
      </c>
    </row>
    <row r="1004" spans="1:16" hidden="1" x14ac:dyDescent="0.35">
      <c r="A1004">
        <v>3002</v>
      </c>
      <c r="B1004" t="s">
        <v>887</v>
      </c>
      <c r="C1004" t="s">
        <v>723</v>
      </c>
      <c r="D1004" t="s">
        <v>220</v>
      </c>
      <c r="E1004">
        <v>66426705</v>
      </c>
      <c r="G1004" t="s">
        <v>2187</v>
      </c>
      <c r="H1004">
        <v>202112610172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 t="s">
        <v>2188</v>
      </c>
    </row>
    <row r="1005" spans="1:16" hidden="1" x14ac:dyDescent="0.35">
      <c r="A1005">
        <v>3001</v>
      </c>
      <c r="B1005" t="s">
        <v>2189</v>
      </c>
      <c r="C1005" t="s">
        <v>2190</v>
      </c>
      <c r="D1005" t="s">
        <v>220</v>
      </c>
      <c r="E1005">
        <v>97589811</v>
      </c>
      <c r="F1005" t="s">
        <v>2191</v>
      </c>
      <c r="G1005" t="s">
        <v>2192</v>
      </c>
      <c r="H1005">
        <v>1201000749906</v>
      </c>
      <c r="I1005" t="s">
        <v>224</v>
      </c>
      <c r="J1005">
        <v>3001</v>
      </c>
      <c r="K1005">
        <v>5721</v>
      </c>
      <c r="M1005" t="s">
        <v>26</v>
      </c>
      <c r="N1005" t="s">
        <v>27</v>
      </c>
      <c r="O1005">
        <v>97589811</v>
      </c>
      <c r="P1005">
        <v>30000</v>
      </c>
    </row>
    <row r="1006" spans="1:16" hidden="1" x14ac:dyDescent="0.35">
      <c r="A1006">
        <v>2901</v>
      </c>
      <c r="B1006" t="s">
        <v>2193</v>
      </c>
      <c r="D1006" t="s">
        <v>220</v>
      </c>
      <c r="G1006" t="s">
        <v>255</v>
      </c>
      <c r="I1006" t="s">
        <v>25</v>
      </c>
      <c r="M1006" t="s">
        <v>270</v>
      </c>
      <c r="N1006" t="s">
        <v>106</v>
      </c>
      <c r="O1006">
        <v>0</v>
      </c>
    </row>
    <row r="1007" spans="1:16" hidden="1" x14ac:dyDescent="0.35">
      <c r="A1007">
        <v>2801</v>
      </c>
      <c r="B1007" t="s">
        <v>2194</v>
      </c>
      <c r="D1007" t="s">
        <v>232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hidden="1" x14ac:dyDescent="0.35">
      <c r="A1008">
        <v>2701</v>
      </c>
      <c r="B1008" t="s">
        <v>2195</v>
      </c>
      <c r="D1008" t="s">
        <v>232</v>
      </c>
      <c r="G1008" t="s">
        <v>255</v>
      </c>
      <c r="I1008" t="s">
        <v>25</v>
      </c>
      <c r="M1008" t="s">
        <v>26</v>
      </c>
      <c r="N1008" t="s">
        <v>101</v>
      </c>
      <c r="O1008">
        <v>95487680</v>
      </c>
    </row>
    <row r="1009" spans="1:15" hidden="1" x14ac:dyDescent="0.35">
      <c r="A1009">
        <v>2501</v>
      </c>
      <c r="B1009" t="s">
        <v>1666</v>
      </c>
      <c r="D1009" t="s">
        <v>220</v>
      </c>
      <c r="G1009" t="s">
        <v>255</v>
      </c>
      <c r="I1009" t="s">
        <v>25</v>
      </c>
      <c r="M1009" t="s">
        <v>270</v>
      </c>
      <c r="N1009" t="s">
        <v>106</v>
      </c>
      <c r="O1009">
        <v>0</v>
      </c>
    </row>
    <row r="1010" spans="1:15" hidden="1" x14ac:dyDescent="0.35">
      <c r="A1010">
        <v>2401</v>
      </c>
      <c r="B1010" t="s">
        <v>1774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hidden="1" x14ac:dyDescent="0.35">
      <c r="A1011">
        <v>2301</v>
      </c>
      <c r="B1011" t="s">
        <v>2196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hidden="1" x14ac:dyDescent="0.35">
      <c r="A1012">
        <v>2201</v>
      </c>
      <c r="B1012" t="s">
        <v>1935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hidden="1" x14ac:dyDescent="0.35">
      <c r="A1013">
        <v>1328</v>
      </c>
      <c r="B1013" t="s">
        <v>2197</v>
      </c>
      <c r="C1013" t="s">
        <v>2198</v>
      </c>
      <c r="D1013" t="s">
        <v>232</v>
      </c>
      <c r="E1013">
        <v>61478440</v>
      </c>
      <c r="F1013" t="s">
        <v>2199</v>
      </c>
      <c r="G1013" t="s">
        <v>2200</v>
      </c>
      <c r="I1013" t="s">
        <v>25</v>
      </c>
      <c r="J1013">
        <v>6017</v>
      </c>
      <c r="K1013">
        <v>6015</v>
      </c>
      <c r="M1013" t="s">
        <v>26</v>
      </c>
      <c r="N1013" t="s">
        <v>27</v>
      </c>
      <c r="O1013">
        <v>61478440</v>
      </c>
    </row>
    <row r="1014" spans="1:15" hidden="1" x14ac:dyDescent="0.35">
      <c r="A1014">
        <v>1327</v>
      </c>
      <c r="B1014" t="s">
        <v>1104</v>
      </c>
      <c r="D1014" t="s">
        <v>220</v>
      </c>
      <c r="G1014" t="s">
        <v>1105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61213809</v>
      </c>
    </row>
    <row r="1015" spans="1:15" hidden="1" x14ac:dyDescent="0.35">
      <c r="A1015">
        <v>1326</v>
      </c>
      <c r="B1015" t="s">
        <v>2201</v>
      </c>
      <c r="D1015" t="s">
        <v>220</v>
      </c>
      <c r="G1015" t="s">
        <v>255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62630475</v>
      </c>
    </row>
    <row r="1016" spans="1:15" hidden="1" x14ac:dyDescent="0.35">
      <c r="A1016">
        <v>1325</v>
      </c>
      <c r="B1016" t="s">
        <v>2202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66943788</v>
      </c>
    </row>
    <row r="1017" spans="1:15" hidden="1" x14ac:dyDescent="0.35">
      <c r="A1017">
        <v>1324</v>
      </c>
      <c r="B1017" t="s">
        <v>2203</v>
      </c>
      <c r="D1017" t="s">
        <v>232</v>
      </c>
      <c r="G1017" t="s">
        <v>255</v>
      </c>
      <c r="I1017" t="s">
        <v>25</v>
      </c>
      <c r="J1017">
        <v>6017</v>
      </c>
      <c r="K1017">
        <v>6015</v>
      </c>
      <c r="M1017" t="s">
        <v>270</v>
      </c>
      <c r="N1017" t="s">
        <v>106</v>
      </c>
      <c r="O1017">
        <v>0</v>
      </c>
    </row>
    <row r="1018" spans="1:15" hidden="1" x14ac:dyDescent="0.35">
      <c r="A1018">
        <v>1323</v>
      </c>
      <c r="B1018" t="s">
        <v>2204</v>
      </c>
      <c r="D1018" t="s">
        <v>220</v>
      </c>
      <c r="E1018">
        <v>61003888</v>
      </c>
      <c r="G1018" t="s">
        <v>255</v>
      </c>
      <c r="I1018" t="s">
        <v>25</v>
      </c>
      <c r="J1018">
        <v>6017</v>
      </c>
      <c r="K1018">
        <v>6015</v>
      </c>
      <c r="M1018" t="s">
        <v>26</v>
      </c>
      <c r="N1018" t="s">
        <v>27</v>
      </c>
      <c r="O1018">
        <v>61003888</v>
      </c>
    </row>
    <row r="1019" spans="1:15" hidden="1" x14ac:dyDescent="0.35">
      <c r="A1019">
        <v>1322</v>
      </c>
      <c r="B1019" t="s">
        <v>2205</v>
      </c>
      <c r="D1019" t="s">
        <v>220</v>
      </c>
      <c r="G1019" t="s">
        <v>255</v>
      </c>
      <c r="I1019" t="s">
        <v>25</v>
      </c>
      <c r="J1019">
        <v>6017</v>
      </c>
      <c r="K1019">
        <v>6015</v>
      </c>
      <c r="M1019" t="s">
        <v>270</v>
      </c>
      <c r="N1019" t="s">
        <v>106</v>
      </c>
      <c r="O1019">
        <v>0</v>
      </c>
    </row>
    <row r="1020" spans="1:15" hidden="1" x14ac:dyDescent="0.35">
      <c r="A1020">
        <v>1321</v>
      </c>
      <c r="B1020" t="s">
        <v>2206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hidden="1" x14ac:dyDescent="0.35">
      <c r="A1021">
        <v>1320</v>
      </c>
      <c r="B1021" t="s">
        <v>2207</v>
      </c>
      <c r="D1021" t="s">
        <v>220</v>
      </c>
      <c r="G1021" t="s">
        <v>255</v>
      </c>
      <c r="H1021">
        <v>221223776</v>
      </c>
      <c r="I1021" t="s">
        <v>25</v>
      </c>
      <c r="J1021">
        <v>6017</v>
      </c>
      <c r="K1021">
        <v>6015</v>
      </c>
      <c r="M1021" t="s">
        <v>26</v>
      </c>
      <c r="N1021" t="s">
        <v>27</v>
      </c>
      <c r="O1021">
        <v>66765964</v>
      </c>
    </row>
    <row r="1022" spans="1:15" hidden="1" x14ac:dyDescent="0.35">
      <c r="A1022">
        <v>1319</v>
      </c>
      <c r="B1022" t="s">
        <v>2208</v>
      </c>
      <c r="D1022" t="s">
        <v>220</v>
      </c>
      <c r="G1022" t="s">
        <v>255</v>
      </c>
      <c r="H1022">
        <v>221125912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62666876</v>
      </c>
    </row>
    <row r="1023" spans="1:15" hidden="1" x14ac:dyDescent="0.35">
      <c r="A1023">
        <v>1318</v>
      </c>
      <c r="B1023" t="s">
        <v>2209</v>
      </c>
      <c r="D1023" t="s">
        <v>232</v>
      </c>
      <c r="G1023" t="s">
        <v>255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52140155</v>
      </c>
    </row>
    <row r="1024" spans="1:15" hidden="1" x14ac:dyDescent="0.35">
      <c r="A1024">
        <v>1317</v>
      </c>
      <c r="B1024" t="s">
        <v>2210</v>
      </c>
      <c r="D1024" t="s">
        <v>220</v>
      </c>
      <c r="G1024" t="s">
        <v>2211</v>
      </c>
      <c r="H1024">
        <v>201910940228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96706378</v>
      </c>
    </row>
    <row r="1025" spans="1:15" hidden="1" x14ac:dyDescent="0.35">
      <c r="A1025">
        <v>1316</v>
      </c>
      <c r="B1025" t="s">
        <v>2212</v>
      </c>
      <c r="D1025" t="s">
        <v>220</v>
      </c>
      <c r="G1025" t="s">
        <v>255</v>
      </c>
      <c r="I1025" t="s">
        <v>25</v>
      </c>
      <c r="J1025">
        <v>5775</v>
      </c>
      <c r="K1025">
        <v>5258</v>
      </c>
      <c r="M1025" t="s">
        <v>270</v>
      </c>
      <c r="N1025" t="s">
        <v>106</v>
      </c>
      <c r="O1025">
        <v>0</v>
      </c>
    </row>
    <row r="1026" spans="1:15" hidden="1" x14ac:dyDescent="0.35">
      <c r="A1026">
        <v>1315</v>
      </c>
      <c r="B1026" t="s">
        <v>2213</v>
      </c>
      <c r="D1026" t="s">
        <v>232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hidden="1" x14ac:dyDescent="0.35">
      <c r="A1027">
        <v>1314</v>
      </c>
      <c r="B1027" t="s">
        <v>2214</v>
      </c>
      <c r="D1027" t="s">
        <v>220</v>
      </c>
      <c r="G1027" t="s">
        <v>255</v>
      </c>
      <c r="H1027">
        <v>2191537231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hidden="1" x14ac:dyDescent="0.35">
      <c r="A1028">
        <v>1313</v>
      </c>
      <c r="B1028" t="s">
        <v>2215</v>
      </c>
      <c r="D1028" t="s">
        <v>232</v>
      </c>
      <c r="G1028" t="s">
        <v>255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hidden="1" x14ac:dyDescent="0.35">
      <c r="A1029">
        <v>1312</v>
      </c>
      <c r="B1029" t="s">
        <v>2216</v>
      </c>
      <c r="D1029" t="s">
        <v>220</v>
      </c>
      <c r="G1029" t="s">
        <v>255</v>
      </c>
      <c r="I1029" t="s">
        <v>25</v>
      </c>
      <c r="M1029" t="s">
        <v>270</v>
      </c>
      <c r="N1029" t="s">
        <v>106</v>
      </c>
      <c r="O1029">
        <v>0</v>
      </c>
    </row>
    <row r="1030" spans="1:15" hidden="1" x14ac:dyDescent="0.35">
      <c r="A1030">
        <v>1311</v>
      </c>
      <c r="B1030" t="s">
        <v>2217</v>
      </c>
      <c r="D1030" t="s">
        <v>232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hidden="1" x14ac:dyDescent="0.35">
      <c r="A1031">
        <v>1310</v>
      </c>
      <c r="B1031" t="s">
        <v>2218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hidden="1" x14ac:dyDescent="0.35">
      <c r="A1032">
        <v>1309</v>
      </c>
      <c r="B1032" t="s">
        <v>2219</v>
      </c>
      <c r="D1032" t="s">
        <v>220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hidden="1" x14ac:dyDescent="0.35">
      <c r="A1033">
        <v>1308</v>
      </c>
      <c r="B1033" t="s">
        <v>2220</v>
      </c>
      <c r="C1033" t="s">
        <v>2221</v>
      </c>
      <c r="D1033" t="s">
        <v>232</v>
      </c>
      <c r="E1033">
        <v>67533961</v>
      </c>
      <c r="F1033" t="s">
        <v>735</v>
      </c>
      <c r="G1033" t="s">
        <v>2222</v>
      </c>
      <c r="I1033" t="s">
        <v>25</v>
      </c>
      <c r="J1033">
        <v>5775</v>
      </c>
      <c r="K1033">
        <v>5258</v>
      </c>
      <c r="M1033" t="s">
        <v>26</v>
      </c>
      <c r="N1033" t="s">
        <v>27</v>
      </c>
      <c r="O1033">
        <v>67533961</v>
      </c>
    </row>
    <row r="1034" spans="1:15" hidden="1" x14ac:dyDescent="0.35">
      <c r="A1034">
        <v>1307</v>
      </c>
      <c r="B1034" t="s">
        <v>2223</v>
      </c>
      <c r="D1034" t="s">
        <v>220</v>
      </c>
      <c r="G1034" t="s">
        <v>255</v>
      </c>
      <c r="I1034" t="s">
        <v>25</v>
      </c>
      <c r="J1034">
        <v>6017</v>
      </c>
      <c r="K1034">
        <v>6015</v>
      </c>
      <c r="M1034" t="s">
        <v>26</v>
      </c>
      <c r="N1034" t="s">
        <v>27</v>
      </c>
      <c r="O1034">
        <v>61422380</v>
      </c>
    </row>
    <row r="1035" spans="1:15" hidden="1" x14ac:dyDescent="0.35">
      <c r="A1035">
        <v>1306</v>
      </c>
      <c r="B1035" t="s">
        <v>2224</v>
      </c>
      <c r="D1035" t="s">
        <v>232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67563250</v>
      </c>
    </row>
    <row r="1036" spans="1:15" hidden="1" x14ac:dyDescent="0.35">
      <c r="A1036">
        <v>1305</v>
      </c>
      <c r="B1036" t="s">
        <v>2225</v>
      </c>
      <c r="C1036" t="s">
        <v>2226</v>
      </c>
      <c r="D1036" t="s">
        <v>232</v>
      </c>
      <c r="E1036">
        <v>67431119</v>
      </c>
      <c r="G1036" t="s">
        <v>255</v>
      </c>
      <c r="H1036">
        <v>221152135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67431119</v>
      </c>
    </row>
    <row r="1037" spans="1:15" hidden="1" x14ac:dyDescent="0.35">
      <c r="A1037">
        <v>1304</v>
      </c>
      <c r="B1037" t="s">
        <v>2076</v>
      </c>
      <c r="C1037" t="s">
        <v>2077</v>
      </c>
      <c r="D1037" t="s">
        <v>253</v>
      </c>
      <c r="E1037">
        <v>97343669</v>
      </c>
      <c r="G1037" t="s">
        <v>2078</v>
      </c>
      <c r="H1037">
        <v>221297527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97343669</v>
      </c>
    </row>
    <row r="1038" spans="1:15" hidden="1" x14ac:dyDescent="0.35">
      <c r="A1038">
        <v>1303</v>
      </c>
      <c r="B1038" t="s">
        <v>2227</v>
      </c>
      <c r="D1038" t="s">
        <v>220</v>
      </c>
      <c r="G1038" t="s">
        <v>255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96918676</v>
      </c>
    </row>
    <row r="1039" spans="1:15" hidden="1" x14ac:dyDescent="0.35">
      <c r="A1039">
        <v>1302</v>
      </c>
      <c r="B1039" t="s">
        <v>2228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270</v>
      </c>
      <c r="N1039" t="s">
        <v>41</v>
      </c>
      <c r="O1039" t="s">
        <v>2229</v>
      </c>
    </row>
    <row r="1040" spans="1:15" hidden="1" x14ac:dyDescent="0.35">
      <c r="A1040">
        <v>1301</v>
      </c>
      <c r="B1040" t="s">
        <v>2195</v>
      </c>
      <c r="D1040" t="s">
        <v>232</v>
      </c>
      <c r="G1040" t="s">
        <v>255</v>
      </c>
      <c r="I1040" t="s">
        <v>25</v>
      </c>
      <c r="M1040" t="s">
        <v>26</v>
      </c>
      <c r="N1040" t="s">
        <v>101</v>
      </c>
      <c r="O1040">
        <v>95487680</v>
      </c>
    </row>
    <row r="1041" spans="1:15" hidden="1" x14ac:dyDescent="0.35">
      <c r="A1041">
        <v>1201</v>
      </c>
      <c r="B1041" t="s">
        <v>2230</v>
      </c>
      <c r="D1041" t="s">
        <v>220</v>
      </c>
      <c r="G1041" t="s">
        <v>255</v>
      </c>
      <c r="I1041" t="s">
        <v>25</v>
      </c>
      <c r="M1041" t="s">
        <v>270</v>
      </c>
      <c r="N1041" t="s">
        <v>106</v>
      </c>
      <c r="O1041">
        <v>0</v>
      </c>
    </row>
    <row r="1042" spans="1:15" hidden="1" x14ac:dyDescent="0.35">
      <c r="A1042">
        <v>1101</v>
      </c>
      <c r="B1042" t="s">
        <v>2231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hidden="1" x14ac:dyDescent="0.35">
      <c r="A1043">
        <v>525</v>
      </c>
      <c r="B1043" t="s">
        <v>2232</v>
      </c>
      <c r="C1043" t="s">
        <v>2233</v>
      </c>
      <c r="D1043" t="s">
        <v>32</v>
      </c>
      <c r="E1043">
        <v>61889714</v>
      </c>
      <c r="F1043" t="s">
        <v>2234</v>
      </c>
      <c r="G1043" t="s">
        <v>2235</v>
      </c>
      <c r="H1043" t="s">
        <v>2236</v>
      </c>
      <c r="I1043" t="s">
        <v>25</v>
      </c>
      <c r="M1043" t="s">
        <v>26</v>
      </c>
      <c r="N1043" t="s">
        <v>27</v>
      </c>
      <c r="O1043">
        <v>61889714</v>
      </c>
    </row>
    <row r="1044" spans="1:15" hidden="1" x14ac:dyDescent="0.35">
      <c r="A1044">
        <v>523</v>
      </c>
      <c r="B1044" t="s">
        <v>2237</v>
      </c>
      <c r="D1044" t="s">
        <v>22</v>
      </c>
      <c r="E1044">
        <v>21031486</v>
      </c>
      <c r="F1044" t="s">
        <v>2238</v>
      </c>
      <c r="I1044" t="s">
        <v>25</v>
      </c>
      <c r="M1044" t="s">
        <v>26</v>
      </c>
      <c r="N1044" t="s">
        <v>27</v>
      </c>
      <c r="O1044">
        <v>21031486</v>
      </c>
    </row>
    <row r="1045" spans="1:15" hidden="1" x14ac:dyDescent="0.35">
      <c r="A1045">
        <v>522</v>
      </c>
      <c r="B1045" t="s">
        <v>2239</v>
      </c>
      <c r="D1045" t="s">
        <v>220</v>
      </c>
      <c r="G1045" t="s">
        <v>255</v>
      </c>
      <c r="I1045" t="s">
        <v>25</v>
      </c>
      <c r="M1045" t="s">
        <v>26</v>
      </c>
      <c r="N1045" t="s">
        <v>27</v>
      </c>
      <c r="O1045">
        <v>96043695</v>
      </c>
    </row>
    <row r="1046" spans="1:15" hidden="1" x14ac:dyDescent="0.35">
      <c r="A1046">
        <v>520</v>
      </c>
      <c r="B1046" t="s">
        <v>2240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97230895</v>
      </c>
    </row>
    <row r="1047" spans="1:15" hidden="1" x14ac:dyDescent="0.35">
      <c r="A1047">
        <v>519</v>
      </c>
      <c r="B1047" t="s">
        <v>2241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96201093</v>
      </c>
    </row>
    <row r="1048" spans="1:15" hidden="1" x14ac:dyDescent="0.35">
      <c r="A1048">
        <v>518</v>
      </c>
      <c r="B1048" t="s">
        <v>2242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97093928</v>
      </c>
    </row>
    <row r="1049" spans="1:15" hidden="1" x14ac:dyDescent="0.35">
      <c r="A1049">
        <v>517</v>
      </c>
      <c r="B1049" t="s">
        <v>2243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96111545</v>
      </c>
    </row>
    <row r="1050" spans="1:15" hidden="1" x14ac:dyDescent="0.35">
      <c r="A1050">
        <v>516</v>
      </c>
      <c r="B1050" t="s">
        <v>2244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66261373</v>
      </c>
    </row>
    <row r="1051" spans="1:15" hidden="1" x14ac:dyDescent="0.35">
      <c r="A1051">
        <v>515</v>
      </c>
      <c r="B1051" t="s">
        <v>2245</v>
      </c>
      <c r="D1051" t="s">
        <v>232</v>
      </c>
      <c r="G1051" t="s">
        <v>255</v>
      </c>
      <c r="I1051" t="s">
        <v>25</v>
      </c>
      <c r="M1051" t="s">
        <v>26</v>
      </c>
      <c r="N1051" t="s">
        <v>27</v>
      </c>
      <c r="O1051">
        <v>96438363</v>
      </c>
    </row>
    <row r="1052" spans="1:15" hidden="1" x14ac:dyDescent="0.35">
      <c r="A1052">
        <v>514</v>
      </c>
      <c r="B1052" t="s">
        <v>2246</v>
      </c>
      <c r="D1052" t="s">
        <v>220</v>
      </c>
      <c r="G1052" t="s">
        <v>255</v>
      </c>
      <c r="I1052" t="s">
        <v>25</v>
      </c>
      <c r="M1052" t="s">
        <v>270</v>
      </c>
      <c r="N1052" t="s">
        <v>106</v>
      </c>
      <c r="O1052">
        <v>0</v>
      </c>
    </row>
    <row r="1053" spans="1:15" hidden="1" x14ac:dyDescent="0.35">
      <c r="A1053">
        <v>513</v>
      </c>
      <c r="B1053" t="s">
        <v>2247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hidden="1" x14ac:dyDescent="0.35">
      <c r="A1054">
        <v>512</v>
      </c>
      <c r="B1054" t="s">
        <v>2248</v>
      </c>
      <c r="D1054" t="s">
        <v>220</v>
      </c>
      <c r="G1054" t="s">
        <v>255</v>
      </c>
      <c r="I1054" t="s">
        <v>25</v>
      </c>
      <c r="M1054" t="s">
        <v>26</v>
      </c>
      <c r="N1054" t="s">
        <v>27</v>
      </c>
      <c r="O1054">
        <v>97729969</v>
      </c>
    </row>
    <row r="1055" spans="1:15" hidden="1" x14ac:dyDescent="0.35">
      <c r="A1055">
        <v>511</v>
      </c>
      <c r="B1055" t="s">
        <v>2249</v>
      </c>
      <c r="C1055" t="s">
        <v>2250</v>
      </c>
      <c r="D1055" t="s">
        <v>220</v>
      </c>
      <c r="E1055">
        <v>97589968</v>
      </c>
      <c r="G1055" t="s">
        <v>255</v>
      </c>
      <c r="I1055" t="s">
        <v>25</v>
      </c>
      <c r="M1055" t="s">
        <v>26</v>
      </c>
      <c r="N1055" t="s">
        <v>27</v>
      </c>
      <c r="O1055">
        <v>97589968</v>
      </c>
    </row>
    <row r="1056" spans="1:15" hidden="1" x14ac:dyDescent="0.35">
      <c r="A1056">
        <v>510</v>
      </c>
      <c r="B1056" t="s">
        <v>2251</v>
      </c>
      <c r="D1056" t="s">
        <v>232</v>
      </c>
      <c r="G1056" t="s">
        <v>255</v>
      </c>
      <c r="I1056" t="s">
        <v>25</v>
      </c>
      <c r="M1056" t="s">
        <v>26</v>
      </c>
      <c r="N1056" t="s">
        <v>27</v>
      </c>
      <c r="O1056">
        <v>97768012</v>
      </c>
    </row>
    <row r="1057" spans="1:15" hidden="1" x14ac:dyDescent="0.35">
      <c r="A1057">
        <v>509</v>
      </c>
      <c r="B1057" t="s">
        <v>2252</v>
      </c>
      <c r="D1057" t="s">
        <v>220</v>
      </c>
      <c r="G1057" t="s">
        <v>255</v>
      </c>
      <c r="I1057" t="s">
        <v>25</v>
      </c>
      <c r="M1057" t="s">
        <v>26</v>
      </c>
      <c r="N1057" t="s">
        <v>27</v>
      </c>
      <c r="O1057">
        <v>97070457</v>
      </c>
    </row>
    <row r="1058" spans="1:15" hidden="1" x14ac:dyDescent="0.35">
      <c r="A1058">
        <v>507</v>
      </c>
      <c r="B1058" t="s">
        <v>2253</v>
      </c>
      <c r="D1058" t="s">
        <v>232</v>
      </c>
      <c r="G1058" t="s">
        <v>255</v>
      </c>
      <c r="I1058" t="s">
        <v>25</v>
      </c>
      <c r="M1058" t="s">
        <v>26</v>
      </c>
      <c r="N1058" t="s">
        <v>27</v>
      </c>
      <c r="O1058">
        <v>97257818</v>
      </c>
    </row>
    <row r="1059" spans="1:15" hidden="1" x14ac:dyDescent="0.35">
      <c r="A1059">
        <v>506</v>
      </c>
      <c r="B1059" t="s">
        <v>2254</v>
      </c>
      <c r="D1059" t="s">
        <v>220</v>
      </c>
      <c r="G1059" t="s">
        <v>255</v>
      </c>
      <c r="I1059" t="s">
        <v>25</v>
      </c>
      <c r="M1059" t="s">
        <v>270</v>
      </c>
      <c r="N1059" t="s">
        <v>28</v>
      </c>
      <c r="O1059" t="s">
        <v>2255</v>
      </c>
    </row>
    <row r="1060" spans="1:15" hidden="1" x14ac:dyDescent="0.35">
      <c r="A1060">
        <v>505</v>
      </c>
      <c r="B1060" t="s">
        <v>2256</v>
      </c>
      <c r="D1060" t="s">
        <v>220</v>
      </c>
      <c r="G1060" t="s">
        <v>255</v>
      </c>
      <c r="I1060" t="s">
        <v>25</v>
      </c>
      <c r="M1060" t="s">
        <v>270</v>
      </c>
      <c r="N1060" t="s">
        <v>35</v>
      </c>
      <c r="O1060" t="s">
        <v>2257</v>
      </c>
    </row>
    <row r="1061" spans="1:15" hidden="1" x14ac:dyDescent="0.35">
      <c r="A1061">
        <v>504</v>
      </c>
      <c r="B1061" t="s">
        <v>2258</v>
      </c>
      <c r="D1061" t="s">
        <v>220</v>
      </c>
      <c r="G1061" t="s">
        <v>255</v>
      </c>
      <c r="I1061" t="s">
        <v>25</v>
      </c>
      <c r="M1061" t="s">
        <v>26</v>
      </c>
      <c r="N1061" t="s">
        <v>27</v>
      </c>
      <c r="O1061">
        <v>66840929</v>
      </c>
    </row>
    <row r="1062" spans="1:15" hidden="1" x14ac:dyDescent="0.35">
      <c r="A1062">
        <v>503</v>
      </c>
      <c r="B1062" t="s">
        <v>2259</v>
      </c>
      <c r="D1062" t="s">
        <v>232</v>
      </c>
      <c r="G1062" t="s">
        <v>255</v>
      </c>
      <c r="I1062" t="s">
        <v>25</v>
      </c>
      <c r="M1062" t="s">
        <v>26</v>
      </c>
      <c r="N1062" t="s">
        <v>27</v>
      </c>
      <c r="O1062">
        <v>97311732</v>
      </c>
    </row>
    <row r="1063" spans="1:15" hidden="1" x14ac:dyDescent="0.35">
      <c r="A1063">
        <v>502</v>
      </c>
      <c r="B1063" t="s">
        <v>2260</v>
      </c>
      <c r="C1063" t="s">
        <v>2261</v>
      </c>
      <c r="D1063" t="s">
        <v>253</v>
      </c>
      <c r="E1063">
        <v>97444872</v>
      </c>
      <c r="G1063" t="s">
        <v>2262</v>
      </c>
      <c r="H1063">
        <v>1201403249007</v>
      </c>
      <c r="I1063" t="s">
        <v>25</v>
      </c>
      <c r="J1063">
        <v>8037</v>
      </c>
      <c r="K1063">
        <v>8036</v>
      </c>
      <c r="M1063" t="s">
        <v>270</v>
      </c>
      <c r="N1063" t="s">
        <v>64</v>
      </c>
      <c r="O1063">
        <v>510500038569</v>
      </c>
    </row>
    <row r="1064" spans="1:15" hidden="1" x14ac:dyDescent="0.35">
      <c r="A1064">
        <v>501</v>
      </c>
      <c r="B1064" t="s">
        <v>2263</v>
      </c>
      <c r="D1064" t="s">
        <v>220</v>
      </c>
      <c r="G1064" t="s">
        <v>255</v>
      </c>
      <c r="I1064" t="s">
        <v>25</v>
      </c>
      <c r="M1064" t="s">
        <v>270</v>
      </c>
      <c r="N1064" t="s">
        <v>35</v>
      </c>
      <c r="O1064" t="s">
        <v>2264</v>
      </c>
    </row>
    <row r="1065" spans="1:15" hidden="1" x14ac:dyDescent="0.35">
      <c r="A1065">
        <v>410</v>
      </c>
      <c r="B1065" t="s">
        <v>2265</v>
      </c>
      <c r="D1065" t="s">
        <v>232</v>
      </c>
      <c r="G1065" t="s">
        <v>255</v>
      </c>
      <c r="I1065" t="s">
        <v>25</v>
      </c>
      <c r="M1065" t="s">
        <v>270</v>
      </c>
      <c r="N1065" t="s">
        <v>70</v>
      </c>
      <c r="O1065" t="s">
        <v>2266</v>
      </c>
    </row>
    <row r="1066" spans="1:15" hidden="1" x14ac:dyDescent="0.35">
      <c r="A1066">
        <v>409</v>
      </c>
      <c r="B1066" t="s">
        <v>2267</v>
      </c>
      <c r="D1066" t="s">
        <v>232</v>
      </c>
      <c r="G1066" t="s">
        <v>255</v>
      </c>
      <c r="I1066" t="s">
        <v>25</v>
      </c>
      <c r="M1066" t="s">
        <v>270</v>
      </c>
      <c r="N1066" t="s">
        <v>41</v>
      </c>
      <c r="O1066" t="s">
        <v>2268</v>
      </c>
    </row>
    <row r="1067" spans="1:15" hidden="1" x14ac:dyDescent="0.35">
      <c r="A1067">
        <v>408</v>
      </c>
      <c r="B1067" t="s">
        <v>2269</v>
      </c>
      <c r="D1067" t="s">
        <v>220</v>
      </c>
      <c r="G1067" t="s">
        <v>255</v>
      </c>
      <c r="I1067" t="s">
        <v>25</v>
      </c>
      <c r="M1067" t="s">
        <v>270</v>
      </c>
      <c r="N1067" t="s">
        <v>106</v>
      </c>
      <c r="O1067">
        <v>0</v>
      </c>
    </row>
    <row r="1068" spans="1:15" hidden="1" x14ac:dyDescent="0.35">
      <c r="A1068">
        <v>407</v>
      </c>
      <c r="B1068" t="s">
        <v>2270</v>
      </c>
      <c r="D1068" t="s">
        <v>232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hidden="1" x14ac:dyDescent="0.35">
      <c r="A1069">
        <v>406</v>
      </c>
      <c r="B1069" t="s">
        <v>2271</v>
      </c>
      <c r="D1069" t="s">
        <v>220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hidden="1" x14ac:dyDescent="0.35">
      <c r="A1070">
        <v>405</v>
      </c>
      <c r="B1070" t="s">
        <v>2272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hidden="1" x14ac:dyDescent="0.35">
      <c r="A1071">
        <v>404</v>
      </c>
      <c r="B1071" t="s">
        <v>2273</v>
      </c>
      <c r="D1071" t="s">
        <v>220</v>
      </c>
      <c r="G1071" t="s">
        <v>255</v>
      </c>
      <c r="I1071" t="s">
        <v>25</v>
      </c>
      <c r="M1071" t="s">
        <v>26</v>
      </c>
      <c r="N1071" t="s">
        <v>27</v>
      </c>
      <c r="O1071">
        <v>97366145</v>
      </c>
    </row>
    <row r="1072" spans="1:15" hidden="1" x14ac:dyDescent="0.35">
      <c r="A1072">
        <v>403</v>
      </c>
      <c r="B1072" t="s">
        <v>2274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97503150</v>
      </c>
    </row>
    <row r="1073" spans="1:15" hidden="1" x14ac:dyDescent="0.35">
      <c r="A1073">
        <v>402</v>
      </c>
      <c r="B1073" t="s">
        <v>2275</v>
      </c>
      <c r="D1073" t="s">
        <v>220</v>
      </c>
      <c r="G1073" t="s">
        <v>255</v>
      </c>
      <c r="I1073" t="s">
        <v>25</v>
      </c>
      <c r="M1073" t="s">
        <v>270</v>
      </c>
      <c r="N1073" t="s">
        <v>106</v>
      </c>
      <c r="O1073">
        <v>0</v>
      </c>
    </row>
    <row r="1074" spans="1:15" hidden="1" x14ac:dyDescent="0.35">
      <c r="A1074">
        <v>401</v>
      </c>
      <c r="B1074" t="s">
        <v>2276</v>
      </c>
      <c r="D1074" t="s">
        <v>232</v>
      </c>
      <c r="G1074" t="s">
        <v>255</v>
      </c>
      <c r="I1074" t="s">
        <v>25</v>
      </c>
      <c r="M1074" t="s">
        <v>270</v>
      </c>
      <c r="N1074" t="s">
        <v>35</v>
      </c>
      <c r="O1074">
        <v>311101983201</v>
      </c>
    </row>
    <row r="1075" spans="1:15" hidden="1" x14ac:dyDescent="0.35">
      <c r="A1075">
        <v>350</v>
      </c>
      <c r="B1075" t="s">
        <v>2277</v>
      </c>
      <c r="G1075" t="s">
        <v>2278</v>
      </c>
      <c r="H1075" t="s">
        <v>2279</v>
      </c>
      <c r="I1075" t="s">
        <v>2280</v>
      </c>
      <c r="M1075" t="s">
        <v>270</v>
      </c>
      <c r="N1075" t="s">
        <v>28</v>
      </c>
    </row>
    <row r="1076" spans="1:15" hidden="1" x14ac:dyDescent="0.35">
      <c r="A1076">
        <v>349</v>
      </c>
      <c r="B1076" t="s">
        <v>2281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hidden="1" x14ac:dyDescent="0.35">
      <c r="A1077">
        <v>348</v>
      </c>
      <c r="B1077" t="s">
        <v>2282</v>
      </c>
      <c r="G1077" t="s">
        <v>2278</v>
      </c>
      <c r="I1077" t="s">
        <v>2280</v>
      </c>
    </row>
    <row r="1078" spans="1:15" hidden="1" x14ac:dyDescent="0.35">
      <c r="A1078">
        <v>347</v>
      </c>
      <c r="B1078" t="s">
        <v>2283</v>
      </c>
      <c r="G1078" t="s">
        <v>2278</v>
      </c>
      <c r="I1078" t="s">
        <v>2280</v>
      </c>
    </row>
    <row r="1079" spans="1:15" hidden="1" x14ac:dyDescent="0.35">
      <c r="A1079">
        <v>345</v>
      </c>
      <c r="B1079" t="s">
        <v>2284</v>
      </c>
      <c r="G1079" t="s">
        <v>2278</v>
      </c>
      <c r="I1079" t="s">
        <v>2280</v>
      </c>
    </row>
    <row r="1080" spans="1:15" hidden="1" x14ac:dyDescent="0.35">
      <c r="A1080">
        <v>344</v>
      </c>
      <c r="B1080" t="s">
        <v>2285</v>
      </c>
      <c r="G1080" t="s">
        <v>2278</v>
      </c>
      <c r="I1080" t="s">
        <v>2280</v>
      </c>
    </row>
    <row r="1081" spans="1:15" hidden="1" x14ac:dyDescent="0.35">
      <c r="A1081">
        <v>343</v>
      </c>
      <c r="B1081" t="s">
        <v>2286</v>
      </c>
      <c r="G1081" t="s">
        <v>2278</v>
      </c>
      <c r="I1081" t="s">
        <v>2280</v>
      </c>
    </row>
    <row r="1082" spans="1:15" hidden="1" x14ac:dyDescent="0.35">
      <c r="A1082">
        <v>342</v>
      </c>
      <c r="B1082" t="s">
        <v>2287</v>
      </c>
      <c r="G1082" t="s">
        <v>2278</v>
      </c>
      <c r="H1082" t="s">
        <v>2279</v>
      </c>
      <c r="I1082" t="s">
        <v>2280</v>
      </c>
      <c r="M1082" t="s">
        <v>270</v>
      </c>
      <c r="N1082" t="s">
        <v>28</v>
      </c>
    </row>
    <row r="1083" spans="1:15" hidden="1" x14ac:dyDescent="0.35">
      <c r="A1083">
        <v>341</v>
      </c>
      <c r="B1083" t="s">
        <v>2288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hidden="1" x14ac:dyDescent="0.35">
      <c r="A1084">
        <v>340</v>
      </c>
      <c r="B1084" t="s">
        <v>2289</v>
      </c>
      <c r="G1084" t="s">
        <v>2278</v>
      </c>
      <c r="I1084" t="s">
        <v>2280</v>
      </c>
    </row>
    <row r="1085" spans="1:15" hidden="1" x14ac:dyDescent="0.35">
      <c r="A1085">
        <v>339</v>
      </c>
      <c r="B1085" t="s">
        <v>2290</v>
      </c>
      <c r="G1085" t="s">
        <v>2278</v>
      </c>
      <c r="I1085" t="s">
        <v>2280</v>
      </c>
    </row>
    <row r="1086" spans="1:15" hidden="1" x14ac:dyDescent="0.35">
      <c r="A1086">
        <v>338</v>
      </c>
      <c r="B1086" t="s">
        <v>2291</v>
      </c>
      <c r="G1086" t="s">
        <v>2278</v>
      </c>
      <c r="I1086" t="s">
        <v>2280</v>
      </c>
    </row>
    <row r="1087" spans="1:15" hidden="1" x14ac:dyDescent="0.35">
      <c r="A1087">
        <v>337</v>
      </c>
      <c r="B1087" t="s">
        <v>2292</v>
      </c>
      <c r="G1087" t="s">
        <v>2278</v>
      </c>
      <c r="I1087" t="s">
        <v>2280</v>
      </c>
    </row>
    <row r="1088" spans="1:15" hidden="1" x14ac:dyDescent="0.35">
      <c r="A1088">
        <v>336</v>
      </c>
      <c r="B1088" t="s">
        <v>2293</v>
      </c>
      <c r="G1088" t="s">
        <v>2278</v>
      </c>
      <c r="I1088" t="s">
        <v>2280</v>
      </c>
    </row>
    <row r="1089" spans="1:15" hidden="1" x14ac:dyDescent="0.35">
      <c r="A1089">
        <v>333</v>
      </c>
      <c r="B1089" t="s">
        <v>2294</v>
      </c>
      <c r="G1089" t="s">
        <v>2278</v>
      </c>
      <c r="I1089" t="s">
        <v>2280</v>
      </c>
    </row>
    <row r="1090" spans="1:15" hidden="1" x14ac:dyDescent="0.35">
      <c r="A1090">
        <v>329</v>
      </c>
      <c r="B1090" t="s">
        <v>2295</v>
      </c>
      <c r="G1090" t="s">
        <v>2278</v>
      </c>
      <c r="I1090" t="s">
        <v>2280</v>
      </c>
    </row>
    <row r="1091" spans="1:15" hidden="1" x14ac:dyDescent="0.35">
      <c r="A1091">
        <v>328</v>
      </c>
      <c r="B1091" t="s">
        <v>2296</v>
      </c>
      <c r="G1091" t="s">
        <v>2278</v>
      </c>
      <c r="I1091" t="s">
        <v>2280</v>
      </c>
    </row>
    <row r="1092" spans="1:15" hidden="1" x14ac:dyDescent="0.35">
      <c r="A1092">
        <v>321</v>
      </c>
      <c r="B1092" t="s">
        <v>2297</v>
      </c>
      <c r="G1092" t="s">
        <v>2278</v>
      </c>
      <c r="I1092" t="s">
        <v>2280</v>
      </c>
    </row>
    <row r="1093" spans="1:15" hidden="1" x14ac:dyDescent="0.35">
      <c r="A1093">
        <v>319</v>
      </c>
      <c r="B1093" t="s">
        <v>2298</v>
      </c>
      <c r="G1093" t="s">
        <v>2278</v>
      </c>
      <c r="H1093" t="s">
        <v>2279</v>
      </c>
      <c r="I1093" t="s">
        <v>2280</v>
      </c>
      <c r="M1093" t="s">
        <v>270</v>
      </c>
      <c r="N1093" t="s">
        <v>28</v>
      </c>
    </row>
    <row r="1094" spans="1:15" hidden="1" x14ac:dyDescent="0.35">
      <c r="A1094">
        <v>211</v>
      </c>
      <c r="B1094" t="s">
        <v>2299</v>
      </c>
      <c r="D1094" t="s">
        <v>220</v>
      </c>
      <c r="E1094">
        <v>91040400</v>
      </c>
      <c r="F1094" t="s">
        <v>864</v>
      </c>
      <c r="G1094" t="s">
        <v>2300</v>
      </c>
      <c r="H1094">
        <v>3201910606280</v>
      </c>
      <c r="I1094" t="s">
        <v>25</v>
      </c>
      <c r="M1094" t="s">
        <v>270</v>
      </c>
      <c r="N1094" t="s">
        <v>35</v>
      </c>
      <c r="O1094" t="s">
        <v>2301</v>
      </c>
    </row>
    <row r="1095" spans="1:15" hidden="1" x14ac:dyDescent="0.35">
      <c r="A1095">
        <v>170</v>
      </c>
      <c r="B1095" t="s">
        <v>2302</v>
      </c>
      <c r="G1095" t="s">
        <v>2278</v>
      </c>
      <c r="H1095" t="s">
        <v>2279</v>
      </c>
      <c r="I1095" t="s">
        <v>2280</v>
      </c>
      <c r="M1095" t="s">
        <v>270</v>
      </c>
      <c r="N1095" t="s">
        <v>28</v>
      </c>
    </row>
    <row r="1096" spans="1:15" hidden="1" x14ac:dyDescent="0.35">
      <c r="A1096">
        <v>169</v>
      </c>
      <c r="B1096" t="s">
        <v>2303</v>
      </c>
      <c r="C1096" t="s">
        <v>2304</v>
      </c>
      <c r="D1096" t="s">
        <v>253</v>
      </c>
      <c r="G1096" t="s">
        <v>255</v>
      </c>
      <c r="H1096">
        <v>3200800606617</v>
      </c>
      <c r="I1096" t="s">
        <v>25</v>
      </c>
      <c r="M1096" t="s">
        <v>270</v>
      </c>
      <c r="N1096" t="s">
        <v>28</v>
      </c>
    </row>
    <row r="1097" spans="1:15" hidden="1" x14ac:dyDescent="0.35">
      <c r="A1097">
        <v>165</v>
      </c>
      <c r="B1097" t="s">
        <v>2305</v>
      </c>
      <c r="G1097" t="s">
        <v>2278</v>
      </c>
      <c r="I1097" t="s">
        <v>2306</v>
      </c>
    </row>
    <row r="1098" spans="1:15" hidden="1" x14ac:dyDescent="0.35">
      <c r="A1098">
        <v>164</v>
      </c>
      <c r="B1098" t="s">
        <v>2307</v>
      </c>
      <c r="G1098" t="s">
        <v>2278</v>
      </c>
      <c r="I1098" t="s">
        <v>2306</v>
      </c>
    </row>
    <row r="1099" spans="1:15" hidden="1" x14ac:dyDescent="0.35">
      <c r="A1099">
        <v>159</v>
      </c>
      <c r="B1099" t="s">
        <v>2308</v>
      </c>
      <c r="G1099" t="s">
        <v>2278</v>
      </c>
      <c r="I1099" t="s">
        <v>2306</v>
      </c>
    </row>
    <row r="1100" spans="1:15" hidden="1" x14ac:dyDescent="0.35">
      <c r="A1100">
        <v>157</v>
      </c>
      <c r="B1100" t="s">
        <v>2309</v>
      </c>
      <c r="G1100" t="s">
        <v>2278</v>
      </c>
      <c r="I1100" t="s">
        <v>2306</v>
      </c>
    </row>
    <row r="1101" spans="1:15" hidden="1" x14ac:dyDescent="0.35">
      <c r="A1101">
        <v>154</v>
      </c>
      <c r="B1101" t="s">
        <v>2310</v>
      </c>
      <c r="G1101" t="s">
        <v>2278</v>
      </c>
      <c r="I1101" t="s">
        <v>2306</v>
      </c>
    </row>
    <row r="1102" spans="1:15" hidden="1" x14ac:dyDescent="0.35">
      <c r="A1102">
        <v>151</v>
      </c>
      <c r="B1102" t="s">
        <v>2311</v>
      </c>
      <c r="C1102" t="s">
        <v>2312</v>
      </c>
      <c r="D1102" t="s">
        <v>253</v>
      </c>
      <c r="G1102" t="s">
        <v>255</v>
      </c>
      <c r="I1102" t="s">
        <v>25</v>
      </c>
      <c r="M1102" t="s">
        <v>270</v>
      </c>
      <c r="N1102" t="s">
        <v>28</v>
      </c>
      <c r="O1102" t="s">
        <v>2313</v>
      </c>
    </row>
    <row r="1103" spans="1:15" hidden="1" x14ac:dyDescent="0.35">
      <c r="A1103">
        <v>150</v>
      </c>
      <c r="B1103" t="s">
        <v>2314</v>
      </c>
      <c r="C1103" t="s">
        <v>2315</v>
      </c>
      <c r="D1103" t="s">
        <v>253</v>
      </c>
      <c r="G1103" t="s">
        <v>255</v>
      </c>
      <c r="H1103">
        <v>3200700020313</v>
      </c>
      <c r="I1103" t="s">
        <v>25</v>
      </c>
      <c r="M1103" t="s">
        <v>270</v>
      </c>
      <c r="N1103" t="s">
        <v>28</v>
      </c>
    </row>
    <row r="1104" spans="1:15" hidden="1" x14ac:dyDescent="0.35">
      <c r="A1104">
        <v>129</v>
      </c>
      <c r="B1104" t="s">
        <v>2316</v>
      </c>
      <c r="G1104" t="s">
        <v>2278</v>
      </c>
      <c r="I1104" t="s">
        <v>2280</v>
      </c>
    </row>
    <row r="1105" spans="1:15" hidden="1" x14ac:dyDescent="0.35">
      <c r="A1105">
        <v>123</v>
      </c>
      <c r="B1105" t="s">
        <v>2317</v>
      </c>
      <c r="G1105" t="s">
        <v>2278</v>
      </c>
      <c r="H1105" t="s">
        <v>2279</v>
      </c>
      <c r="I1105" t="s">
        <v>2280</v>
      </c>
      <c r="M1105" t="s">
        <v>270</v>
      </c>
      <c r="N1105" t="s">
        <v>28</v>
      </c>
    </row>
    <row r="1106" spans="1:15" hidden="1" x14ac:dyDescent="0.35">
      <c r="A1106">
        <v>101</v>
      </c>
      <c r="B1106" t="s">
        <v>2318</v>
      </c>
      <c r="C1106" t="s">
        <v>2319</v>
      </c>
      <c r="D1106" t="s">
        <v>253</v>
      </c>
      <c r="G1106" t="s">
        <v>255</v>
      </c>
      <c r="I1106" t="s">
        <v>2320</v>
      </c>
      <c r="M1106" t="s">
        <v>270</v>
      </c>
      <c r="N1106" t="s">
        <v>106</v>
      </c>
      <c r="O1106">
        <v>0</v>
      </c>
    </row>
    <row r="1107" spans="1:15" hidden="1" x14ac:dyDescent="0.35">
      <c r="A1107">
        <v>3</v>
      </c>
      <c r="B1107" t="s">
        <v>2321</v>
      </c>
      <c r="C1107" t="s">
        <v>2322</v>
      </c>
      <c r="E1107" t="s">
        <v>2323</v>
      </c>
      <c r="F1107" t="s">
        <v>462</v>
      </c>
      <c r="G1107" t="s">
        <v>255</v>
      </c>
      <c r="I1107" t="s">
        <v>2324</v>
      </c>
      <c r="M1107" t="s">
        <v>270</v>
      </c>
      <c r="N1107" t="s">
        <v>106</v>
      </c>
      <c r="O1107">
        <v>0</v>
      </c>
    </row>
    <row r="1108" spans="1:15" hidden="1" x14ac:dyDescent="0.35">
      <c r="A1108">
        <v>2</v>
      </c>
      <c r="B1108" t="s">
        <v>2325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224</v>
      </c>
      <c r="M1108" t="s">
        <v>270</v>
      </c>
      <c r="N1108" t="s">
        <v>106</v>
      </c>
      <c r="O1108">
        <v>0</v>
      </c>
    </row>
    <row r="1109" spans="1:15" hidden="1" x14ac:dyDescent="0.35">
      <c r="A1109">
        <v>1</v>
      </c>
      <c r="B1109" t="s">
        <v>2326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251</v>
      </c>
      <c r="M1109" t="s">
        <v>270</v>
      </c>
      <c r="N1109" t="s">
        <v>106</v>
      </c>
      <c r="O1109">
        <v>0</v>
      </c>
    </row>
  </sheetData>
  <sheetProtection formatCells="0" formatColumns="0" formatRows="0" insertColumns="0" insertRows="0" insertHyperlinks="0" deleteColumns="0" deleteRows="0" sort="0" autoFilter="0" pivotTables="0"/>
  <autoFilter ref="A1:T1109">
    <filterColumn colId="15">
      <filters>
        <filter val="15000"/>
      </filters>
    </filterColumn>
  </autoFilter>
  <pageMargins left="0.7" right="0.7" top="0.75" bottom="0.75" header="0.3" footer="0.3"/>
  <pageSetup paperSize="9" scale="6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B10" sqref="B10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7254</v>
      </c>
      <c r="B3" t="s">
        <v>3971</v>
      </c>
      <c r="C3" t="s">
        <v>3972</v>
      </c>
      <c r="D3" t="s">
        <v>32</v>
      </c>
      <c r="E3">
        <v>96829539</v>
      </c>
      <c r="F3" t="s">
        <v>3973</v>
      </c>
      <c r="G3" t="s">
        <v>3974</v>
      </c>
      <c r="H3">
        <v>1201701620102</v>
      </c>
      <c r="I3" t="s">
        <v>25</v>
      </c>
      <c r="J3" t="e">
        <v>#N/A</v>
      </c>
      <c r="K3" t="e">
        <v>#N/A</v>
      </c>
      <c r="L3" s="1">
        <v>44972</v>
      </c>
      <c r="M3" t="s">
        <v>26</v>
      </c>
      <c r="N3" t="s">
        <v>27</v>
      </c>
      <c r="O3">
        <v>96829539</v>
      </c>
    </row>
    <row r="4" spans="1:16" x14ac:dyDescent="0.35">
      <c r="A4">
        <v>6486</v>
      </c>
      <c r="B4" t="s">
        <v>3585</v>
      </c>
      <c r="C4" t="s">
        <v>3586</v>
      </c>
      <c r="D4" t="s">
        <v>32</v>
      </c>
      <c r="E4">
        <v>96463545</v>
      </c>
      <c r="F4" t="s">
        <v>2460</v>
      </c>
      <c r="G4" t="s">
        <v>3587</v>
      </c>
      <c r="H4">
        <v>0</v>
      </c>
      <c r="I4" t="s">
        <v>25</v>
      </c>
      <c r="J4">
        <v>5579</v>
      </c>
      <c r="K4">
        <v>5258</v>
      </c>
      <c r="L4" s="1">
        <v>0</v>
      </c>
      <c r="M4" t="s">
        <v>26</v>
      </c>
      <c r="N4" t="s">
        <v>27</v>
      </c>
      <c r="O4">
        <v>96463545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7" priority="2"/>
  </conditionalFormatting>
  <conditionalFormatting sqref="B1:B1048576">
    <cfRule type="duplicateValues" dxfId="6" priority="1"/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10"/>
  <sheetViews>
    <sheetView topLeftCell="A99" workbookViewId="0">
      <selection activeCell="J115" sqref="J115:K115"/>
    </sheetView>
  </sheetViews>
  <sheetFormatPr baseColWidth="10" defaultColWidth="9.1796875"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S2" t="s">
        <v>18</v>
      </c>
      <c r="T2" t="s">
        <v>19</v>
      </c>
    </row>
    <row r="3" spans="1:20" x14ac:dyDescent="0.35">
      <c r="A3">
        <v>8097</v>
      </c>
      <c r="B3" t="s">
        <v>20</v>
      </c>
      <c r="C3" t="s">
        <v>21</v>
      </c>
      <c r="D3" t="s">
        <v>22</v>
      </c>
      <c r="E3">
        <v>59464662</v>
      </c>
      <c r="F3" t="s">
        <v>23</v>
      </c>
      <c r="G3" t="s">
        <v>24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59464662</v>
      </c>
      <c r="P3">
        <v>15000</v>
      </c>
      <c r="S3" t="s">
        <v>28</v>
      </c>
      <c r="T3" t="s">
        <v>29</v>
      </c>
    </row>
    <row r="4" spans="1:20" x14ac:dyDescent="0.35">
      <c r="A4">
        <v>8096</v>
      </c>
      <c r="B4" t="s">
        <v>30</v>
      </c>
      <c r="C4" t="s">
        <v>31</v>
      </c>
      <c r="D4" t="s">
        <v>32</v>
      </c>
      <c r="E4">
        <v>53774285</v>
      </c>
      <c r="F4" t="s">
        <v>33</v>
      </c>
      <c r="G4" t="s">
        <v>34</v>
      </c>
      <c r="H4">
        <v>202265973133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53774285</v>
      </c>
      <c r="P4">
        <v>15000</v>
      </c>
      <c r="S4" t="s">
        <v>35</v>
      </c>
      <c r="T4" t="s">
        <v>36</v>
      </c>
    </row>
    <row r="5" spans="1:20" x14ac:dyDescent="0.35">
      <c r="A5">
        <v>8095</v>
      </c>
      <c r="B5" t="s">
        <v>37</v>
      </c>
      <c r="C5" t="s">
        <v>38</v>
      </c>
      <c r="D5" t="s">
        <v>32</v>
      </c>
      <c r="E5">
        <v>96109949</v>
      </c>
      <c r="F5" t="s">
        <v>39</v>
      </c>
      <c r="G5" t="s">
        <v>40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96109949</v>
      </c>
      <c r="P5">
        <v>15000</v>
      </c>
      <c r="S5" t="s">
        <v>41</v>
      </c>
      <c r="T5" t="s">
        <v>42</v>
      </c>
    </row>
    <row r="6" spans="1:20" x14ac:dyDescent="0.35">
      <c r="A6">
        <v>8094</v>
      </c>
      <c r="B6" t="s">
        <v>43</v>
      </c>
      <c r="C6" t="s">
        <v>44</v>
      </c>
      <c r="D6" t="s">
        <v>22</v>
      </c>
      <c r="E6">
        <v>52781294</v>
      </c>
      <c r="F6" t="s">
        <v>39</v>
      </c>
      <c r="G6" t="s">
        <v>45</v>
      </c>
      <c r="H6">
        <v>202288957238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52781294</v>
      </c>
      <c r="S6" t="s">
        <v>46</v>
      </c>
      <c r="T6" t="s">
        <v>47</v>
      </c>
    </row>
    <row r="7" spans="1:20" x14ac:dyDescent="0.35">
      <c r="A7">
        <v>8093</v>
      </c>
      <c r="B7" t="s">
        <v>48</v>
      </c>
      <c r="C7" t="s">
        <v>49</v>
      </c>
      <c r="D7" t="s">
        <v>22</v>
      </c>
      <c r="E7">
        <v>52781564</v>
      </c>
      <c r="F7" t="s">
        <v>50</v>
      </c>
      <c r="G7" t="s">
        <v>51</v>
      </c>
      <c r="H7">
        <v>202296498654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52781564</v>
      </c>
      <c r="S7" t="s">
        <v>52</v>
      </c>
      <c r="T7" t="s">
        <v>53</v>
      </c>
    </row>
    <row r="8" spans="1:20" x14ac:dyDescent="0.35">
      <c r="A8">
        <v>8092</v>
      </c>
      <c r="B8" t="s">
        <v>54</v>
      </c>
      <c r="C8" t="s">
        <v>55</v>
      </c>
      <c r="D8" t="s">
        <v>32</v>
      </c>
      <c r="E8">
        <v>96560328</v>
      </c>
      <c r="F8" t="s">
        <v>56</v>
      </c>
      <c r="G8" t="s">
        <v>57</v>
      </c>
      <c r="H8">
        <v>202011541710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96560328</v>
      </c>
      <c r="P8">
        <v>15000</v>
      </c>
      <c r="S8" t="s">
        <v>58</v>
      </c>
      <c r="T8" t="s">
        <v>59</v>
      </c>
    </row>
    <row r="9" spans="1:20" x14ac:dyDescent="0.35">
      <c r="A9">
        <v>8091</v>
      </c>
      <c r="B9" t="s">
        <v>60</v>
      </c>
      <c r="C9" t="s">
        <v>61</v>
      </c>
      <c r="D9" t="s">
        <v>32</v>
      </c>
      <c r="E9">
        <v>66057449</v>
      </c>
      <c r="F9" t="s">
        <v>62</v>
      </c>
      <c r="G9" t="s">
        <v>63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66057449</v>
      </c>
      <c r="P9">
        <v>15000</v>
      </c>
      <c r="S9" t="s">
        <v>64</v>
      </c>
      <c r="T9" t="s">
        <v>65</v>
      </c>
    </row>
    <row r="10" spans="1:20" x14ac:dyDescent="0.35">
      <c r="A10">
        <v>8090</v>
      </c>
      <c r="B10" t="s">
        <v>66</v>
      </c>
      <c r="C10" t="s">
        <v>67</v>
      </c>
      <c r="D10" t="s">
        <v>32</v>
      </c>
      <c r="E10">
        <v>96223086</v>
      </c>
      <c r="F10" t="s">
        <v>68</v>
      </c>
      <c r="G10" t="s">
        <v>69</v>
      </c>
      <c r="H10">
        <v>202214267701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96223086</v>
      </c>
      <c r="P10">
        <v>15000</v>
      </c>
      <c r="S10" t="s">
        <v>70</v>
      </c>
      <c r="T10" t="s">
        <v>71</v>
      </c>
    </row>
    <row r="11" spans="1:20" x14ac:dyDescent="0.35">
      <c r="A11">
        <v>8089</v>
      </c>
      <c r="B11" t="s">
        <v>72</v>
      </c>
      <c r="C11" t="s">
        <v>73</v>
      </c>
      <c r="D11" t="s">
        <v>32</v>
      </c>
      <c r="E11">
        <v>96864128</v>
      </c>
      <c r="F11" t="s">
        <v>23</v>
      </c>
      <c r="G11" t="s">
        <v>74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96864128</v>
      </c>
      <c r="P11">
        <v>15000</v>
      </c>
      <c r="S11" t="s">
        <v>75</v>
      </c>
      <c r="T11" t="s">
        <v>76</v>
      </c>
    </row>
    <row r="12" spans="1:20" x14ac:dyDescent="0.35">
      <c r="A12">
        <v>8088</v>
      </c>
      <c r="B12" t="s">
        <v>77</v>
      </c>
      <c r="C12" t="s">
        <v>78</v>
      </c>
      <c r="D12" t="s">
        <v>32</v>
      </c>
      <c r="E12">
        <v>61467902</v>
      </c>
      <c r="F12" t="s">
        <v>23</v>
      </c>
      <c r="G12" t="s">
        <v>79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61467902</v>
      </c>
      <c r="P12">
        <v>15000</v>
      </c>
      <c r="S12" t="s">
        <v>80</v>
      </c>
      <c r="T12" t="s">
        <v>81</v>
      </c>
    </row>
    <row r="13" spans="1:20" x14ac:dyDescent="0.35">
      <c r="A13">
        <v>8087</v>
      </c>
      <c r="B13" t="s">
        <v>82</v>
      </c>
      <c r="C13" t="s">
        <v>83</v>
      </c>
      <c r="D13" t="s">
        <v>22</v>
      </c>
      <c r="E13">
        <v>61364110</v>
      </c>
      <c r="F13" t="s">
        <v>84</v>
      </c>
      <c r="G13" t="s">
        <v>85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61364110</v>
      </c>
      <c r="P13">
        <v>15000</v>
      </c>
      <c r="S13" t="s">
        <v>86</v>
      </c>
      <c r="T13" t="s">
        <v>87</v>
      </c>
    </row>
    <row r="14" spans="1:20" x14ac:dyDescent="0.35">
      <c r="A14">
        <v>8086</v>
      </c>
      <c r="B14" t="s">
        <v>88</v>
      </c>
      <c r="C14" t="s">
        <v>89</v>
      </c>
      <c r="D14" t="s">
        <v>32</v>
      </c>
      <c r="E14">
        <v>61516735</v>
      </c>
      <c r="F14" t="s">
        <v>90</v>
      </c>
      <c r="G14" t="s">
        <v>91</v>
      </c>
      <c r="I14" t="s">
        <v>25</v>
      </c>
      <c r="J14">
        <v>8037</v>
      </c>
      <c r="K14">
        <v>8036</v>
      </c>
      <c r="M14" t="s">
        <v>26</v>
      </c>
      <c r="N14" t="s">
        <v>27</v>
      </c>
      <c r="O14">
        <v>61516735</v>
      </c>
      <c r="P14">
        <v>15000</v>
      </c>
      <c r="S14" t="s">
        <v>92</v>
      </c>
      <c r="T14" t="s">
        <v>93</v>
      </c>
    </row>
    <row r="15" spans="1:20" x14ac:dyDescent="0.35">
      <c r="A15">
        <v>8085</v>
      </c>
      <c r="B15" t="s">
        <v>94</v>
      </c>
      <c r="C15" t="s">
        <v>95</v>
      </c>
      <c r="D15" t="s">
        <v>32</v>
      </c>
      <c r="E15">
        <v>69024132</v>
      </c>
      <c r="F15" t="s">
        <v>96</v>
      </c>
      <c r="G15" t="s">
        <v>97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69024132</v>
      </c>
      <c r="P15">
        <v>15000</v>
      </c>
      <c r="S15" t="s">
        <v>27</v>
      </c>
      <c r="T15" t="s">
        <v>27</v>
      </c>
    </row>
    <row r="16" spans="1:20" x14ac:dyDescent="0.35">
      <c r="A16">
        <v>8084</v>
      </c>
      <c r="B16" t="s">
        <v>98</v>
      </c>
      <c r="C16" t="s">
        <v>99</v>
      </c>
      <c r="D16" t="s">
        <v>32</v>
      </c>
      <c r="E16">
        <v>66740108</v>
      </c>
      <c r="F16" t="s">
        <v>96</v>
      </c>
      <c r="G16" t="s">
        <v>100</v>
      </c>
      <c r="H16">
        <v>202112991709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66740108</v>
      </c>
      <c r="P16">
        <v>15000</v>
      </c>
      <c r="S16" t="s">
        <v>101</v>
      </c>
      <c r="T16" t="s">
        <v>101</v>
      </c>
    </row>
    <row r="17" spans="1:20" x14ac:dyDescent="0.35">
      <c r="A17">
        <v>8083</v>
      </c>
      <c r="B17" t="s">
        <v>102</v>
      </c>
      <c r="C17" t="s">
        <v>103</v>
      </c>
      <c r="D17" t="s">
        <v>32</v>
      </c>
      <c r="E17">
        <v>57988575</v>
      </c>
      <c r="F17" t="s">
        <v>104</v>
      </c>
      <c r="G17" t="s">
        <v>105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57988575</v>
      </c>
      <c r="P17">
        <v>15000</v>
      </c>
      <c r="S17" t="s">
        <v>106</v>
      </c>
      <c r="T17" t="s">
        <v>106</v>
      </c>
    </row>
    <row r="18" spans="1:20" x14ac:dyDescent="0.35">
      <c r="A18">
        <v>8081</v>
      </c>
      <c r="B18" t="s">
        <v>107</v>
      </c>
      <c r="C18" t="s">
        <v>108</v>
      </c>
      <c r="D18" t="s">
        <v>32</v>
      </c>
      <c r="E18">
        <v>67824817</v>
      </c>
      <c r="F18" t="s">
        <v>109</v>
      </c>
      <c r="G18" t="s">
        <v>110</v>
      </c>
      <c r="H18">
        <v>202112590061</v>
      </c>
      <c r="I18" t="s">
        <v>25</v>
      </c>
      <c r="J18">
        <v>8048</v>
      </c>
      <c r="K18">
        <v>8036</v>
      </c>
      <c r="M18" t="s">
        <v>26</v>
      </c>
      <c r="N18" t="s">
        <v>27</v>
      </c>
      <c r="O18">
        <v>67824817</v>
      </c>
      <c r="P18">
        <v>15000</v>
      </c>
      <c r="S18" t="s">
        <v>111</v>
      </c>
      <c r="T18" t="s">
        <v>112</v>
      </c>
    </row>
    <row r="19" spans="1:20" x14ac:dyDescent="0.35">
      <c r="A19">
        <v>8080</v>
      </c>
      <c r="B19" t="s">
        <v>113</v>
      </c>
      <c r="C19" t="s">
        <v>114</v>
      </c>
      <c r="D19" t="s">
        <v>22</v>
      </c>
      <c r="E19">
        <v>57888420</v>
      </c>
      <c r="F19" t="s">
        <v>115</v>
      </c>
      <c r="G19" t="s">
        <v>116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57888420</v>
      </c>
    </row>
    <row r="20" spans="1:20" x14ac:dyDescent="0.35">
      <c r="A20">
        <v>8079</v>
      </c>
      <c r="B20" t="s">
        <v>117</v>
      </c>
      <c r="C20" t="s">
        <v>118</v>
      </c>
      <c r="D20" t="s">
        <v>32</v>
      </c>
      <c r="E20">
        <v>57888416</v>
      </c>
      <c r="F20" t="s">
        <v>119</v>
      </c>
      <c r="G20" t="s">
        <v>120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57888416</v>
      </c>
      <c r="P20">
        <v>15000</v>
      </c>
    </row>
    <row r="21" spans="1:20" x14ac:dyDescent="0.35">
      <c r="A21">
        <v>8078</v>
      </c>
      <c r="B21" t="s">
        <v>121</v>
      </c>
      <c r="C21" t="s">
        <v>122</v>
      </c>
      <c r="D21" t="s">
        <v>32</v>
      </c>
      <c r="E21">
        <v>96394947</v>
      </c>
      <c r="F21" t="s">
        <v>123</v>
      </c>
      <c r="G21" t="s">
        <v>124</v>
      </c>
      <c r="I21" t="s">
        <v>25</v>
      </c>
      <c r="J21">
        <v>8037</v>
      </c>
      <c r="K21">
        <v>8036</v>
      </c>
      <c r="M21" t="s">
        <v>26</v>
      </c>
      <c r="N21" t="s">
        <v>27</v>
      </c>
      <c r="O21">
        <v>96394947</v>
      </c>
      <c r="P21">
        <v>15000</v>
      </c>
    </row>
    <row r="22" spans="1:20" x14ac:dyDescent="0.35">
      <c r="A22">
        <v>8077</v>
      </c>
      <c r="B22" t="s">
        <v>125</v>
      </c>
      <c r="C22" t="s">
        <v>126</v>
      </c>
      <c r="D22" t="s">
        <v>32</v>
      </c>
      <c r="E22">
        <v>97738075</v>
      </c>
      <c r="F22" t="s">
        <v>127</v>
      </c>
      <c r="G22" t="s">
        <v>128</v>
      </c>
      <c r="I22" t="s">
        <v>25</v>
      </c>
      <c r="J22">
        <v>8048</v>
      </c>
      <c r="K22">
        <v>8036</v>
      </c>
      <c r="M22" t="s">
        <v>26</v>
      </c>
      <c r="N22" t="s">
        <v>27</v>
      </c>
      <c r="O22">
        <v>97738075</v>
      </c>
    </row>
    <row r="23" spans="1:20" x14ac:dyDescent="0.35">
      <c r="A23">
        <v>8074</v>
      </c>
      <c r="B23" t="s">
        <v>129</v>
      </c>
      <c r="C23" t="s">
        <v>130</v>
      </c>
      <c r="D23" t="s">
        <v>32</v>
      </c>
      <c r="E23">
        <v>90270858</v>
      </c>
      <c r="F23" t="s">
        <v>23</v>
      </c>
      <c r="G23" t="s">
        <v>131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90270858</v>
      </c>
    </row>
    <row r="24" spans="1:20" x14ac:dyDescent="0.35">
      <c r="A24">
        <v>8073</v>
      </c>
      <c r="B24" t="s">
        <v>132</v>
      </c>
      <c r="C24" t="s">
        <v>133</v>
      </c>
      <c r="D24" t="s">
        <v>32</v>
      </c>
      <c r="E24">
        <v>56985580</v>
      </c>
      <c r="F24" t="s">
        <v>23</v>
      </c>
      <c r="G24" t="s">
        <v>134</v>
      </c>
      <c r="I24" t="s">
        <v>25</v>
      </c>
      <c r="J24">
        <v>8037</v>
      </c>
      <c r="K24">
        <v>8036</v>
      </c>
      <c r="M24" t="s">
        <v>26</v>
      </c>
      <c r="N24" t="s">
        <v>27</v>
      </c>
      <c r="O24">
        <v>56985580</v>
      </c>
    </row>
    <row r="25" spans="1:20" x14ac:dyDescent="0.35">
      <c r="A25">
        <v>8072</v>
      </c>
      <c r="B25" t="s">
        <v>135</v>
      </c>
      <c r="C25" t="s">
        <v>136</v>
      </c>
      <c r="D25" t="s">
        <v>22</v>
      </c>
      <c r="E25">
        <v>90544902</v>
      </c>
      <c r="F25" t="s">
        <v>137</v>
      </c>
      <c r="G25" t="s">
        <v>138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90544902</v>
      </c>
    </row>
    <row r="26" spans="1:20" x14ac:dyDescent="0.35">
      <c r="A26">
        <v>8071</v>
      </c>
      <c r="B26" t="s">
        <v>139</v>
      </c>
      <c r="C26" t="s">
        <v>140</v>
      </c>
      <c r="D26" t="s">
        <v>22</v>
      </c>
      <c r="E26">
        <v>96700651</v>
      </c>
      <c r="F26" t="s">
        <v>141</v>
      </c>
      <c r="G26" t="s">
        <v>142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96700651</v>
      </c>
    </row>
    <row r="27" spans="1:20" x14ac:dyDescent="0.35">
      <c r="A27">
        <v>8070</v>
      </c>
      <c r="B27" t="s">
        <v>143</v>
      </c>
      <c r="C27" t="s">
        <v>144</v>
      </c>
      <c r="D27" t="s">
        <v>32</v>
      </c>
      <c r="E27">
        <v>96897318</v>
      </c>
      <c r="F27" t="s">
        <v>145</v>
      </c>
      <c r="G27" t="s">
        <v>146</v>
      </c>
      <c r="I27" t="s">
        <v>25</v>
      </c>
      <c r="J27">
        <v>8048</v>
      </c>
      <c r="K27">
        <v>8036</v>
      </c>
      <c r="M27" t="s">
        <v>26</v>
      </c>
      <c r="N27" t="s">
        <v>27</v>
      </c>
      <c r="O27">
        <v>96897318</v>
      </c>
    </row>
    <row r="28" spans="1:20" x14ac:dyDescent="0.35">
      <c r="A28">
        <v>8069</v>
      </c>
      <c r="B28" t="s">
        <v>147</v>
      </c>
      <c r="C28" t="s">
        <v>148</v>
      </c>
      <c r="D28" t="s">
        <v>32</v>
      </c>
      <c r="E28">
        <v>67563201</v>
      </c>
      <c r="F28" t="s">
        <v>68</v>
      </c>
      <c r="G28" t="s">
        <v>149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67563201</v>
      </c>
    </row>
    <row r="29" spans="1:20" x14ac:dyDescent="0.35">
      <c r="A29">
        <v>8068</v>
      </c>
      <c r="B29" t="s">
        <v>150</v>
      </c>
      <c r="C29" t="s">
        <v>151</v>
      </c>
      <c r="D29" t="s">
        <v>32</v>
      </c>
      <c r="E29">
        <v>62320551</v>
      </c>
      <c r="F29" t="s">
        <v>152</v>
      </c>
      <c r="G29" t="s">
        <v>153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62320551</v>
      </c>
    </row>
    <row r="30" spans="1:20" x14ac:dyDescent="0.35">
      <c r="A30">
        <v>8067</v>
      </c>
      <c r="B30" t="s">
        <v>154</v>
      </c>
      <c r="C30" t="s">
        <v>155</v>
      </c>
      <c r="D30" t="s">
        <v>32</v>
      </c>
      <c r="E30">
        <v>57049025</v>
      </c>
      <c r="F30" t="s">
        <v>156</v>
      </c>
      <c r="G30" t="s">
        <v>157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57049025</v>
      </c>
    </row>
    <row r="31" spans="1:20" x14ac:dyDescent="0.35">
      <c r="A31">
        <v>8066</v>
      </c>
      <c r="B31" t="s">
        <v>158</v>
      </c>
      <c r="C31" t="s">
        <v>159</v>
      </c>
      <c r="D31" t="s">
        <v>22</v>
      </c>
      <c r="E31">
        <v>51744248</v>
      </c>
      <c r="F31" t="s">
        <v>156</v>
      </c>
      <c r="G31" t="s">
        <v>160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51744248</v>
      </c>
    </row>
    <row r="32" spans="1:20" x14ac:dyDescent="0.35">
      <c r="A32">
        <v>8065</v>
      </c>
      <c r="B32" t="s">
        <v>161</v>
      </c>
      <c r="C32" t="s">
        <v>162</v>
      </c>
      <c r="D32" t="s">
        <v>22</v>
      </c>
      <c r="E32">
        <v>91253337</v>
      </c>
      <c r="F32" t="s">
        <v>23</v>
      </c>
      <c r="G32" t="s">
        <v>163</v>
      </c>
      <c r="I32" t="s">
        <v>25</v>
      </c>
      <c r="J32">
        <v>8037</v>
      </c>
      <c r="K32">
        <v>8036</v>
      </c>
      <c r="M32" t="s">
        <v>26</v>
      </c>
      <c r="N32" t="s">
        <v>27</v>
      </c>
      <c r="O32">
        <v>91253337</v>
      </c>
    </row>
    <row r="33" spans="1:15" x14ac:dyDescent="0.35">
      <c r="A33">
        <v>8064</v>
      </c>
      <c r="B33" t="s">
        <v>164</v>
      </c>
      <c r="C33" t="s">
        <v>165</v>
      </c>
      <c r="D33" t="s">
        <v>32</v>
      </c>
      <c r="E33">
        <v>67807590</v>
      </c>
      <c r="F33" t="s">
        <v>166</v>
      </c>
      <c r="G33" t="s">
        <v>167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67807590</v>
      </c>
    </row>
    <row r="34" spans="1:15" x14ac:dyDescent="0.35">
      <c r="A34">
        <v>8063</v>
      </c>
      <c r="B34" t="s">
        <v>168</v>
      </c>
      <c r="C34" t="s">
        <v>169</v>
      </c>
      <c r="D34" t="s">
        <v>32</v>
      </c>
      <c r="E34">
        <v>96950072</v>
      </c>
      <c r="F34" t="s">
        <v>170</v>
      </c>
      <c r="G34" t="s">
        <v>171</v>
      </c>
      <c r="I34" t="s">
        <v>25</v>
      </c>
      <c r="J34">
        <v>8048</v>
      </c>
      <c r="K34">
        <v>8036</v>
      </c>
      <c r="M34" t="s">
        <v>26</v>
      </c>
      <c r="N34" t="s">
        <v>27</v>
      </c>
      <c r="O34">
        <v>96950072</v>
      </c>
    </row>
    <row r="35" spans="1:15" x14ac:dyDescent="0.35">
      <c r="A35">
        <v>8062</v>
      </c>
      <c r="B35" t="s">
        <v>172</v>
      </c>
      <c r="C35" t="s">
        <v>173</v>
      </c>
      <c r="D35" t="s">
        <v>32</v>
      </c>
      <c r="E35">
        <v>91163863</v>
      </c>
      <c r="F35" t="s">
        <v>68</v>
      </c>
      <c r="G35" t="s">
        <v>174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91163863</v>
      </c>
    </row>
    <row r="36" spans="1:15" x14ac:dyDescent="0.35">
      <c r="A36">
        <v>8061</v>
      </c>
      <c r="B36" t="s">
        <v>175</v>
      </c>
      <c r="C36" t="s">
        <v>176</v>
      </c>
      <c r="D36" t="s">
        <v>32</v>
      </c>
      <c r="E36">
        <v>66283697</v>
      </c>
      <c r="F36" t="s">
        <v>68</v>
      </c>
      <c r="G36" t="s">
        <v>177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66283697</v>
      </c>
    </row>
    <row r="37" spans="1:15" x14ac:dyDescent="0.35">
      <c r="A37">
        <v>8060</v>
      </c>
      <c r="B37" t="s">
        <v>178</v>
      </c>
      <c r="C37" t="s">
        <v>179</v>
      </c>
      <c r="D37" t="s">
        <v>32</v>
      </c>
      <c r="E37">
        <v>62838688</v>
      </c>
      <c r="F37" t="s">
        <v>180</v>
      </c>
      <c r="G37" t="s">
        <v>181</v>
      </c>
      <c r="I37" t="s">
        <v>25</v>
      </c>
      <c r="J37">
        <v>8037</v>
      </c>
      <c r="K37">
        <v>8036</v>
      </c>
      <c r="M37" t="s">
        <v>26</v>
      </c>
      <c r="N37" t="s">
        <v>27</v>
      </c>
      <c r="O37">
        <v>62838688</v>
      </c>
    </row>
    <row r="38" spans="1:15" x14ac:dyDescent="0.35">
      <c r="A38">
        <v>8059</v>
      </c>
      <c r="B38" t="s">
        <v>182</v>
      </c>
      <c r="C38" t="s">
        <v>165</v>
      </c>
      <c r="D38" t="s">
        <v>32</v>
      </c>
      <c r="E38">
        <v>67807590</v>
      </c>
      <c r="F38" t="s">
        <v>156</v>
      </c>
      <c r="G38" t="s">
        <v>183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67807590</v>
      </c>
    </row>
    <row r="39" spans="1:15" x14ac:dyDescent="0.35">
      <c r="A39">
        <v>8058</v>
      </c>
      <c r="B39" t="s">
        <v>184</v>
      </c>
      <c r="C39" t="s">
        <v>185</v>
      </c>
      <c r="D39" t="s">
        <v>32</v>
      </c>
      <c r="E39">
        <v>91152013</v>
      </c>
      <c r="F39" t="s">
        <v>186</v>
      </c>
      <c r="G39" t="s">
        <v>187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91152013</v>
      </c>
    </row>
    <row r="40" spans="1:15" x14ac:dyDescent="0.35">
      <c r="A40">
        <v>8057</v>
      </c>
      <c r="B40" t="s">
        <v>188</v>
      </c>
      <c r="C40" t="s">
        <v>189</v>
      </c>
      <c r="D40" t="s">
        <v>32</v>
      </c>
      <c r="E40">
        <v>90910192</v>
      </c>
      <c r="F40" t="s">
        <v>190</v>
      </c>
      <c r="G40" t="s">
        <v>191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90910192</v>
      </c>
    </row>
    <row r="41" spans="1:15" x14ac:dyDescent="0.35">
      <c r="A41">
        <v>8056</v>
      </c>
      <c r="B41" t="s">
        <v>192</v>
      </c>
      <c r="C41" t="s">
        <v>193</v>
      </c>
      <c r="D41" t="s">
        <v>32</v>
      </c>
      <c r="E41">
        <v>91879737</v>
      </c>
      <c r="F41" t="s">
        <v>194</v>
      </c>
      <c r="G41" t="s">
        <v>195</v>
      </c>
      <c r="I41" t="s">
        <v>25</v>
      </c>
      <c r="J41">
        <v>8048</v>
      </c>
      <c r="K41">
        <v>8036</v>
      </c>
      <c r="M41" t="s">
        <v>26</v>
      </c>
      <c r="N41" t="s">
        <v>27</v>
      </c>
      <c r="O41">
        <v>91879737</v>
      </c>
    </row>
    <row r="42" spans="1:15" x14ac:dyDescent="0.35">
      <c r="A42">
        <v>8055</v>
      </c>
      <c r="B42" t="s">
        <v>196</v>
      </c>
      <c r="C42" t="s">
        <v>197</v>
      </c>
      <c r="D42" t="s">
        <v>22</v>
      </c>
      <c r="E42">
        <v>51693235</v>
      </c>
      <c r="F42" t="s">
        <v>68</v>
      </c>
      <c r="G42" t="s">
        <v>198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51693235</v>
      </c>
    </row>
    <row r="43" spans="1:15" x14ac:dyDescent="0.35">
      <c r="A43">
        <v>8054</v>
      </c>
      <c r="B43" t="s">
        <v>199</v>
      </c>
      <c r="C43" t="s">
        <v>200</v>
      </c>
      <c r="D43" t="s">
        <v>32</v>
      </c>
      <c r="E43">
        <v>66339435</v>
      </c>
      <c r="F43" t="s">
        <v>68</v>
      </c>
      <c r="G43" t="s">
        <v>201</v>
      </c>
      <c r="I43" t="s">
        <v>25</v>
      </c>
      <c r="J43">
        <v>8037</v>
      </c>
      <c r="K43">
        <v>8036</v>
      </c>
      <c r="M43" t="s">
        <v>26</v>
      </c>
      <c r="N43" t="s">
        <v>27</v>
      </c>
      <c r="O43">
        <v>66339435</v>
      </c>
    </row>
    <row r="44" spans="1:15" x14ac:dyDescent="0.35">
      <c r="A44">
        <v>8053</v>
      </c>
      <c r="B44" t="s">
        <v>202</v>
      </c>
      <c r="C44" t="s">
        <v>203</v>
      </c>
      <c r="D44" t="s">
        <v>32</v>
      </c>
      <c r="E44">
        <v>62146299</v>
      </c>
      <c r="F44" t="s">
        <v>68</v>
      </c>
      <c r="G44" t="s">
        <v>204</v>
      </c>
      <c r="I44" t="s">
        <v>25</v>
      </c>
      <c r="J44">
        <v>8048</v>
      </c>
      <c r="K44">
        <v>8036</v>
      </c>
      <c r="M44" t="s">
        <v>26</v>
      </c>
      <c r="N44" t="s">
        <v>27</v>
      </c>
      <c r="O44">
        <v>62146299</v>
      </c>
    </row>
    <row r="45" spans="1:15" x14ac:dyDescent="0.35">
      <c r="A45">
        <v>8052</v>
      </c>
      <c r="B45" t="s">
        <v>205</v>
      </c>
      <c r="C45" t="s">
        <v>206</v>
      </c>
      <c r="D45" t="s">
        <v>32</v>
      </c>
      <c r="E45">
        <v>61753569</v>
      </c>
      <c r="F45" t="s">
        <v>207</v>
      </c>
      <c r="G45" t="s">
        <v>208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61753569</v>
      </c>
    </row>
    <row r="46" spans="1:15" x14ac:dyDescent="0.35">
      <c r="A46">
        <v>8051</v>
      </c>
      <c r="B46" t="s">
        <v>209</v>
      </c>
      <c r="C46" t="s">
        <v>210</v>
      </c>
      <c r="D46" t="s">
        <v>22</v>
      </c>
      <c r="E46">
        <v>52577804</v>
      </c>
      <c r="F46" t="s">
        <v>211</v>
      </c>
      <c r="G46" t="s">
        <v>212</v>
      </c>
      <c r="I46" t="s">
        <v>25</v>
      </c>
      <c r="J46">
        <v>8037</v>
      </c>
      <c r="K46">
        <v>8036</v>
      </c>
      <c r="M46" t="s">
        <v>26</v>
      </c>
      <c r="N46" t="s">
        <v>27</v>
      </c>
      <c r="O46">
        <v>52577804</v>
      </c>
    </row>
    <row r="47" spans="1:15" x14ac:dyDescent="0.35">
      <c r="A47">
        <v>8050</v>
      </c>
      <c r="B47" t="s">
        <v>213</v>
      </c>
      <c r="C47" t="s">
        <v>214</v>
      </c>
      <c r="D47" t="s">
        <v>22</v>
      </c>
      <c r="E47">
        <v>52480474</v>
      </c>
      <c r="F47" t="s">
        <v>215</v>
      </c>
      <c r="G47" t="s">
        <v>215</v>
      </c>
      <c r="I47" t="s">
        <v>25</v>
      </c>
      <c r="J47">
        <v>8048</v>
      </c>
      <c r="K47">
        <v>8036</v>
      </c>
      <c r="M47" t="s">
        <v>26</v>
      </c>
      <c r="N47" t="s">
        <v>27</v>
      </c>
      <c r="O47">
        <v>52480474</v>
      </c>
    </row>
    <row r="48" spans="1:15" x14ac:dyDescent="0.35">
      <c r="A48">
        <v>8049</v>
      </c>
      <c r="B48" t="s">
        <v>216</v>
      </c>
      <c r="C48" t="s">
        <v>217</v>
      </c>
      <c r="D48" t="s">
        <v>22</v>
      </c>
      <c r="E48">
        <v>67172752</v>
      </c>
      <c r="F48" t="s">
        <v>218</v>
      </c>
      <c r="G48" t="s">
        <v>218</v>
      </c>
      <c r="I48" t="s">
        <v>25</v>
      </c>
      <c r="J48">
        <v>8037</v>
      </c>
      <c r="K48">
        <v>8036</v>
      </c>
      <c r="M48" t="s">
        <v>26</v>
      </c>
      <c r="N48" t="s">
        <v>27</v>
      </c>
      <c r="O48">
        <v>67172752</v>
      </c>
    </row>
    <row r="49" spans="1:16" x14ac:dyDescent="0.35">
      <c r="A49">
        <v>8048</v>
      </c>
      <c r="B49" t="s">
        <v>219</v>
      </c>
      <c r="D49" t="s">
        <v>220</v>
      </c>
      <c r="E49" t="s">
        <v>221</v>
      </c>
      <c r="F49" t="s">
        <v>222</v>
      </c>
      <c r="G49" t="s">
        <v>223</v>
      </c>
      <c r="I49" t="s">
        <v>224</v>
      </c>
      <c r="J49">
        <v>8048</v>
      </c>
      <c r="K49">
        <v>8036</v>
      </c>
      <c r="M49" t="s">
        <v>26</v>
      </c>
      <c r="N49" t="s">
        <v>27</v>
      </c>
      <c r="O49">
        <v>90544903</v>
      </c>
      <c r="P49">
        <v>60000</v>
      </c>
    </row>
    <row r="50" spans="1:16" x14ac:dyDescent="0.35">
      <c r="A50">
        <v>8047</v>
      </c>
      <c r="B50" t="s">
        <v>225</v>
      </c>
      <c r="D50" t="s">
        <v>220</v>
      </c>
      <c r="E50">
        <v>66663214</v>
      </c>
      <c r="F50" t="s">
        <v>222</v>
      </c>
      <c r="G50" t="s">
        <v>226</v>
      </c>
      <c r="H50">
        <v>202113320535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66663214</v>
      </c>
    </row>
    <row r="51" spans="1:16" x14ac:dyDescent="0.35">
      <c r="A51">
        <v>8046</v>
      </c>
      <c r="B51" t="s">
        <v>227</v>
      </c>
      <c r="D51" t="s">
        <v>220</v>
      </c>
      <c r="E51">
        <v>62562660</v>
      </c>
      <c r="F51" t="s">
        <v>222</v>
      </c>
      <c r="G51" t="s">
        <v>228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62562660</v>
      </c>
    </row>
    <row r="52" spans="1:16" x14ac:dyDescent="0.35">
      <c r="A52">
        <v>8045</v>
      </c>
      <c r="B52" t="s">
        <v>229</v>
      </c>
      <c r="D52" t="s">
        <v>220</v>
      </c>
      <c r="E52">
        <v>67399926</v>
      </c>
      <c r="F52" t="s">
        <v>222</v>
      </c>
      <c r="G52" t="s">
        <v>230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67399926</v>
      </c>
    </row>
    <row r="53" spans="1:16" x14ac:dyDescent="0.35">
      <c r="A53">
        <v>8044</v>
      </c>
      <c r="B53" t="s">
        <v>231</v>
      </c>
      <c r="D53" t="s">
        <v>232</v>
      </c>
      <c r="E53">
        <v>61283351</v>
      </c>
      <c r="F53" t="s">
        <v>222</v>
      </c>
      <c r="G53" t="s">
        <v>233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61283351</v>
      </c>
    </row>
    <row r="54" spans="1:16" x14ac:dyDescent="0.35">
      <c r="A54">
        <v>8043</v>
      </c>
      <c r="B54" t="s">
        <v>234</v>
      </c>
      <c r="D54" t="s">
        <v>220</v>
      </c>
      <c r="E54">
        <v>66212252</v>
      </c>
      <c r="F54" t="s">
        <v>222</v>
      </c>
      <c r="G54" t="s">
        <v>235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66212252</v>
      </c>
    </row>
    <row r="55" spans="1:16" x14ac:dyDescent="0.35">
      <c r="A55">
        <v>8042</v>
      </c>
      <c r="B55" t="s">
        <v>236</v>
      </c>
      <c r="D55" t="s">
        <v>232</v>
      </c>
      <c r="E55">
        <v>61013475</v>
      </c>
      <c r="F55" t="s">
        <v>222</v>
      </c>
      <c r="G55" t="s">
        <v>237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61013475</v>
      </c>
    </row>
    <row r="56" spans="1:16" x14ac:dyDescent="0.35">
      <c r="A56">
        <v>8041</v>
      </c>
      <c r="B56" t="s">
        <v>238</v>
      </c>
      <c r="D56" t="s">
        <v>220</v>
      </c>
      <c r="E56">
        <v>96702368</v>
      </c>
      <c r="F56" t="s">
        <v>222</v>
      </c>
      <c r="G56" t="s">
        <v>239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96702368</v>
      </c>
    </row>
    <row r="57" spans="1:16" x14ac:dyDescent="0.35">
      <c r="A57">
        <v>8040</v>
      </c>
      <c r="B57" t="s">
        <v>240</v>
      </c>
      <c r="D57" t="s">
        <v>232</v>
      </c>
      <c r="E57">
        <v>61999496</v>
      </c>
      <c r="F57" t="s">
        <v>222</v>
      </c>
      <c r="G57" t="s">
        <v>241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61999496</v>
      </c>
    </row>
    <row r="58" spans="1:16" x14ac:dyDescent="0.35">
      <c r="A58">
        <v>8039</v>
      </c>
      <c r="B58" t="s">
        <v>242</v>
      </c>
      <c r="D58" t="s">
        <v>220</v>
      </c>
      <c r="E58">
        <v>69916203</v>
      </c>
      <c r="F58" t="s">
        <v>222</v>
      </c>
      <c r="G58" t="s">
        <v>243</v>
      </c>
      <c r="I58" t="s">
        <v>25</v>
      </c>
      <c r="J58">
        <v>8037</v>
      </c>
      <c r="K58">
        <v>8036</v>
      </c>
      <c r="M58" t="s">
        <v>26</v>
      </c>
      <c r="N58" t="s">
        <v>27</v>
      </c>
      <c r="O58">
        <v>69916203</v>
      </c>
    </row>
    <row r="59" spans="1:16" x14ac:dyDescent="0.35">
      <c r="A59">
        <v>8038</v>
      </c>
      <c r="B59" t="s">
        <v>244</v>
      </c>
      <c r="G59" t="s">
        <v>245</v>
      </c>
      <c r="H59">
        <v>1201701620504</v>
      </c>
      <c r="I59" t="s">
        <v>224</v>
      </c>
      <c r="J59">
        <v>8038</v>
      </c>
      <c r="K59">
        <v>5258</v>
      </c>
      <c r="M59" t="s">
        <v>26</v>
      </c>
      <c r="N59" t="s">
        <v>27</v>
      </c>
      <c r="O59">
        <v>66247099</v>
      </c>
      <c r="P59">
        <v>60000</v>
      </c>
    </row>
    <row r="60" spans="1:16" x14ac:dyDescent="0.35">
      <c r="A60">
        <v>8037</v>
      </c>
      <c r="B60" t="s">
        <v>246</v>
      </c>
      <c r="E60">
        <v>67894308</v>
      </c>
      <c r="G60" t="s">
        <v>247</v>
      </c>
      <c r="H60" t="s">
        <v>248</v>
      </c>
      <c r="I60" t="s">
        <v>224</v>
      </c>
      <c r="J60">
        <v>8037</v>
      </c>
      <c r="K60">
        <v>8036</v>
      </c>
      <c r="M60" t="s">
        <v>26</v>
      </c>
      <c r="N60" t="s">
        <v>27</v>
      </c>
      <c r="O60">
        <v>67894308</v>
      </c>
      <c r="P60">
        <v>60000</v>
      </c>
    </row>
    <row r="61" spans="1:16" x14ac:dyDescent="0.35">
      <c r="A61">
        <v>8036</v>
      </c>
      <c r="B61" t="s">
        <v>249</v>
      </c>
      <c r="G61" t="s">
        <v>250</v>
      </c>
      <c r="H61">
        <v>1201101115008</v>
      </c>
      <c r="I61" t="s">
        <v>251</v>
      </c>
      <c r="K61">
        <v>8036</v>
      </c>
      <c r="M61" t="s">
        <v>26</v>
      </c>
      <c r="N61" t="s">
        <v>27</v>
      </c>
      <c r="O61">
        <v>96361254</v>
      </c>
      <c r="P61">
        <v>100000</v>
      </c>
    </row>
    <row r="62" spans="1:16" x14ac:dyDescent="0.35">
      <c r="A62">
        <v>8035</v>
      </c>
      <c r="B62" t="s">
        <v>252</v>
      </c>
      <c r="D62" t="s">
        <v>253</v>
      </c>
      <c r="E62">
        <v>96004822</v>
      </c>
      <c r="F62" t="s">
        <v>254</v>
      </c>
      <c r="G62" t="s">
        <v>255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96004822</v>
      </c>
    </row>
    <row r="63" spans="1:16" x14ac:dyDescent="0.35">
      <c r="A63">
        <v>8034</v>
      </c>
      <c r="B63" t="s">
        <v>256</v>
      </c>
      <c r="C63" t="s">
        <v>257</v>
      </c>
      <c r="D63" t="s">
        <v>220</v>
      </c>
      <c r="E63">
        <v>96949687</v>
      </c>
      <c r="F63" t="s">
        <v>222</v>
      </c>
      <c r="G63" t="s">
        <v>258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96949687</v>
      </c>
    </row>
    <row r="64" spans="1:16" x14ac:dyDescent="0.35">
      <c r="A64">
        <v>8033</v>
      </c>
      <c r="B64" t="s">
        <v>259</v>
      </c>
      <c r="C64" t="s">
        <v>260</v>
      </c>
      <c r="D64" t="s">
        <v>253</v>
      </c>
      <c r="E64">
        <v>90059656</v>
      </c>
      <c r="F64" t="s">
        <v>222</v>
      </c>
      <c r="G64" t="s">
        <v>261</v>
      </c>
      <c r="I64" t="s">
        <v>25</v>
      </c>
      <c r="J64">
        <v>8037</v>
      </c>
      <c r="K64">
        <v>8036</v>
      </c>
      <c r="M64" t="s">
        <v>26</v>
      </c>
      <c r="N64" t="s">
        <v>27</v>
      </c>
      <c r="O64">
        <v>90059656</v>
      </c>
    </row>
    <row r="65" spans="1:15" x14ac:dyDescent="0.35">
      <c r="A65">
        <v>8032</v>
      </c>
      <c r="B65" t="s">
        <v>259</v>
      </c>
      <c r="C65" t="s">
        <v>262</v>
      </c>
      <c r="D65" t="s">
        <v>253</v>
      </c>
      <c r="E65">
        <v>96888182</v>
      </c>
      <c r="F65" t="s">
        <v>222</v>
      </c>
      <c r="G65" t="s">
        <v>263</v>
      </c>
      <c r="I65" t="s">
        <v>25</v>
      </c>
      <c r="J65">
        <v>8037</v>
      </c>
      <c r="K65">
        <v>8036</v>
      </c>
      <c r="M65" t="s">
        <v>26</v>
      </c>
      <c r="N65" t="s">
        <v>101</v>
      </c>
      <c r="O65">
        <v>98888182</v>
      </c>
    </row>
    <row r="66" spans="1:15" x14ac:dyDescent="0.35">
      <c r="A66">
        <v>8031</v>
      </c>
      <c r="B66" t="s">
        <v>264</v>
      </c>
      <c r="C66" t="s">
        <v>265</v>
      </c>
      <c r="D66" t="s">
        <v>232</v>
      </c>
      <c r="E66">
        <v>61762515</v>
      </c>
      <c r="G66" t="s">
        <v>266</v>
      </c>
      <c r="I66" t="s">
        <v>25</v>
      </c>
      <c r="J66">
        <v>8037</v>
      </c>
      <c r="K66">
        <v>8036</v>
      </c>
      <c r="M66" t="s">
        <v>26</v>
      </c>
      <c r="N66" t="s">
        <v>27</v>
      </c>
      <c r="O66">
        <v>61762515</v>
      </c>
    </row>
    <row r="67" spans="1:15" x14ac:dyDescent="0.35">
      <c r="A67">
        <v>8028</v>
      </c>
      <c r="B67" t="s">
        <v>267</v>
      </c>
      <c r="C67" t="s">
        <v>268</v>
      </c>
      <c r="D67" t="s">
        <v>232</v>
      </c>
      <c r="E67">
        <v>62964143</v>
      </c>
      <c r="G67" t="s">
        <v>269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x14ac:dyDescent="0.35">
      <c r="A68">
        <v>8027</v>
      </c>
      <c r="B68" t="s">
        <v>271</v>
      </c>
      <c r="D68" t="s">
        <v>232</v>
      </c>
      <c r="G68" t="s">
        <v>255</v>
      </c>
      <c r="I68" t="s">
        <v>25</v>
      </c>
      <c r="J68">
        <v>8037</v>
      </c>
      <c r="K68">
        <v>8036</v>
      </c>
      <c r="M68" t="s">
        <v>270</v>
      </c>
      <c r="N68" t="s">
        <v>106</v>
      </c>
      <c r="O68">
        <v>0</v>
      </c>
    </row>
    <row r="69" spans="1:15" x14ac:dyDescent="0.35">
      <c r="A69">
        <v>8026</v>
      </c>
      <c r="B69" t="s">
        <v>272</v>
      </c>
      <c r="C69" t="s">
        <v>273</v>
      </c>
      <c r="D69" t="s">
        <v>232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52781078</v>
      </c>
    </row>
    <row r="70" spans="1:15" x14ac:dyDescent="0.35">
      <c r="A70">
        <v>8023</v>
      </c>
      <c r="B70" t="s">
        <v>274</v>
      </c>
      <c r="D70" t="s">
        <v>232</v>
      </c>
      <c r="G70" t="s">
        <v>255</v>
      </c>
      <c r="H70">
        <v>22112374955</v>
      </c>
      <c r="I70" t="s">
        <v>25</v>
      </c>
      <c r="J70">
        <v>8037</v>
      </c>
      <c r="K70">
        <v>8036</v>
      </c>
      <c r="M70" t="s">
        <v>26</v>
      </c>
      <c r="N70" t="s">
        <v>27</v>
      </c>
      <c r="O70">
        <v>61594861</v>
      </c>
    </row>
    <row r="71" spans="1:15" x14ac:dyDescent="0.35">
      <c r="A71">
        <v>8019</v>
      </c>
      <c r="B71" t="s">
        <v>275</v>
      </c>
      <c r="D71" t="s">
        <v>232</v>
      </c>
      <c r="G71" t="s">
        <v>255</v>
      </c>
      <c r="I71" t="s">
        <v>25</v>
      </c>
      <c r="J71">
        <v>8037</v>
      </c>
      <c r="K71">
        <v>8036</v>
      </c>
      <c r="M71" t="s">
        <v>270</v>
      </c>
      <c r="N71" t="s">
        <v>106</v>
      </c>
      <c r="O71">
        <v>0</v>
      </c>
    </row>
    <row r="72" spans="1:15" x14ac:dyDescent="0.35">
      <c r="A72">
        <v>8018</v>
      </c>
      <c r="B72" t="s">
        <v>276</v>
      </c>
      <c r="D72" t="s">
        <v>220</v>
      </c>
      <c r="G72" t="s">
        <v>255</v>
      </c>
      <c r="I72" t="s">
        <v>25</v>
      </c>
      <c r="J72">
        <v>8037</v>
      </c>
      <c r="K72">
        <v>8036</v>
      </c>
      <c r="M72" t="s">
        <v>26</v>
      </c>
      <c r="N72" t="s">
        <v>27</v>
      </c>
      <c r="O72">
        <v>97283862</v>
      </c>
    </row>
    <row r="73" spans="1:15" x14ac:dyDescent="0.35">
      <c r="A73">
        <v>8017</v>
      </c>
      <c r="B73" t="s">
        <v>277</v>
      </c>
      <c r="C73" t="s">
        <v>278</v>
      </c>
      <c r="D73" t="s">
        <v>253</v>
      </c>
      <c r="E73">
        <v>64609064</v>
      </c>
      <c r="G73" t="s">
        <v>255</v>
      </c>
      <c r="I73" t="s">
        <v>25</v>
      </c>
      <c r="J73">
        <v>8037</v>
      </c>
      <c r="K73">
        <v>8036</v>
      </c>
      <c r="M73" t="s">
        <v>270</v>
      </c>
      <c r="N73" t="s">
        <v>106</v>
      </c>
      <c r="O73">
        <v>0</v>
      </c>
    </row>
    <row r="74" spans="1:15" x14ac:dyDescent="0.35">
      <c r="A74">
        <v>8016</v>
      </c>
      <c r="B74" t="s">
        <v>279</v>
      </c>
      <c r="C74" t="s">
        <v>280</v>
      </c>
      <c r="D74" t="s">
        <v>253</v>
      </c>
      <c r="E74">
        <v>69538203</v>
      </c>
      <c r="F74" t="s">
        <v>281</v>
      </c>
      <c r="G74" t="s">
        <v>282</v>
      </c>
      <c r="I74" t="s">
        <v>25</v>
      </c>
      <c r="J74">
        <v>8037</v>
      </c>
      <c r="K74">
        <v>8036</v>
      </c>
      <c r="M74" t="s">
        <v>26</v>
      </c>
      <c r="N74" t="s">
        <v>27</v>
      </c>
      <c r="O74">
        <v>69538203</v>
      </c>
    </row>
    <row r="75" spans="1:15" x14ac:dyDescent="0.35">
      <c r="A75">
        <v>8015</v>
      </c>
      <c r="B75" t="s">
        <v>283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270</v>
      </c>
      <c r="N75" t="s">
        <v>106</v>
      </c>
      <c r="O75">
        <v>0</v>
      </c>
    </row>
    <row r="76" spans="1:15" x14ac:dyDescent="0.35">
      <c r="A76">
        <v>8014</v>
      </c>
      <c r="B76" t="s">
        <v>284</v>
      </c>
      <c r="D76" t="s">
        <v>220</v>
      </c>
      <c r="G76" t="s">
        <v>255</v>
      </c>
      <c r="I76" t="s">
        <v>25</v>
      </c>
      <c r="J76">
        <v>8037</v>
      </c>
      <c r="K76">
        <v>8036</v>
      </c>
      <c r="M76" t="s">
        <v>26</v>
      </c>
      <c r="N76" t="s">
        <v>27</v>
      </c>
      <c r="O76">
        <v>96246706</v>
      </c>
    </row>
    <row r="77" spans="1:15" x14ac:dyDescent="0.35">
      <c r="A77">
        <v>8013</v>
      </c>
      <c r="B77" t="s">
        <v>285</v>
      </c>
      <c r="D77" t="s">
        <v>232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x14ac:dyDescent="0.35">
      <c r="A78">
        <v>8012</v>
      </c>
      <c r="B78" t="s">
        <v>286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x14ac:dyDescent="0.35">
      <c r="A79">
        <v>8011</v>
      </c>
      <c r="B79" t="s">
        <v>287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x14ac:dyDescent="0.35">
      <c r="A80">
        <v>8010</v>
      </c>
      <c r="B80" t="s">
        <v>288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x14ac:dyDescent="0.35">
      <c r="A81">
        <v>8009</v>
      </c>
      <c r="B81" t="s">
        <v>289</v>
      </c>
      <c r="D81" t="s">
        <v>220</v>
      </c>
      <c r="G81" t="s">
        <v>255</v>
      </c>
      <c r="I81" t="s">
        <v>25</v>
      </c>
      <c r="J81">
        <v>8037</v>
      </c>
      <c r="K81">
        <v>8036</v>
      </c>
      <c r="M81" t="s">
        <v>270</v>
      </c>
      <c r="N81" t="s">
        <v>106</v>
      </c>
      <c r="O81">
        <v>0</v>
      </c>
    </row>
    <row r="82" spans="1:15" x14ac:dyDescent="0.35">
      <c r="A82">
        <v>8008</v>
      </c>
      <c r="B82" t="s">
        <v>290</v>
      </c>
      <c r="D82" t="s">
        <v>232</v>
      </c>
      <c r="G82" t="s">
        <v>255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96737810</v>
      </c>
    </row>
    <row r="83" spans="1:15" x14ac:dyDescent="0.35">
      <c r="A83">
        <v>8007</v>
      </c>
      <c r="B83" t="s">
        <v>291</v>
      </c>
      <c r="D83" t="s">
        <v>253</v>
      </c>
      <c r="E83">
        <v>66545276</v>
      </c>
      <c r="G83" t="s">
        <v>292</v>
      </c>
      <c r="I83" t="s">
        <v>25</v>
      </c>
      <c r="J83">
        <v>8037</v>
      </c>
      <c r="K83">
        <v>8036</v>
      </c>
      <c r="M83" t="s">
        <v>26</v>
      </c>
      <c r="N83" t="s">
        <v>27</v>
      </c>
      <c r="O83">
        <v>66545276</v>
      </c>
    </row>
    <row r="84" spans="1:15" x14ac:dyDescent="0.35">
      <c r="A84">
        <v>8006</v>
      </c>
      <c r="B84" t="s">
        <v>293</v>
      </c>
      <c r="D84" t="s">
        <v>220</v>
      </c>
      <c r="G84" t="s">
        <v>255</v>
      </c>
      <c r="I84" t="s">
        <v>25</v>
      </c>
      <c r="J84">
        <v>8037</v>
      </c>
      <c r="K84">
        <v>8036</v>
      </c>
      <c r="M84" t="s">
        <v>270</v>
      </c>
      <c r="N84" t="s">
        <v>106</v>
      </c>
      <c r="O84">
        <v>0</v>
      </c>
    </row>
    <row r="85" spans="1:15" x14ac:dyDescent="0.35">
      <c r="A85">
        <v>8005</v>
      </c>
      <c r="B85" t="s">
        <v>294</v>
      </c>
      <c r="C85" t="s">
        <v>295</v>
      </c>
      <c r="D85" t="s">
        <v>253</v>
      </c>
      <c r="E85">
        <v>62222153</v>
      </c>
      <c r="G85" t="s">
        <v>296</v>
      </c>
      <c r="H85">
        <v>2171185661</v>
      </c>
      <c r="I85" t="s">
        <v>25</v>
      </c>
      <c r="J85">
        <v>8037</v>
      </c>
      <c r="K85">
        <v>8036</v>
      </c>
      <c r="M85" t="s">
        <v>26</v>
      </c>
      <c r="N85" t="s">
        <v>27</v>
      </c>
      <c r="O85">
        <v>62222153</v>
      </c>
    </row>
    <row r="86" spans="1:15" x14ac:dyDescent="0.35">
      <c r="A86">
        <v>8004</v>
      </c>
      <c r="B86" t="s">
        <v>297</v>
      </c>
      <c r="D86" t="s">
        <v>232</v>
      </c>
      <c r="G86" t="s">
        <v>255</v>
      </c>
      <c r="H86">
        <v>2171181686</v>
      </c>
      <c r="I86" t="s">
        <v>25</v>
      </c>
      <c r="J86">
        <v>8037</v>
      </c>
      <c r="K86">
        <v>8036</v>
      </c>
      <c r="M86" t="s">
        <v>270</v>
      </c>
      <c r="N86" t="s">
        <v>106</v>
      </c>
      <c r="O86">
        <v>0</v>
      </c>
    </row>
    <row r="87" spans="1:15" x14ac:dyDescent="0.35">
      <c r="A87">
        <v>8003</v>
      </c>
      <c r="B87" t="s">
        <v>298</v>
      </c>
      <c r="C87" t="s">
        <v>299</v>
      </c>
      <c r="D87" t="s">
        <v>232</v>
      </c>
      <c r="E87">
        <v>96392104</v>
      </c>
      <c r="G87" t="s">
        <v>300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96392104</v>
      </c>
    </row>
    <row r="88" spans="1:15" x14ac:dyDescent="0.35">
      <c r="A88">
        <v>8002</v>
      </c>
      <c r="B88" t="s">
        <v>301</v>
      </c>
      <c r="D88" t="s">
        <v>220</v>
      </c>
      <c r="G88" t="s">
        <v>255</v>
      </c>
      <c r="I88" t="s">
        <v>25</v>
      </c>
      <c r="J88">
        <v>8037</v>
      </c>
      <c r="K88">
        <v>8036</v>
      </c>
      <c r="M88" t="s">
        <v>26</v>
      </c>
      <c r="N88" t="s">
        <v>27</v>
      </c>
      <c r="O88">
        <v>66440061</v>
      </c>
    </row>
    <row r="89" spans="1:15" x14ac:dyDescent="0.35">
      <c r="A89">
        <v>8001</v>
      </c>
      <c r="B89" t="s">
        <v>302</v>
      </c>
      <c r="C89" t="s">
        <v>303</v>
      </c>
      <c r="D89" t="s">
        <v>253</v>
      </c>
      <c r="G89" t="s">
        <v>255</v>
      </c>
      <c r="I89" t="s">
        <v>25</v>
      </c>
      <c r="J89">
        <v>8037</v>
      </c>
      <c r="K89">
        <v>8036</v>
      </c>
      <c r="M89" t="s">
        <v>270</v>
      </c>
      <c r="N89" t="s">
        <v>106</v>
      </c>
      <c r="O89">
        <v>0</v>
      </c>
    </row>
    <row r="90" spans="1:15" x14ac:dyDescent="0.35">
      <c r="A90">
        <v>7328</v>
      </c>
      <c r="B90" t="s">
        <v>304</v>
      </c>
      <c r="C90" t="s">
        <v>305</v>
      </c>
      <c r="D90" t="s">
        <v>32</v>
      </c>
      <c r="E90">
        <v>61086185</v>
      </c>
      <c r="F90" t="s">
        <v>306</v>
      </c>
      <c r="G90" t="s">
        <v>307</v>
      </c>
      <c r="H90">
        <v>202214089085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61086185</v>
      </c>
    </row>
    <row r="91" spans="1:15" x14ac:dyDescent="0.35">
      <c r="A91">
        <v>7327</v>
      </c>
      <c r="B91" t="s">
        <v>308</v>
      </c>
      <c r="C91" t="s">
        <v>309</v>
      </c>
      <c r="D91" t="s">
        <v>22</v>
      </c>
      <c r="E91">
        <v>69813984</v>
      </c>
      <c r="F91" t="s">
        <v>310</v>
      </c>
      <c r="G91" t="s">
        <v>311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69813984</v>
      </c>
    </row>
    <row r="92" spans="1:15" x14ac:dyDescent="0.35">
      <c r="A92">
        <v>7326</v>
      </c>
      <c r="B92" t="s">
        <v>312</v>
      </c>
      <c r="C92" t="s">
        <v>313</v>
      </c>
      <c r="D92" t="s">
        <v>22</v>
      </c>
      <c r="E92">
        <v>52231111</v>
      </c>
      <c r="F92" t="s">
        <v>314</v>
      </c>
      <c r="G92" t="s">
        <v>315</v>
      </c>
      <c r="H92">
        <v>2201000899404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52231111</v>
      </c>
    </row>
    <row r="93" spans="1:15" x14ac:dyDescent="0.35">
      <c r="A93">
        <v>7325</v>
      </c>
      <c r="B93" t="s">
        <v>316</v>
      </c>
      <c r="C93" t="s">
        <v>317</v>
      </c>
      <c r="D93" t="s">
        <v>32</v>
      </c>
      <c r="E93">
        <v>97268652</v>
      </c>
      <c r="F93" t="s">
        <v>318</v>
      </c>
      <c r="G93" t="s">
        <v>319</v>
      </c>
      <c r="H93">
        <v>1201001796109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97268652</v>
      </c>
    </row>
    <row r="94" spans="1:15" x14ac:dyDescent="0.35">
      <c r="A94">
        <v>7324</v>
      </c>
      <c r="B94" t="s">
        <v>320</v>
      </c>
      <c r="C94" t="s">
        <v>321</v>
      </c>
      <c r="D94" t="s">
        <v>32</v>
      </c>
      <c r="E94">
        <v>97690208</v>
      </c>
      <c r="F94" t="s">
        <v>322</v>
      </c>
      <c r="G94" t="s">
        <v>323</v>
      </c>
      <c r="I94" t="s">
        <v>25</v>
      </c>
      <c r="J94">
        <v>7303</v>
      </c>
      <c r="K94">
        <v>7301</v>
      </c>
      <c r="M94" t="s">
        <v>26</v>
      </c>
      <c r="N94" t="s">
        <v>27</v>
      </c>
      <c r="O94">
        <v>97690208</v>
      </c>
    </row>
    <row r="95" spans="1:15" x14ac:dyDescent="0.35">
      <c r="A95">
        <v>7322</v>
      </c>
      <c r="B95" t="s">
        <v>324</v>
      </c>
      <c r="C95" t="s">
        <v>325</v>
      </c>
      <c r="D95" t="s">
        <v>32</v>
      </c>
      <c r="E95" t="s">
        <v>326</v>
      </c>
      <c r="F95" t="s">
        <v>327</v>
      </c>
      <c r="G95" t="s">
        <v>328</v>
      </c>
      <c r="I95" t="s">
        <v>25</v>
      </c>
      <c r="J95">
        <v>7303</v>
      </c>
      <c r="K95">
        <v>7301</v>
      </c>
      <c r="M95" t="s">
        <v>26</v>
      </c>
      <c r="N95" t="s">
        <v>101</v>
      </c>
      <c r="O95">
        <v>95876554</v>
      </c>
    </row>
    <row r="96" spans="1:15" x14ac:dyDescent="0.35">
      <c r="A96">
        <v>7321</v>
      </c>
      <c r="B96" t="s">
        <v>329</v>
      </c>
      <c r="C96" t="s">
        <v>330</v>
      </c>
      <c r="D96" t="s">
        <v>32</v>
      </c>
      <c r="E96">
        <v>62275643</v>
      </c>
      <c r="F96" t="s">
        <v>331</v>
      </c>
      <c r="G96" t="s">
        <v>332</v>
      </c>
      <c r="H96">
        <v>202011970823</v>
      </c>
      <c r="I96" t="s">
        <v>25</v>
      </c>
      <c r="J96">
        <v>7303</v>
      </c>
      <c r="K96">
        <v>7301</v>
      </c>
      <c r="M96" t="s">
        <v>26</v>
      </c>
      <c r="N96" t="s">
        <v>27</v>
      </c>
      <c r="O96">
        <v>62275643</v>
      </c>
    </row>
    <row r="97" spans="1:15" x14ac:dyDescent="0.35">
      <c r="A97">
        <v>7320</v>
      </c>
      <c r="B97" t="s">
        <v>333</v>
      </c>
      <c r="C97" t="s">
        <v>334</v>
      </c>
      <c r="D97" t="s">
        <v>32</v>
      </c>
      <c r="E97">
        <v>99818785</v>
      </c>
      <c r="F97" t="s">
        <v>335</v>
      </c>
      <c r="G97" t="s">
        <v>336</v>
      </c>
      <c r="I97" t="s">
        <v>25</v>
      </c>
      <c r="J97">
        <v>7303</v>
      </c>
      <c r="K97">
        <v>7301</v>
      </c>
      <c r="M97" t="s">
        <v>26</v>
      </c>
      <c r="N97" t="s">
        <v>101</v>
      </c>
      <c r="O97">
        <v>99818785</v>
      </c>
    </row>
    <row r="98" spans="1:15" x14ac:dyDescent="0.35">
      <c r="A98">
        <v>7319</v>
      </c>
      <c r="B98" t="s">
        <v>337</v>
      </c>
      <c r="C98" t="s">
        <v>338</v>
      </c>
      <c r="D98" t="s">
        <v>32</v>
      </c>
      <c r="E98">
        <v>51390265</v>
      </c>
      <c r="F98" t="s">
        <v>339</v>
      </c>
      <c r="G98" t="s">
        <v>340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51390265</v>
      </c>
    </row>
    <row r="99" spans="1:15" x14ac:dyDescent="0.35">
      <c r="A99">
        <v>7318</v>
      </c>
      <c r="B99" t="s">
        <v>341</v>
      </c>
      <c r="C99" t="s">
        <v>342</v>
      </c>
      <c r="D99" t="s">
        <v>32</v>
      </c>
      <c r="E99">
        <v>51222151</v>
      </c>
      <c r="F99" t="s">
        <v>343</v>
      </c>
      <c r="G99" t="s">
        <v>344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51222151</v>
      </c>
    </row>
    <row r="100" spans="1:15" x14ac:dyDescent="0.35">
      <c r="A100">
        <v>7317</v>
      </c>
      <c r="B100" t="s">
        <v>345</v>
      </c>
      <c r="C100" t="s">
        <v>346</v>
      </c>
      <c r="D100" t="s">
        <v>32</v>
      </c>
      <c r="E100">
        <v>90020857</v>
      </c>
      <c r="F100" t="s">
        <v>306</v>
      </c>
      <c r="G100" t="s">
        <v>347</v>
      </c>
      <c r="I100" t="s">
        <v>25</v>
      </c>
      <c r="J100">
        <v>7303</v>
      </c>
      <c r="K100">
        <v>7301</v>
      </c>
      <c r="M100" t="s">
        <v>26</v>
      </c>
      <c r="N100" t="s">
        <v>27</v>
      </c>
      <c r="O100">
        <v>90020857</v>
      </c>
    </row>
    <row r="101" spans="1:15" x14ac:dyDescent="0.35">
      <c r="A101">
        <v>7316</v>
      </c>
      <c r="B101" t="s">
        <v>348</v>
      </c>
      <c r="C101" t="s">
        <v>349</v>
      </c>
      <c r="D101" t="s">
        <v>22</v>
      </c>
      <c r="E101">
        <v>61683105</v>
      </c>
      <c r="F101" t="s">
        <v>350</v>
      </c>
      <c r="G101" t="s">
        <v>351</v>
      </c>
      <c r="I101" t="s">
        <v>25</v>
      </c>
      <c r="J101">
        <v>7302</v>
      </c>
      <c r="K101">
        <v>7301</v>
      </c>
      <c r="M101" t="s">
        <v>26</v>
      </c>
      <c r="N101" t="s">
        <v>27</v>
      </c>
      <c r="O101">
        <v>61683105</v>
      </c>
    </row>
    <row r="102" spans="1:15" x14ac:dyDescent="0.35">
      <c r="A102">
        <v>7315</v>
      </c>
      <c r="B102" t="s">
        <v>352</v>
      </c>
      <c r="C102" t="s">
        <v>353</v>
      </c>
      <c r="D102" t="s">
        <v>22</v>
      </c>
      <c r="E102">
        <v>97528787</v>
      </c>
      <c r="F102" t="s">
        <v>354</v>
      </c>
      <c r="G102" t="s">
        <v>355</v>
      </c>
      <c r="H102">
        <v>202279735262</v>
      </c>
      <c r="I102" t="s">
        <v>25</v>
      </c>
      <c r="J102">
        <v>7303</v>
      </c>
      <c r="K102">
        <v>7301</v>
      </c>
      <c r="M102" t="s">
        <v>26</v>
      </c>
      <c r="N102" t="s">
        <v>27</v>
      </c>
      <c r="O102">
        <v>97528787</v>
      </c>
    </row>
    <row r="103" spans="1:15" x14ac:dyDescent="0.35">
      <c r="A103">
        <v>7314</v>
      </c>
      <c r="B103" t="s">
        <v>356</v>
      </c>
      <c r="C103" t="s">
        <v>357</v>
      </c>
      <c r="D103" t="s">
        <v>32</v>
      </c>
      <c r="E103">
        <v>64382146</v>
      </c>
      <c r="F103" t="s">
        <v>358</v>
      </c>
      <c r="G103" t="s">
        <v>359</v>
      </c>
      <c r="H103">
        <v>202253087789</v>
      </c>
      <c r="I103" t="s">
        <v>25</v>
      </c>
      <c r="J103">
        <v>7303</v>
      </c>
      <c r="K103">
        <v>7301</v>
      </c>
      <c r="M103" t="s">
        <v>26</v>
      </c>
      <c r="N103" t="s">
        <v>101</v>
      </c>
      <c r="O103">
        <v>64382146</v>
      </c>
    </row>
    <row r="104" spans="1:15" x14ac:dyDescent="0.35">
      <c r="A104">
        <v>7313</v>
      </c>
      <c r="B104" t="s">
        <v>360</v>
      </c>
      <c r="C104" t="s">
        <v>361</v>
      </c>
      <c r="D104" t="s">
        <v>32</v>
      </c>
      <c r="E104">
        <v>61989713</v>
      </c>
      <c r="F104" t="s">
        <v>362</v>
      </c>
      <c r="G104" t="s">
        <v>363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61989713</v>
      </c>
    </row>
    <row r="105" spans="1:15" x14ac:dyDescent="0.35">
      <c r="A105">
        <v>7312</v>
      </c>
      <c r="B105" t="s">
        <v>364</v>
      </c>
      <c r="C105" t="s">
        <v>365</v>
      </c>
      <c r="D105" t="s">
        <v>32</v>
      </c>
      <c r="E105">
        <v>66812802</v>
      </c>
      <c r="F105" t="s">
        <v>366</v>
      </c>
      <c r="G105" t="s">
        <v>367</v>
      </c>
      <c r="H105">
        <v>202214333901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66812802</v>
      </c>
    </row>
    <row r="106" spans="1:15" x14ac:dyDescent="0.35">
      <c r="A106">
        <v>7311</v>
      </c>
      <c r="B106" t="s">
        <v>368</v>
      </c>
      <c r="C106" t="s">
        <v>369</v>
      </c>
      <c r="D106" t="s">
        <v>22</v>
      </c>
      <c r="E106">
        <v>62800155</v>
      </c>
      <c r="F106" t="s">
        <v>370</v>
      </c>
      <c r="G106" t="s">
        <v>371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62800155</v>
      </c>
    </row>
    <row r="107" spans="1:15" x14ac:dyDescent="0.35">
      <c r="A107">
        <v>7310</v>
      </c>
      <c r="B107" t="s">
        <v>372</v>
      </c>
      <c r="C107" t="s">
        <v>373</v>
      </c>
      <c r="D107" t="s">
        <v>32</v>
      </c>
      <c r="E107">
        <v>51308507</v>
      </c>
      <c r="F107" t="s">
        <v>358</v>
      </c>
      <c r="G107" t="s">
        <v>374</v>
      </c>
      <c r="I107" t="s">
        <v>25</v>
      </c>
      <c r="J107">
        <v>7302</v>
      </c>
      <c r="K107">
        <v>7301</v>
      </c>
      <c r="M107" t="s">
        <v>26</v>
      </c>
      <c r="N107" t="s">
        <v>27</v>
      </c>
      <c r="O107">
        <v>51308507</v>
      </c>
    </row>
    <row r="108" spans="1:15" x14ac:dyDescent="0.35">
      <c r="A108">
        <v>7309</v>
      </c>
      <c r="B108" t="s">
        <v>375</v>
      </c>
      <c r="C108" t="s">
        <v>376</v>
      </c>
      <c r="D108" t="s">
        <v>32</v>
      </c>
      <c r="E108">
        <v>98237973</v>
      </c>
      <c r="F108" t="s">
        <v>377</v>
      </c>
      <c r="G108" t="s">
        <v>378</v>
      </c>
      <c r="H108">
        <v>202112408066</v>
      </c>
      <c r="I108" t="s">
        <v>25</v>
      </c>
      <c r="J108">
        <v>7302</v>
      </c>
      <c r="K108">
        <v>7301</v>
      </c>
      <c r="M108" t="s">
        <v>26</v>
      </c>
      <c r="N108" t="s">
        <v>101</v>
      </c>
      <c r="O108">
        <v>98237973</v>
      </c>
    </row>
    <row r="109" spans="1:15" x14ac:dyDescent="0.35">
      <c r="A109">
        <v>7308</v>
      </c>
      <c r="B109" t="s">
        <v>379</v>
      </c>
      <c r="C109" t="s">
        <v>380</v>
      </c>
      <c r="D109" t="s">
        <v>32</v>
      </c>
      <c r="E109">
        <v>61865411</v>
      </c>
      <c r="F109" t="s">
        <v>358</v>
      </c>
      <c r="G109" t="s">
        <v>381</v>
      </c>
      <c r="H109">
        <v>202240088627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61865411</v>
      </c>
    </row>
    <row r="110" spans="1:15" x14ac:dyDescent="0.35">
      <c r="A110">
        <v>7307</v>
      </c>
      <c r="B110" t="s">
        <v>135</v>
      </c>
      <c r="C110" t="s">
        <v>382</v>
      </c>
      <c r="D110" t="s">
        <v>32</v>
      </c>
      <c r="E110">
        <v>67282248</v>
      </c>
      <c r="F110" t="s">
        <v>358</v>
      </c>
      <c r="G110" t="s">
        <v>383</v>
      </c>
      <c r="I110" t="s">
        <v>25</v>
      </c>
      <c r="J110">
        <v>7302</v>
      </c>
      <c r="K110">
        <v>7301</v>
      </c>
      <c r="M110" t="s">
        <v>26</v>
      </c>
      <c r="N110" t="s">
        <v>27</v>
      </c>
      <c r="O110">
        <v>67282248</v>
      </c>
    </row>
    <row r="111" spans="1:15" x14ac:dyDescent="0.35">
      <c r="A111">
        <v>7306</v>
      </c>
      <c r="B111" t="s">
        <v>384</v>
      </c>
      <c r="C111" t="s">
        <v>385</v>
      </c>
      <c r="D111" t="s">
        <v>32</v>
      </c>
      <c r="E111">
        <v>60789116</v>
      </c>
      <c r="F111" t="s">
        <v>386</v>
      </c>
      <c r="G111" t="s">
        <v>387</v>
      </c>
      <c r="H111">
        <v>202112833971</v>
      </c>
      <c r="I111" t="s">
        <v>25</v>
      </c>
      <c r="J111">
        <v>7302</v>
      </c>
      <c r="K111">
        <v>7301</v>
      </c>
      <c r="M111" t="s">
        <v>26</v>
      </c>
      <c r="N111" t="s">
        <v>101</v>
      </c>
      <c r="O111">
        <v>60789116</v>
      </c>
    </row>
    <row r="112" spans="1:15" x14ac:dyDescent="0.35">
      <c r="A112">
        <v>7305</v>
      </c>
      <c r="B112" t="s">
        <v>388</v>
      </c>
      <c r="C112" t="s">
        <v>389</v>
      </c>
      <c r="D112" t="s">
        <v>32</v>
      </c>
      <c r="E112">
        <v>90920062</v>
      </c>
      <c r="F112" t="s">
        <v>390</v>
      </c>
      <c r="G112" t="s">
        <v>391</v>
      </c>
      <c r="H112">
        <v>202214362317</v>
      </c>
      <c r="I112" t="s">
        <v>25</v>
      </c>
      <c r="J112">
        <v>7302</v>
      </c>
      <c r="K112">
        <v>7301</v>
      </c>
      <c r="M112" t="s">
        <v>26</v>
      </c>
      <c r="N112" t="s">
        <v>27</v>
      </c>
      <c r="O112">
        <v>90920062</v>
      </c>
    </row>
    <row r="113" spans="1:16" x14ac:dyDescent="0.35">
      <c r="A113">
        <v>7304</v>
      </c>
      <c r="B113" t="s">
        <v>392</v>
      </c>
      <c r="C113" t="s">
        <v>393</v>
      </c>
      <c r="D113" t="s">
        <v>32</v>
      </c>
      <c r="E113">
        <v>66782959</v>
      </c>
      <c r="F113" t="s">
        <v>394</v>
      </c>
      <c r="G113" t="s">
        <v>395</v>
      </c>
      <c r="H113">
        <v>2022143091335</v>
      </c>
      <c r="I113" t="s">
        <v>25</v>
      </c>
      <c r="J113">
        <v>7303</v>
      </c>
      <c r="K113">
        <v>7301</v>
      </c>
      <c r="M113" t="s">
        <v>26</v>
      </c>
      <c r="N113" t="s">
        <v>27</v>
      </c>
      <c r="O113">
        <v>66782959</v>
      </c>
    </row>
    <row r="114" spans="1:16" x14ac:dyDescent="0.35">
      <c r="A114">
        <v>7303</v>
      </c>
      <c r="B114" t="s">
        <v>396</v>
      </c>
      <c r="C114" t="s">
        <v>397</v>
      </c>
      <c r="D114" t="s">
        <v>32</v>
      </c>
      <c r="E114">
        <v>62477564</v>
      </c>
      <c r="F114" t="s">
        <v>398</v>
      </c>
      <c r="G114" t="s">
        <v>399</v>
      </c>
      <c r="H114">
        <v>202213859626</v>
      </c>
      <c r="I114" t="s">
        <v>224</v>
      </c>
      <c r="J114">
        <v>7303</v>
      </c>
      <c r="K114">
        <v>7301</v>
      </c>
      <c r="M114" t="s">
        <v>26</v>
      </c>
      <c r="N114" t="s">
        <v>27</v>
      </c>
      <c r="O114">
        <v>62477564</v>
      </c>
      <c r="P114">
        <v>75000</v>
      </c>
    </row>
    <row r="115" spans="1:16" x14ac:dyDescent="0.35">
      <c r="A115">
        <v>7302</v>
      </c>
      <c r="B115" t="s">
        <v>400</v>
      </c>
      <c r="C115" t="s">
        <v>401</v>
      </c>
      <c r="D115" t="s">
        <v>32</v>
      </c>
      <c r="E115">
        <v>51435958</v>
      </c>
      <c r="F115" t="s">
        <v>358</v>
      </c>
      <c r="G115" t="s">
        <v>402</v>
      </c>
      <c r="H115">
        <v>202291378844</v>
      </c>
      <c r="I115" t="s">
        <v>224</v>
      </c>
      <c r="J115">
        <v>7302</v>
      </c>
      <c r="K115">
        <v>7301</v>
      </c>
      <c r="M115" t="s">
        <v>26</v>
      </c>
      <c r="N115" t="s">
        <v>27</v>
      </c>
      <c r="O115">
        <v>51435958</v>
      </c>
      <c r="P115">
        <v>75000</v>
      </c>
    </row>
    <row r="116" spans="1:16" x14ac:dyDescent="0.35">
      <c r="A116">
        <v>7301</v>
      </c>
      <c r="B116" t="s">
        <v>403</v>
      </c>
      <c r="C116" t="s">
        <v>404</v>
      </c>
      <c r="D116" t="s">
        <v>32</v>
      </c>
      <c r="E116">
        <v>97853050</v>
      </c>
      <c r="F116" t="s">
        <v>358</v>
      </c>
      <c r="G116" t="s">
        <v>405</v>
      </c>
      <c r="H116">
        <v>201910595584</v>
      </c>
      <c r="I116" t="s">
        <v>251</v>
      </c>
      <c r="K116">
        <v>7301</v>
      </c>
      <c r="M116" t="s">
        <v>26</v>
      </c>
      <c r="N116" t="s">
        <v>27</v>
      </c>
      <c r="O116">
        <v>97853050</v>
      </c>
      <c r="P116">
        <v>165000</v>
      </c>
    </row>
    <row r="117" spans="1:16" x14ac:dyDescent="0.35">
      <c r="A117">
        <v>7228</v>
      </c>
      <c r="B117" t="s">
        <v>406</v>
      </c>
      <c r="C117" t="s">
        <v>407</v>
      </c>
      <c r="D117" t="s">
        <v>22</v>
      </c>
      <c r="E117">
        <v>53539885</v>
      </c>
      <c r="F117" t="s">
        <v>408</v>
      </c>
      <c r="G117" t="s">
        <v>409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53539885</v>
      </c>
    </row>
    <row r="118" spans="1:16" x14ac:dyDescent="0.35">
      <c r="A118">
        <v>7227</v>
      </c>
      <c r="B118" t="s">
        <v>410</v>
      </c>
      <c r="C118" t="s">
        <v>411</v>
      </c>
      <c r="D118" t="s">
        <v>22</v>
      </c>
      <c r="E118">
        <v>61002955</v>
      </c>
      <c r="F118" t="s">
        <v>412</v>
      </c>
      <c r="G118" t="s">
        <v>413</v>
      </c>
      <c r="I118" t="s">
        <v>25</v>
      </c>
      <c r="J118">
        <v>7202</v>
      </c>
      <c r="K118">
        <v>7201</v>
      </c>
      <c r="M118" t="s">
        <v>26</v>
      </c>
      <c r="N118" t="s">
        <v>27</v>
      </c>
      <c r="O118">
        <v>61002955</v>
      </c>
    </row>
    <row r="119" spans="1:16" x14ac:dyDescent="0.35">
      <c r="A119">
        <v>7226</v>
      </c>
      <c r="B119" t="s">
        <v>414</v>
      </c>
      <c r="C119" t="s">
        <v>415</v>
      </c>
      <c r="D119" t="s">
        <v>22</v>
      </c>
      <c r="E119">
        <v>97770662</v>
      </c>
      <c r="F119" t="s">
        <v>416</v>
      </c>
      <c r="G119" t="s">
        <v>417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97770662</v>
      </c>
    </row>
    <row r="120" spans="1:16" x14ac:dyDescent="0.35">
      <c r="A120">
        <v>7225</v>
      </c>
      <c r="B120" t="s">
        <v>418</v>
      </c>
      <c r="C120" t="s">
        <v>419</v>
      </c>
      <c r="D120" t="s">
        <v>32</v>
      </c>
      <c r="E120">
        <v>67316118</v>
      </c>
      <c r="F120" t="s">
        <v>420</v>
      </c>
      <c r="G120" t="s">
        <v>421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67316118</v>
      </c>
    </row>
    <row r="121" spans="1:16" x14ac:dyDescent="0.35">
      <c r="A121">
        <v>7224</v>
      </c>
      <c r="B121" t="s">
        <v>422</v>
      </c>
      <c r="C121" t="s">
        <v>423</v>
      </c>
      <c r="D121" t="s">
        <v>32</v>
      </c>
      <c r="E121">
        <v>96052712</v>
      </c>
      <c r="F121" t="s">
        <v>424</v>
      </c>
      <c r="G121" t="s">
        <v>425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96052712</v>
      </c>
    </row>
    <row r="122" spans="1:16" x14ac:dyDescent="0.35">
      <c r="A122">
        <v>7223</v>
      </c>
      <c r="B122" t="s">
        <v>426</v>
      </c>
      <c r="C122" t="s">
        <v>427</v>
      </c>
      <c r="D122" t="s">
        <v>32</v>
      </c>
      <c r="E122">
        <v>90808797</v>
      </c>
      <c r="F122" t="s">
        <v>428</v>
      </c>
      <c r="G122" t="s">
        <v>429</v>
      </c>
      <c r="I122" t="s">
        <v>25</v>
      </c>
      <c r="J122">
        <v>7203</v>
      </c>
      <c r="K122">
        <v>7201</v>
      </c>
      <c r="M122" t="s">
        <v>26</v>
      </c>
      <c r="N122" t="s">
        <v>27</v>
      </c>
      <c r="O122">
        <v>90808797</v>
      </c>
    </row>
    <row r="123" spans="1:16" x14ac:dyDescent="0.35">
      <c r="A123">
        <v>7222</v>
      </c>
      <c r="B123" t="s">
        <v>430</v>
      </c>
      <c r="C123" t="s">
        <v>431</v>
      </c>
      <c r="D123" t="s">
        <v>32</v>
      </c>
      <c r="E123">
        <v>59673029</v>
      </c>
      <c r="F123" t="s">
        <v>432</v>
      </c>
      <c r="G123" t="s">
        <v>433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59673029</v>
      </c>
    </row>
    <row r="124" spans="1:16" x14ac:dyDescent="0.35">
      <c r="A124">
        <v>7221</v>
      </c>
      <c r="B124" t="s">
        <v>434</v>
      </c>
      <c r="C124" t="s">
        <v>435</v>
      </c>
      <c r="D124" t="s">
        <v>32</v>
      </c>
      <c r="E124">
        <v>59697974</v>
      </c>
      <c r="F124" t="s">
        <v>432</v>
      </c>
      <c r="G124" t="s">
        <v>436</v>
      </c>
      <c r="I124" t="s">
        <v>25</v>
      </c>
      <c r="J124">
        <v>7202</v>
      </c>
      <c r="K124">
        <v>7201</v>
      </c>
      <c r="M124" t="s">
        <v>26</v>
      </c>
      <c r="N124" t="s">
        <v>27</v>
      </c>
      <c r="O124">
        <v>59697974</v>
      </c>
    </row>
    <row r="125" spans="1:16" x14ac:dyDescent="0.35">
      <c r="A125">
        <v>7220</v>
      </c>
      <c r="B125" t="s">
        <v>437</v>
      </c>
      <c r="C125" t="s">
        <v>438</v>
      </c>
      <c r="D125" t="s">
        <v>32</v>
      </c>
      <c r="E125">
        <v>69060467</v>
      </c>
      <c r="F125" t="s">
        <v>439</v>
      </c>
      <c r="G125" t="s">
        <v>440</v>
      </c>
      <c r="I125" t="s">
        <v>25</v>
      </c>
      <c r="J125">
        <v>7113</v>
      </c>
      <c r="K125">
        <v>7101</v>
      </c>
      <c r="M125" t="s">
        <v>26</v>
      </c>
      <c r="N125" t="s">
        <v>27</v>
      </c>
      <c r="O125">
        <v>69060467</v>
      </c>
    </row>
    <row r="126" spans="1:16" x14ac:dyDescent="0.35">
      <c r="A126">
        <v>7219</v>
      </c>
      <c r="B126" t="s">
        <v>441</v>
      </c>
      <c r="C126" t="s">
        <v>442</v>
      </c>
      <c r="D126" t="s">
        <v>32</v>
      </c>
      <c r="E126">
        <v>66062129</v>
      </c>
      <c r="F126" t="s">
        <v>428</v>
      </c>
      <c r="G126" t="s">
        <v>443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66062129</v>
      </c>
    </row>
    <row r="127" spans="1:16" x14ac:dyDescent="0.35">
      <c r="A127">
        <v>7218</v>
      </c>
      <c r="B127" t="s">
        <v>444</v>
      </c>
      <c r="C127" t="s">
        <v>445</v>
      </c>
      <c r="D127" t="s">
        <v>32</v>
      </c>
      <c r="E127">
        <v>52129468</v>
      </c>
      <c r="F127" t="s">
        <v>446</v>
      </c>
      <c r="G127" t="s">
        <v>447</v>
      </c>
      <c r="I127" t="s">
        <v>25</v>
      </c>
      <c r="J127">
        <v>7203</v>
      </c>
      <c r="K127">
        <v>7201</v>
      </c>
      <c r="M127" t="s">
        <v>26</v>
      </c>
      <c r="N127" t="s">
        <v>27</v>
      </c>
      <c r="O127">
        <v>52129468</v>
      </c>
    </row>
    <row r="128" spans="1:16" x14ac:dyDescent="0.35">
      <c r="A128">
        <v>7217</v>
      </c>
      <c r="B128" t="s">
        <v>448</v>
      </c>
      <c r="C128" t="s">
        <v>449</v>
      </c>
      <c r="D128" t="s">
        <v>32</v>
      </c>
      <c r="E128">
        <v>58606420</v>
      </c>
      <c r="F128" t="s">
        <v>450</v>
      </c>
      <c r="G128" t="s">
        <v>451</v>
      </c>
      <c r="I128" t="s">
        <v>25</v>
      </c>
      <c r="J128">
        <v>7202</v>
      </c>
      <c r="K128">
        <v>7201</v>
      </c>
      <c r="M128" t="s">
        <v>26</v>
      </c>
      <c r="N128" t="s">
        <v>27</v>
      </c>
      <c r="O128">
        <v>58606420</v>
      </c>
      <c r="P128">
        <v>15000</v>
      </c>
    </row>
    <row r="129" spans="1:16" x14ac:dyDescent="0.35">
      <c r="A129">
        <v>7216</v>
      </c>
      <c r="B129" t="s">
        <v>452</v>
      </c>
      <c r="C129" t="s">
        <v>453</v>
      </c>
      <c r="D129" t="s">
        <v>32</v>
      </c>
      <c r="E129">
        <v>67616103</v>
      </c>
      <c r="F129" t="s">
        <v>454</v>
      </c>
      <c r="G129" t="s">
        <v>455</v>
      </c>
      <c r="I129" t="s">
        <v>25</v>
      </c>
      <c r="J129">
        <v>7203</v>
      </c>
      <c r="K129">
        <v>7201</v>
      </c>
      <c r="M129" t="s">
        <v>26</v>
      </c>
      <c r="N129" t="s">
        <v>27</v>
      </c>
      <c r="O129">
        <v>67616103</v>
      </c>
    </row>
    <row r="130" spans="1:16" x14ac:dyDescent="0.35">
      <c r="A130">
        <v>7215</v>
      </c>
      <c r="B130" t="s">
        <v>456</v>
      </c>
      <c r="C130" t="s">
        <v>457</v>
      </c>
      <c r="D130" t="s">
        <v>22</v>
      </c>
      <c r="E130">
        <v>69242514</v>
      </c>
      <c r="F130" t="s">
        <v>458</v>
      </c>
      <c r="G130" t="s">
        <v>459</v>
      </c>
      <c r="I130" t="s">
        <v>25</v>
      </c>
      <c r="J130">
        <v>7202</v>
      </c>
      <c r="K130">
        <v>7201</v>
      </c>
      <c r="M130" t="s">
        <v>26</v>
      </c>
      <c r="N130" t="s">
        <v>27</v>
      </c>
      <c r="O130">
        <v>69242514</v>
      </c>
    </row>
    <row r="131" spans="1:16" x14ac:dyDescent="0.35">
      <c r="A131">
        <v>7214</v>
      </c>
      <c r="B131" t="s">
        <v>441</v>
      </c>
      <c r="C131" t="s">
        <v>460</v>
      </c>
      <c r="D131" t="s">
        <v>32</v>
      </c>
      <c r="E131">
        <v>66062129</v>
      </c>
      <c r="F131" t="s">
        <v>428</v>
      </c>
      <c r="G131" t="s">
        <v>443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66062129</v>
      </c>
    </row>
    <row r="132" spans="1:16" x14ac:dyDescent="0.35">
      <c r="A132">
        <v>7213</v>
      </c>
      <c r="B132" t="s">
        <v>192</v>
      </c>
      <c r="C132" t="s">
        <v>461</v>
      </c>
      <c r="D132" t="s">
        <v>32</v>
      </c>
      <c r="E132">
        <v>66779426</v>
      </c>
      <c r="F132" t="s">
        <v>462</v>
      </c>
      <c r="G132" t="s">
        <v>463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66779426</v>
      </c>
    </row>
    <row r="133" spans="1:16" x14ac:dyDescent="0.35">
      <c r="A133">
        <v>7212</v>
      </c>
      <c r="B133" t="s">
        <v>464</v>
      </c>
      <c r="C133" t="s">
        <v>465</v>
      </c>
      <c r="D133" t="s">
        <v>22</v>
      </c>
      <c r="E133">
        <v>97428599</v>
      </c>
      <c r="F133" t="s">
        <v>466</v>
      </c>
      <c r="G133" t="s">
        <v>467</v>
      </c>
      <c r="I133" t="s">
        <v>25</v>
      </c>
      <c r="J133">
        <v>7203</v>
      </c>
      <c r="K133">
        <v>7201</v>
      </c>
      <c r="M133" t="s">
        <v>26</v>
      </c>
      <c r="N133" t="s">
        <v>27</v>
      </c>
      <c r="O133">
        <v>97428599</v>
      </c>
    </row>
    <row r="134" spans="1:16" x14ac:dyDescent="0.35">
      <c r="A134">
        <v>7211</v>
      </c>
      <c r="B134" t="s">
        <v>468</v>
      </c>
      <c r="C134" t="s">
        <v>469</v>
      </c>
      <c r="D134" t="s">
        <v>22</v>
      </c>
      <c r="E134">
        <v>64841838</v>
      </c>
      <c r="F134" t="s">
        <v>470</v>
      </c>
      <c r="G134" t="s">
        <v>471</v>
      </c>
      <c r="I134" t="s">
        <v>25</v>
      </c>
      <c r="J134">
        <v>7203</v>
      </c>
      <c r="K134">
        <v>7201</v>
      </c>
      <c r="M134" t="s">
        <v>26</v>
      </c>
      <c r="N134" t="s">
        <v>101</v>
      </c>
      <c r="O134">
        <v>64841838</v>
      </c>
      <c r="P134">
        <v>15000</v>
      </c>
    </row>
    <row r="135" spans="1:16" x14ac:dyDescent="0.35">
      <c r="A135">
        <v>7210</v>
      </c>
      <c r="B135" t="s">
        <v>472</v>
      </c>
      <c r="C135" t="s">
        <v>473</v>
      </c>
      <c r="D135" t="s">
        <v>32</v>
      </c>
      <c r="E135">
        <v>96841214</v>
      </c>
      <c r="F135" t="s">
        <v>474</v>
      </c>
      <c r="G135" t="s">
        <v>475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96841214</v>
      </c>
    </row>
    <row r="136" spans="1:16" x14ac:dyDescent="0.35">
      <c r="A136">
        <v>7209</v>
      </c>
      <c r="B136" t="s">
        <v>476</v>
      </c>
      <c r="C136" t="s">
        <v>477</v>
      </c>
      <c r="D136" t="s">
        <v>22</v>
      </c>
      <c r="E136">
        <v>96274553</v>
      </c>
      <c r="F136" t="s">
        <v>478</v>
      </c>
      <c r="G136" t="s">
        <v>479</v>
      </c>
      <c r="I136" t="s">
        <v>25</v>
      </c>
      <c r="J136">
        <v>7203</v>
      </c>
      <c r="K136">
        <v>7201</v>
      </c>
      <c r="M136" t="s">
        <v>26</v>
      </c>
      <c r="N136" t="s">
        <v>27</v>
      </c>
      <c r="O136">
        <v>96274553</v>
      </c>
    </row>
    <row r="137" spans="1:16" x14ac:dyDescent="0.35">
      <c r="A137">
        <v>7208</v>
      </c>
      <c r="B137" t="s">
        <v>480</v>
      </c>
      <c r="C137" t="s">
        <v>481</v>
      </c>
      <c r="D137" t="s">
        <v>22</v>
      </c>
      <c r="E137">
        <v>52240505</v>
      </c>
      <c r="F137" t="s">
        <v>482</v>
      </c>
      <c r="G137" t="s">
        <v>483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52240505</v>
      </c>
    </row>
    <row r="138" spans="1:16" x14ac:dyDescent="0.35">
      <c r="A138">
        <v>7207</v>
      </c>
      <c r="B138" t="s">
        <v>484</v>
      </c>
      <c r="C138" t="s">
        <v>485</v>
      </c>
      <c r="D138" t="s">
        <v>22</v>
      </c>
      <c r="E138">
        <v>61392084</v>
      </c>
      <c r="F138" t="s">
        <v>432</v>
      </c>
      <c r="G138" t="s">
        <v>486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61392084</v>
      </c>
    </row>
    <row r="139" spans="1:16" x14ac:dyDescent="0.35">
      <c r="A139">
        <v>7206</v>
      </c>
      <c r="B139" t="s">
        <v>487</v>
      </c>
      <c r="C139" t="s">
        <v>488</v>
      </c>
      <c r="D139" t="s">
        <v>32</v>
      </c>
      <c r="E139">
        <v>62931605</v>
      </c>
      <c r="F139" t="s">
        <v>489</v>
      </c>
      <c r="G139" t="s">
        <v>490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62931605</v>
      </c>
      <c r="P139">
        <v>15000</v>
      </c>
    </row>
    <row r="140" spans="1:16" x14ac:dyDescent="0.35">
      <c r="A140">
        <v>7205</v>
      </c>
      <c r="B140" t="s">
        <v>491</v>
      </c>
      <c r="C140" t="s">
        <v>492</v>
      </c>
      <c r="D140" t="s">
        <v>22</v>
      </c>
      <c r="E140">
        <v>67128287</v>
      </c>
      <c r="F140" t="s">
        <v>450</v>
      </c>
      <c r="G140" t="s">
        <v>493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67128287</v>
      </c>
    </row>
    <row r="141" spans="1:16" x14ac:dyDescent="0.35">
      <c r="A141">
        <v>7204</v>
      </c>
      <c r="B141" t="s">
        <v>494</v>
      </c>
      <c r="C141" t="s">
        <v>495</v>
      </c>
      <c r="D141" t="s">
        <v>32</v>
      </c>
      <c r="E141">
        <v>69131790</v>
      </c>
      <c r="F141" t="s">
        <v>496</v>
      </c>
      <c r="G141" t="s">
        <v>497</v>
      </c>
      <c r="I141" t="s">
        <v>25</v>
      </c>
      <c r="J141">
        <v>7202</v>
      </c>
      <c r="K141">
        <v>7201</v>
      </c>
      <c r="M141" t="s">
        <v>26</v>
      </c>
      <c r="N141" t="s">
        <v>27</v>
      </c>
      <c r="O141">
        <v>69131790</v>
      </c>
    </row>
    <row r="142" spans="1:16" x14ac:dyDescent="0.35">
      <c r="A142">
        <v>7203</v>
      </c>
      <c r="B142" t="s">
        <v>498</v>
      </c>
      <c r="C142" t="s">
        <v>499</v>
      </c>
      <c r="D142" t="s">
        <v>32</v>
      </c>
      <c r="E142">
        <v>64982674</v>
      </c>
      <c r="F142" t="s">
        <v>500</v>
      </c>
      <c r="G142" t="s">
        <v>501</v>
      </c>
      <c r="H142">
        <v>202011416553</v>
      </c>
      <c r="I142" t="s">
        <v>224</v>
      </c>
      <c r="J142">
        <v>7203</v>
      </c>
      <c r="K142">
        <v>7201</v>
      </c>
      <c r="M142" t="s">
        <v>26</v>
      </c>
      <c r="N142" t="s">
        <v>101</v>
      </c>
      <c r="O142">
        <v>64982674</v>
      </c>
      <c r="P142">
        <v>75000</v>
      </c>
    </row>
    <row r="143" spans="1:16" x14ac:dyDescent="0.35">
      <c r="A143">
        <v>7202</v>
      </c>
      <c r="B143" t="s">
        <v>502</v>
      </c>
      <c r="C143" t="s">
        <v>503</v>
      </c>
      <c r="D143" t="s">
        <v>32</v>
      </c>
      <c r="E143">
        <v>65766062</v>
      </c>
      <c r="F143" t="s">
        <v>504</v>
      </c>
      <c r="G143" t="s">
        <v>505</v>
      </c>
      <c r="I143" t="s">
        <v>224</v>
      </c>
      <c r="J143">
        <v>7202</v>
      </c>
      <c r="K143">
        <v>7201</v>
      </c>
      <c r="M143" t="s">
        <v>26</v>
      </c>
      <c r="N143" t="s">
        <v>101</v>
      </c>
      <c r="O143">
        <v>65766062</v>
      </c>
      <c r="P143">
        <v>75000</v>
      </c>
    </row>
    <row r="144" spans="1:16" x14ac:dyDescent="0.35">
      <c r="A144">
        <v>7201</v>
      </c>
      <c r="B144" t="s">
        <v>506</v>
      </c>
      <c r="C144" t="s">
        <v>507</v>
      </c>
      <c r="D144" t="s">
        <v>32</v>
      </c>
      <c r="E144">
        <v>95796590</v>
      </c>
      <c r="F144" t="s">
        <v>508</v>
      </c>
      <c r="G144" t="s">
        <v>509</v>
      </c>
      <c r="H144">
        <v>201911073705</v>
      </c>
      <c r="I144" t="s">
        <v>251</v>
      </c>
      <c r="K144">
        <v>7201</v>
      </c>
      <c r="M144" t="s">
        <v>26</v>
      </c>
      <c r="N144" t="s">
        <v>101</v>
      </c>
      <c r="O144">
        <v>95796590</v>
      </c>
      <c r="P144">
        <v>165000</v>
      </c>
    </row>
    <row r="145" spans="1:16" x14ac:dyDescent="0.35">
      <c r="A145">
        <v>7133</v>
      </c>
      <c r="B145" t="s">
        <v>510</v>
      </c>
      <c r="C145" t="s">
        <v>511</v>
      </c>
      <c r="D145" t="s">
        <v>32</v>
      </c>
      <c r="E145" t="s">
        <v>512</v>
      </c>
      <c r="F145" t="s">
        <v>513</v>
      </c>
      <c r="G145" t="s">
        <v>514</v>
      </c>
      <c r="H145">
        <v>202112499935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67450896</v>
      </c>
    </row>
    <row r="146" spans="1:16" x14ac:dyDescent="0.35">
      <c r="A146">
        <v>7132</v>
      </c>
      <c r="B146" t="s">
        <v>515</v>
      </c>
      <c r="C146" t="s">
        <v>516</v>
      </c>
      <c r="D146" t="s">
        <v>32</v>
      </c>
      <c r="E146">
        <v>97435771</v>
      </c>
      <c r="F146" t="s">
        <v>513</v>
      </c>
      <c r="G146" t="s">
        <v>517</v>
      </c>
      <c r="H146">
        <v>1201404166806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97435771</v>
      </c>
      <c r="P146">
        <v>15000</v>
      </c>
    </row>
    <row r="147" spans="1:16" x14ac:dyDescent="0.35">
      <c r="A147">
        <v>7131</v>
      </c>
      <c r="B147" t="s">
        <v>518</v>
      </c>
      <c r="C147" t="s">
        <v>179</v>
      </c>
      <c r="D147" t="s">
        <v>32</v>
      </c>
      <c r="E147" t="s">
        <v>519</v>
      </c>
      <c r="F147" t="s">
        <v>520</v>
      </c>
      <c r="G147" t="s">
        <v>521</v>
      </c>
      <c r="H147">
        <v>202112646402</v>
      </c>
      <c r="I147" t="s">
        <v>25</v>
      </c>
      <c r="J147">
        <v>7121</v>
      </c>
      <c r="K147">
        <v>7101</v>
      </c>
      <c r="M147" t="s">
        <v>26</v>
      </c>
      <c r="N147" t="s">
        <v>27</v>
      </c>
      <c r="O147">
        <v>51302831</v>
      </c>
    </row>
    <row r="148" spans="1:16" x14ac:dyDescent="0.35">
      <c r="A148">
        <v>7130</v>
      </c>
      <c r="B148" t="s">
        <v>522</v>
      </c>
      <c r="C148" t="s">
        <v>523</v>
      </c>
      <c r="D148" t="s">
        <v>22</v>
      </c>
      <c r="E148">
        <v>51692838</v>
      </c>
      <c r="F148" t="s">
        <v>524</v>
      </c>
      <c r="G148" t="s">
        <v>525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51692838</v>
      </c>
    </row>
    <row r="149" spans="1:16" x14ac:dyDescent="0.35">
      <c r="A149">
        <v>7129</v>
      </c>
      <c r="B149" t="s">
        <v>526</v>
      </c>
      <c r="C149" t="s">
        <v>527</v>
      </c>
      <c r="D149" t="s">
        <v>32</v>
      </c>
      <c r="E149">
        <v>61083712</v>
      </c>
      <c r="F149" t="s">
        <v>528</v>
      </c>
      <c r="G149" t="s">
        <v>529</v>
      </c>
      <c r="I149" t="s">
        <v>25</v>
      </c>
      <c r="J149">
        <v>7114</v>
      </c>
      <c r="K149">
        <v>7101</v>
      </c>
      <c r="M149" t="s">
        <v>26</v>
      </c>
      <c r="N149" t="s">
        <v>27</v>
      </c>
      <c r="O149">
        <v>61083712</v>
      </c>
    </row>
    <row r="150" spans="1:16" x14ac:dyDescent="0.35">
      <c r="A150">
        <v>7128</v>
      </c>
      <c r="B150" t="s">
        <v>530</v>
      </c>
      <c r="C150" t="s">
        <v>531</v>
      </c>
      <c r="D150" t="s">
        <v>32</v>
      </c>
      <c r="E150">
        <v>96671133</v>
      </c>
      <c r="F150" t="s">
        <v>532</v>
      </c>
      <c r="G150" t="s">
        <v>533</v>
      </c>
      <c r="H150">
        <v>202113137378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96671133</v>
      </c>
    </row>
    <row r="151" spans="1:16" x14ac:dyDescent="0.35">
      <c r="A151">
        <v>7127</v>
      </c>
      <c r="B151" t="s">
        <v>534</v>
      </c>
      <c r="C151" t="s">
        <v>535</v>
      </c>
      <c r="D151" t="s">
        <v>32</v>
      </c>
      <c r="E151">
        <v>96709350</v>
      </c>
      <c r="F151" t="s">
        <v>536</v>
      </c>
      <c r="G151" t="s">
        <v>537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96709350</v>
      </c>
    </row>
    <row r="152" spans="1:16" x14ac:dyDescent="0.35">
      <c r="A152">
        <v>7126</v>
      </c>
      <c r="B152" t="s">
        <v>267</v>
      </c>
      <c r="C152" t="s">
        <v>538</v>
      </c>
      <c r="D152" t="s">
        <v>32</v>
      </c>
      <c r="E152">
        <v>66290371</v>
      </c>
      <c r="F152" t="s">
        <v>539</v>
      </c>
      <c r="G152" t="s">
        <v>540</v>
      </c>
      <c r="H152">
        <v>201910659248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66290371</v>
      </c>
    </row>
    <row r="153" spans="1:16" x14ac:dyDescent="0.35">
      <c r="A153">
        <v>7125</v>
      </c>
      <c r="B153" t="s">
        <v>541</v>
      </c>
      <c r="C153" t="s">
        <v>542</v>
      </c>
      <c r="D153" t="s">
        <v>32</v>
      </c>
      <c r="E153">
        <v>67638378</v>
      </c>
      <c r="F153" t="s">
        <v>543</v>
      </c>
      <c r="G153" t="s">
        <v>544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67638378</v>
      </c>
    </row>
    <row r="154" spans="1:16" x14ac:dyDescent="0.35">
      <c r="A154">
        <v>7124</v>
      </c>
      <c r="B154" t="s">
        <v>545</v>
      </c>
      <c r="C154" t="s">
        <v>546</v>
      </c>
      <c r="D154" t="s">
        <v>32</v>
      </c>
      <c r="E154">
        <v>66345902</v>
      </c>
      <c r="F154" t="s">
        <v>547</v>
      </c>
      <c r="G154" t="s">
        <v>548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66345902</v>
      </c>
    </row>
    <row r="155" spans="1:16" x14ac:dyDescent="0.35">
      <c r="A155">
        <v>7123</v>
      </c>
      <c r="B155" t="s">
        <v>549</v>
      </c>
      <c r="C155" t="s">
        <v>550</v>
      </c>
      <c r="D155" t="s">
        <v>32</v>
      </c>
      <c r="E155">
        <v>61452911</v>
      </c>
      <c r="F155" t="s">
        <v>551</v>
      </c>
      <c r="G155" t="s">
        <v>552</v>
      </c>
      <c r="I155" t="s">
        <v>25</v>
      </c>
      <c r="J155">
        <v>7121</v>
      </c>
      <c r="K155">
        <v>7101</v>
      </c>
      <c r="M155" t="s">
        <v>26</v>
      </c>
      <c r="N155" t="s">
        <v>27</v>
      </c>
      <c r="O155">
        <v>61452911</v>
      </c>
    </row>
    <row r="156" spans="1:16" x14ac:dyDescent="0.35">
      <c r="A156">
        <v>7122</v>
      </c>
      <c r="B156" t="s">
        <v>553</v>
      </c>
      <c r="C156" t="s">
        <v>554</v>
      </c>
      <c r="D156" t="s">
        <v>22</v>
      </c>
      <c r="E156">
        <v>62505059</v>
      </c>
      <c r="F156" t="s">
        <v>555</v>
      </c>
      <c r="G156" t="s">
        <v>556</v>
      </c>
      <c r="I156" t="s">
        <v>25</v>
      </c>
      <c r="J156">
        <v>7113</v>
      </c>
      <c r="K156">
        <v>7101</v>
      </c>
      <c r="M156" t="s">
        <v>26</v>
      </c>
      <c r="N156" t="s">
        <v>27</v>
      </c>
      <c r="O156">
        <v>62505059</v>
      </c>
      <c r="P156">
        <v>15000</v>
      </c>
    </row>
    <row r="157" spans="1:16" x14ac:dyDescent="0.35">
      <c r="A157">
        <v>7121</v>
      </c>
      <c r="B157" t="s">
        <v>557</v>
      </c>
      <c r="C157" t="s">
        <v>558</v>
      </c>
      <c r="D157" t="s">
        <v>32</v>
      </c>
      <c r="E157">
        <v>97777316</v>
      </c>
      <c r="F157" t="s">
        <v>559</v>
      </c>
      <c r="G157" t="s">
        <v>560</v>
      </c>
      <c r="H157">
        <v>1201101178109</v>
      </c>
      <c r="I157" t="s">
        <v>224</v>
      </c>
      <c r="J157">
        <v>7121</v>
      </c>
      <c r="K157">
        <v>7101</v>
      </c>
      <c r="M157" t="s">
        <v>26</v>
      </c>
      <c r="N157" t="s">
        <v>27</v>
      </c>
      <c r="O157">
        <v>97777316</v>
      </c>
      <c r="P157">
        <v>75000</v>
      </c>
    </row>
    <row r="158" spans="1:16" x14ac:dyDescent="0.35">
      <c r="A158">
        <v>7120</v>
      </c>
      <c r="B158" t="s">
        <v>561</v>
      </c>
      <c r="C158" t="s">
        <v>382</v>
      </c>
      <c r="D158" t="s">
        <v>32</v>
      </c>
      <c r="E158">
        <v>61345227</v>
      </c>
      <c r="F158" t="s">
        <v>222</v>
      </c>
      <c r="G158" t="s">
        <v>562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61345227</v>
      </c>
      <c r="P158">
        <v>15000</v>
      </c>
    </row>
    <row r="159" spans="1:16" x14ac:dyDescent="0.35">
      <c r="A159">
        <v>7119</v>
      </c>
      <c r="B159" t="s">
        <v>563</v>
      </c>
      <c r="C159" t="s">
        <v>564</v>
      </c>
      <c r="D159" t="s">
        <v>32</v>
      </c>
      <c r="E159">
        <v>22966315668</v>
      </c>
      <c r="F159" t="s">
        <v>565</v>
      </c>
      <c r="G159" t="s">
        <v>566</v>
      </c>
      <c r="H159">
        <v>202112274548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66315668</v>
      </c>
    </row>
    <row r="160" spans="1:16" x14ac:dyDescent="0.35">
      <c r="A160">
        <v>7118</v>
      </c>
      <c r="B160" t="s">
        <v>567</v>
      </c>
      <c r="C160" t="s">
        <v>568</v>
      </c>
      <c r="D160" t="s">
        <v>32</v>
      </c>
      <c r="E160">
        <v>22090709394</v>
      </c>
      <c r="F160" t="s">
        <v>569</v>
      </c>
      <c r="G160" t="s">
        <v>570</v>
      </c>
      <c r="H160">
        <v>202113532396</v>
      </c>
      <c r="I160" t="s">
        <v>25</v>
      </c>
      <c r="J160">
        <v>7114</v>
      </c>
      <c r="K160">
        <v>7101</v>
      </c>
      <c r="M160" t="s">
        <v>26</v>
      </c>
      <c r="N160" t="s">
        <v>27</v>
      </c>
      <c r="O160">
        <v>90709394</v>
      </c>
      <c r="P160">
        <v>15000</v>
      </c>
    </row>
    <row r="161" spans="1:16" x14ac:dyDescent="0.35">
      <c r="A161">
        <v>7117</v>
      </c>
      <c r="B161" t="s">
        <v>571</v>
      </c>
      <c r="C161" t="s">
        <v>572</v>
      </c>
      <c r="D161" t="s">
        <v>22</v>
      </c>
      <c r="E161">
        <v>97960790</v>
      </c>
      <c r="F161" t="s">
        <v>573</v>
      </c>
      <c r="G161" t="s">
        <v>574</v>
      </c>
      <c r="H161">
        <v>2201501355303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97960790</v>
      </c>
    </row>
    <row r="162" spans="1:16" x14ac:dyDescent="0.35">
      <c r="A162">
        <v>7116</v>
      </c>
      <c r="B162" t="s">
        <v>575</v>
      </c>
      <c r="C162" t="s">
        <v>576</v>
      </c>
      <c r="D162" t="s">
        <v>22</v>
      </c>
      <c r="E162">
        <v>67761792</v>
      </c>
      <c r="F162" t="s">
        <v>577</v>
      </c>
      <c r="G162" t="s">
        <v>578</v>
      </c>
      <c r="I162" t="s">
        <v>25</v>
      </c>
      <c r="J162">
        <v>7113</v>
      </c>
      <c r="K162">
        <v>7101</v>
      </c>
      <c r="M162" t="s">
        <v>26</v>
      </c>
      <c r="N162" t="s">
        <v>27</v>
      </c>
      <c r="O162">
        <v>67761792</v>
      </c>
    </row>
    <row r="163" spans="1:16" x14ac:dyDescent="0.35">
      <c r="A163">
        <v>7115</v>
      </c>
      <c r="B163" t="s">
        <v>579</v>
      </c>
      <c r="C163" t="s">
        <v>580</v>
      </c>
      <c r="D163" t="s">
        <v>22</v>
      </c>
      <c r="E163">
        <v>22961905617</v>
      </c>
      <c r="F163" t="s">
        <v>581</v>
      </c>
      <c r="G163" t="s">
        <v>582</v>
      </c>
      <c r="H163">
        <v>202112685569</v>
      </c>
      <c r="I163" t="s">
        <v>25</v>
      </c>
      <c r="J163">
        <v>7114</v>
      </c>
      <c r="K163">
        <v>7101</v>
      </c>
      <c r="M163" t="s">
        <v>26</v>
      </c>
      <c r="N163" t="s">
        <v>27</v>
      </c>
      <c r="O163">
        <v>61905617</v>
      </c>
      <c r="P163">
        <v>15000</v>
      </c>
    </row>
    <row r="164" spans="1:16" x14ac:dyDescent="0.35">
      <c r="A164">
        <v>7114</v>
      </c>
      <c r="B164" t="s">
        <v>583</v>
      </c>
      <c r="C164" t="s">
        <v>584</v>
      </c>
      <c r="D164" t="s">
        <v>32</v>
      </c>
      <c r="E164">
        <v>22997386080</v>
      </c>
      <c r="F164" t="s">
        <v>585</v>
      </c>
      <c r="G164" t="s">
        <v>586</v>
      </c>
      <c r="H164">
        <v>1201501684504</v>
      </c>
      <c r="I164" t="s">
        <v>224</v>
      </c>
      <c r="J164">
        <v>7114</v>
      </c>
      <c r="K164">
        <v>7101</v>
      </c>
      <c r="M164" t="s">
        <v>26</v>
      </c>
      <c r="N164" t="s">
        <v>27</v>
      </c>
      <c r="O164">
        <v>97386080</v>
      </c>
      <c r="P164">
        <v>75000</v>
      </c>
    </row>
    <row r="165" spans="1:16" x14ac:dyDescent="0.35">
      <c r="A165">
        <v>7113</v>
      </c>
      <c r="B165" t="s">
        <v>587</v>
      </c>
      <c r="C165" t="s">
        <v>588</v>
      </c>
      <c r="D165" t="s">
        <v>32</v>
      </c>
      <c r="E165">
        <v>67027713</v>
      </c>
      <c r="F165" t="s">
        <v>589</v>
      </c>
      <c r="G165" t="s">
        <v>590</v>
      </c>
      <c r="H165">
        <v>202112918006</v>
      </c>
      <c r="I165" t="s">
        <v>224</v>
      </c>
      <c r="J165">
        <v>7113</v>
      </c>
      <c r="K165">
        <v>7101</v>
      </c>
      <c r="M165" t="s">
        <v>26</v>
      </c>
      <c r="N165" t="s">
        <v>27</v>
      </c>
      <c r="O165">
        <v>67027713</v>
      </c>
      <c r="P165">
        <v>75000</v>
      </c>
    </row>
    <row r="166" spans="1:16" x14ac:dyDescent="0.35">
      <c r="A166">
        <v>7112</v>
      </c>
      <c r="B166" t="s">
        <v>591</v>
      </c>
      <c r="C166" t="s">
        <v>592</v>
      </c>
      <c r="D166" t="s">
        <v>32</v>
      </c>
      <c r="E166">
        <v>62050680</v>
      </c>
      <c r="F166" t="s">
        <v>593</v>
      </c>
      <c r="G166" t="s">
        <v>594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62050680</v>
      </c>
    </row>
    <row r="167" spans="1:16" x14ac:dyDescent="0.35">
      <c r="A167">
        <v>7111</v>
      </c>
      <c r="B167" t="s">
        <v>595</v>
      </c>
      <c r="C167" t="s">
        <v>596</v>
      </c>
      <c r="D167" t="s">
        <v>22</v>
      </c>
      <c r="E167">
        <v>90758543</v>
      </c>
      <c r="F167" t="s">
        <v>597</v>
      </c>
      <c r="G167" t="s">
        <v>598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90758543</v>
      </c>
    </row>
    <row r="168" spans="1:16" x14ac:dyDescent="0.35">
      <c r="A168">
        <v>7110</v>
      </c>
      <c r="B168" t="s">
        <v>599</v>
      </c>
      <c r="C168" t="s">
        <v>600</v>
      </c>
      <c r="D168" t="s">
        <v>22</v>
      </c>
      <c r="E168">
        <v>57966620</v>
      </c>
      <c r="F168" t="s">
        <v>601</v>
      </c>
      <c r="G168" t="s">
        <v>602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57966620</v>
      </c>
    </row>
    <row r="169" spans="1:16" x14ac:dyDescent="0.35">
      <c r="A169">
        <v>7109</v>
      </c>
      <c r="B169" t="s">
        <v>603</v>
      </c>
      <c r="C169" t="s">
        <v>604</v>
      </c>
      <c r="D169" t="s">
        <v>32</v>
      </c>
      <c r="E169" t="s">
        <v>605</v>
      </c>
      <c r="F169" t="s">
        <v>606</v>
      </c>
      <c r="G169" t="s">
        <v>607</v>
      </c>
      <c r="I169" t="s">
        <v>25</v>
      </c>
      <c r="J169">
        <v>7113</v>
      </c>
      <c r="K169">
        <v>7101</v>
      </c>
      <c r="M169" t="s">
        <v>26</v>
      </c>
      <c r="N169" t="s">
        <v>27</v>
      </c>
      <c r="O169">
        <v>97457804</v>
      </c>
    </row>
    <row r="170" spans="1:16" x14ac:dyDescent="0.35">
      <c r="A170">
        <v>7108</v>
      </c>
      <c r="B170" t="s">
        <v>608</v>
      </c>
      <c r="C170" t="s">
        <v>609</v>
      </c>
      <c r="D170" t="s">
        <v>32</v>
      </c>
      <c r="E170">
        <v>97912056</v>
      </c>
      <c r="F170" t="s">
        <v>610</v>
      </c>
      <c r="G170" t="s">
        <v>611</v>
      </c>
      <c r="H170">
        <v>202012040729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97912056</v>
      </c>
    </row>
    <row r="171" spans="1:16" x14ac:dyDescent="0.35">
      <c r="A171">
        <v>7107</v>
      </c>
      <c r="B171" t="s">
        <v>612</v>
      </c>
      <c r="C171" t="s">
        <v>613</v>
      </c>
      <c r="D171" t="s">
        <v>32</v>
      </c>
      <c r="E171">
        <v>96206965</v>
      </c>
      <c r="F171" t="s">
        <v>614</v>
      </c>
      <c r="G171" t="s">
        <v>615</v>
      </c>
      <c r="I171" t="s">
        <v>25</v>
      </c>
      <c r="J171">
        <v>7102</v>
      </c>
      <c r="K171">
        <v>7101</v>
      </c>
      <c r="M171" t="s">
        <v>26</v>
      </c>
      <c r="N171" t="s">
        <v>27</v>
      </c>
      <c r="O171">
        <v>96206965</v>
      </c>
    </row>
    <row r="172" spans="1:16" x14ac:dyDescent="0.35">
      <c r="A172">
        <v>7106</v>
      </c>
      <c r="B172" t="s">
        <v>616</v>
      </c>
      <c r="C172" t="s">
        <v>617</v>
      </c>
      <c r="D172" t="s">
        <v>32</v>
      </c>
      <c r="E172">
        <v>96351034</v>
      </c>
      <c r="F172" t="s">
        <v>618</v>
      </c>
      <c r="G172" t="s">
        <v>619</v>
      </c>
      <c r="I172" t="s">
        <v>25</v>
      </c>
      <c r="J172">
        <v>7113</v>
      </c>
      <c r="K172">
        <v>7101</v>
      </c>
      <c r="M172" t="s">
        <v>26</v>
      </c>
      <c r="N172" t="s">
        <v>27</v>
      </c>
      <c r="O172">
        <v>96351034</v>
      </c>
    </row>
    <row r="173" spans="1:16" x14ac:dyDescent="0.35">
      <c r="A173">
        <v>7105</v>
      </c>
      <c r="B173" t="s">
        <v>620</v>
      </c>
      <c r="C173" t="s">
        <v>621</v>
      </c>
      <c r="D173" t="s">
        <v>32</v>
      </c>
      <c r="E173">
        <v>97164643</v>
      </c>
      <c r="F173" t="s">
        <v>614</v>
      </c>
      <c r="G173" t="s">
        <v>622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97164643</v>
      </c>
    </row>
    <row r="174" spans="1:16" x14ac:dyDescent="0.35">
      <c r="A174">
        <v>7104</v>
      </c>
      <c r="B174" t="s">
        <v>623</v>
      </c>
      <c r="C174" t="s">
        <v>624</v>
      </c>
      <c r="D174" t="s">
        <v>32</v>
      </c>
      <c r="E174">
        <v>97517357</v>
      </c>
      <c r="F174" t="s">
        <v>614</v>
      </c>
      <c r="G174" t="s">
        <v>625</v>
      </c>
      <c r="H174">
        <v>1201701356809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97517357</v>
      </c>
    </row>
    <row r="175" spans="1:16" x14ac:dyDescent="0.35">
      <c r="A175">
        <v>7103</v>
      </c>
      <c r="B175" t="s">
        <v>626</v>
      </c>
      <c r="C175" t="s">
        <v>627</v>
      </c>
      <c r="D175" t="s">
        <v>32</v>
      </c>
      <c r="E175">
        <v>97325626</v>
      </c>
      <c r="F175" t="s">
        <v>614</v>
      </c>
      <c r="G175" t="s">
        <v>628</v>
      </c>
      <c r="H175">
        <v>202112471025</v>
      </c>
      <c r="I175" t="s">
        <v>25</v>
      </c>
      <c r="J175">
        <v>7102</v>
      </c>
      <c r="K175">
        <v>7101</v>
      </c>
      <c r="M175" t="s">
        <v>26</v>
      </c>
      <c r="N175" t="s">
        <v>27</v>
      </c>
      <c r="O175">
        <v>97325626</v>
      </c>
    </row>
    <row r="176" spans="1:16" x14ac:dyDescent="0.35">
      <c r="A176">
        <v>7102</v>
      </c>
      <c r="B176" t="s">
        <v>629</v>
      </c>
      <c r="C176" t="s">
        <v>630</v>
      </c>
      <c r="D176" t="s">
        <v>32</v>
      </c>
      <c r="E176">
        <v>69098757</v>
      </c>
      <c r="F176" t="s">
        <v>631</v>
      </c>
      <c r="G176" t="s">
        <v>632</v>
      </c>
      <c r="I176" t="s">
        <v>224</v>
      </c>
      <c r="J176">
        <v>7102</v>
      </c>
      <c r="K176">
        <v>7101</v>
      </c>
      <c r="M176" t="s">
        <v>26</v>
      </c>
      <c r="N176" t="s">
        <v>27</v>
      </c>
      <c r="O176">
        <v>69098757</v>
      </c>
      <c r="P176">
        <v>75000</v>
      </c>
    </row>
    <row r="177" spans="1:16" x14ac:dyDescent="0.35">
      <c r="A177">
        <v>7101</v>
      </c>
      <c r="B177" t="s">
        <v>633</v>
      </c>
      <c r="C177" t="s">
        <v>568</v>
      </c>
      <c r="D177" t="s">
        <v>32</v>
      </c>
      <c r="E177">
        <v>96498722</v>
      </c>
      <c r="F177" t="s">
        <v>634</v>
      </c>
      <c r="G177" t="s">
        <v>635</v>
      </c>
      <c r="H177">
        <v>1201701677707</v>
      </c>
      <c r="I177" t="s">
        <v>251</v>
      </c>
      <c r="K177">
        <v>7101</v>
      </c>
      <c r="M177" t="s">
        <v>26</v>
      </c>
      <c r="N177" t="s">
        <v>27</v>
      </c>
      <c r="O177">
        <v>96498722</v>
      </c>
      <c r="P177">
        <v>215000</v>
      </c>
    </row>
    <row r="178" spans="1:16" x14ac:dyDescent="0.35">
      <c r="A178">
        <v>7030</v>
      </c>
      <c r="B178" t="s">
        <v>636</v>
      </c>
      <c r="D178" t="s">
        <v>232</v>
      </c>
      <c r="E178">
        <v>97320719</v>
      </c>
      <c r="F178" t="s">
        <v>637</v>
      </c>
      <c r="G178" t="s">
        <v>638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97320719</v>
      </c>
    </row>
    <row r="179" spans="1:16" x14ac:dyDescent="0.35">
      <c r="A179">
        <v>7020</v>
      </c>
      <c r="B179" t="s">
        <v>639</v>
      </c>
      <c r="D179" t="s">
        <v>220</v>
      </c>
      <c r="E179" t="s">
        <v>640</v>
      </c>
      <c r="F179" t="s">
        <v>641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96957363</v>
      </c>
    </row>
    <row r="180" spans="1:16" x14ac:dyDescent="0.35">
      <c r="A180">
        <v>7010</v>
      </c>
      <c r="B180" t="s">
        <v>642</v>
      </c>
      <c r="D180" t="s">
        <v>220</v>
      </c>
      <c r="F180" t="s">
        <v>643</v>
      </c>
      <c r="G180" t="s">
        <v>255</v>
      </c>
      <c r="I180" t="s">
        <v>25</v>
      </c>
      <c r="J180">
        <v>8037</v>
      </c>
      <c r="K180">
        <v>8036</v>
      </c>
      <c r="M180" t="s">
        <v>26</v>
      </c>
      <c r="N180" t="s">
        <v>27</v>
      </c>
      <c r="O180">
        <v>96440858</v>
      </c>
    </row>
    <row r="181" spans="1:16" x14ac:dyDescent="0.35">
      <c r="A181">
        <v>7001</v>
      </c>
      <c r="B181" t="s">
        <v>644</v>
      </c>
      <c r="C181" t="s">
        <v>645</v>
      </c>
      <c r="D181" t="s">
        <v>32</v>
      </c>
      <c r="F181" t="s">
        <v>646</v>
      </c>
      <c r="G181" t="s">
        <v>255</v>
      </c>
      <c r="I181" t="s">
        <v>25</v>
      </c>
      <c r="M181" t="s">
        <v>26</v>
      </c>
      <c r="N181" t="s">
        <v>27</v>
      </c>
      <c r="O181">
        <v>97155263</v>
      </c>
    </row>
    <row r="182" spans="1:16" x14ac:dyDescent="0.35">
      <c r="A182">
        <v>6462</v>
      </c>
      <c r="B182" t="s">
        <v>647</v>
      </c>
      <c r="C182" t="s">
        <v>648</v>
      </c>
      <c r="D182" t="s">
        <v>22</v>
      </c>
      <c r="E182">
        <v>52815417</v>
      </c>
      <c r="F182" t="s">
        <v>649</v>
      </c>
      <c r="G182" t="s">
        <v>650</v>
      </c>
      <c r="H182">
        <v>202214386077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52815417</v>
      </c>
    </row>
    <row r="183" spans="1:16" x14ac:dyDescent="0.35">
      <c r="A183">
        <v>6461</v>
      </c>
      <c r="B183" t="s">
        <v>651</v>
      </c>
      <c r="C183" t="s">
        <v>652</v>
      </c>
      <c r="D183" t="s">
        <v>22</v>
      </c>
      <c r="E183">
        <v>96421858</v>
      </c>
      <c r="F183" t="s">
        <v>653</v>
      </c>
      <c r="G183" t="s">
        <v>654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96421858</v>
      </c>
    </row>
    <row r="184" spans="1:16" x14ac:dyDescent="0.35">
      <c r="A184">
        <v>6460</v>
      </c>
      <c r="B184" t="s">
        <v>655</v>
      </c>
      <c r="C184" t="s">
        <v>656</v>
      </c>
      <c r="D184" t="s">
        <v>22</v>
      </c>
      <c r="E184">
        <v>66623332</v>
      </c>
      <c r="F184" t="s">
        <v>657</v>
      </c>
      <c r="G184" t="s">
        <v>658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66623332</v>
      </c>
    </row>
    <row r="185" spans="1:16" x14ac:dyDescent="0.35">
      <c r="A185">
        <v>6459</v>
      </c>
      <c r="B185" t="s">
        <v>659</v>
      </c>
      <c r="C185" t="s">
        <v>660</v>
      </c>
      <c r="D185" t="s">
        <v>22</v>
      </c>
      <c r="E185">
        <v>62576146</v>
      </c>
      <c r="F185" t="s">
        <v>661</v>
      </c>
      <c r="G185" t="s">
        <v>662</v>
      </c>
      <c r="I185" t="s">
        <v>25</v>
      </c>
      <c r="J185">
        <v>5760</v>
      </c>
      <c r="K185">
        <v>5149</v>
      </c>
      <c r="M185" t="s">
        <v>26</v>
      </c>
      <c r="N185" t="s">
        <v>27</v>
      </c>
      <c r="O185">
        <v>62576146</v>
      </c>
    </row>
    <row r="186" spans="1:16" x14ac:dyDescent="0.35">
      <c r="A186">
        <v>6458</v>
      </c>
      <c r="B186" t="s">
        <v>663</v>
      </c>
      <c r="C186" t="s">
        <v>664</v>
      </c>
      <c r="D186" t="s">
        <v>22</v>
      </c>
      <c r="E186">
        <v>96270743</v>
      </c>
      <c r="F186" t="s">
        <v>665</v>
      </c>
      <c r="G186" t="s">
        <v>666</v>
      </c>
      <c r="I186" t="s">
        <v>25</v>
      </c>
      <c r="J186">
        <v>6152</v>
      </c>
      <c r="K186">
        <v>5149</v>
      </c>
      <c r="M186" t="s">
        <v>26</v>
      </c>
      <c r="N186" t="s">
        <v>27</v>
      </c>
      <c r="O186">
        <v>96270743</v>
      </c>
    </row>
    <row r="187" spans="1:16" x14ac:dyDescent="0.35">
      <c r="A187">
        <v>6457</v>
      </c>
      <c r="B187" t="s">
        <v>667</v>
      </c>
      <c r="C187" t="s">
        <v>668</v>
      </c>
      <c r="D187" t="s">
        <v>32</v>
      </c>
      <c r="E187">
        <v>66837853</v>
      </c>
      <c r="F187" t="s">
        <v>669</v>
      </c>
      <c r="G187" t="s">
        <v>670</v>
      </c>
      <c r="H187">
        <v>1201701449505</v>
      </c>
      <c r="I187" t="s">
        <v>25</v>
      </c>
      <c r="J187">
        <v>5717</v>
      </c>
      <c r="M187" t="s">
        <v>26</v>
      </c>
      <c r="N187" t="s">
        <v>27</v>
      </c>
      <c r="O187">
        <v>66837853</v>
      </c>
    </row>
    <row r="188" spans="1:16" x14ac:dyDescent="0.35">
      <c r="A188">
        <v>6456</v>
      </c>
      <c r="B188" t="s">
        <v>671</v>
      </c>
      <c r="C188" t="s">
        <v>672</v>
      </c>
      <c r="D188" t="s">
        <v>22</v>
      </c>
      <c r="E188">
        <v>96865506</v>
      </c>
      <c r="F188" t="s">
        <v>673</v>
      </c>
      <c r="G188" t="s">
        <v>674</v>
      </c>
      <c r="H188">
        <v>202242871657</v>
      </c>
      <c r="I188" t="s">
        <v>25</v>
      </c>
      <c r="J188">
        <v>7113</v>
      </c>
      <c r="K188">
        <v>7101</v>
      </c>
      <c r="M188" t="s">
        <v>26</v>
      </c>
      <c r="N188" t="s">
        <v>101</v>
      </c>
      <c r="O188">
        <v>968665512</v>
      </c>
      <c r="P188">
        <v>15000</v>
      </c>
    </row>
    <row r="189" spans="1:16" x14ac:dyDescent="0.35">
      <c r="A189">
        <v>6455</v>
      </c>
      <c r="B189" t="s">
        <v>675</v>
      </c>
      <c r="C189" t="s">
        <v>676</v>
      </c>
      <c r="D189" t="s">
        <v>22</v>
      </c>
      <c r="E189">
        <v>54033723</v>
      </c>
      <c r="F189" t="s">
        <v>677</v>
      </c>
      <c r="G189" t="s">
        <v>678</v>
      </c>
      <c r="H189" t="s">
        <v>679</v>
      </c>
      <c r="I189" t="s">
        <v>25</v>
      </c>
      <c r="J189">
        <v>5760</v>
      </c>
      <c r="K189">
        <v>5149</v>
      </c>
      <c r="M189" t="s">
        <v>26</v>
      </c>
      <c r="N189" t="s">
        <v>27</v>
      </c>
      <c r="O189">
        <v>54033723</v>
      </c>
    </row>
    <row r="190" spans="1:16" x14ac:dyDescent="0.35">
      <c r="A190">
        <v>6232</v>
      </c>
      <c r="B190" t="s">
        <v>680</v>
      </c>
      <c r="C190" t="s">
        <v>681</v>
      </c>
      <c r="D190" t="s">
        <v>22</v>
      </c>
      <c r="E190">
        <v>62796741</v>
      </c>
      <c r="F190" t="s">
        <v>614</v>
      </c>
      <c r="G190" t="s">
        <v>682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62796741</v>
      </c>
    </row>
    <row r="191" spans="1:16" x14ac:dyDescent="0.35">
      <c r="A191">
        <v>6231</v>
      </c>
      <c r="B191" t="s">
        <v>683</v>
      </c>
      <c r="C191" t="s">
        <v>684</v>
      </c>
      <c r="D191" t="s">
        <v>32</v>
      </c>
      <c r="E191">
        <v>66363224</v>
      </c>
      <c r="F191" t="s">
        <v>462</v>
      </c>
      <c r="G191" t="s">
        <v>685</v>
      </c>
      <c r="H191">
        <v>202011307072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66363224</v>
      </c>
    </row>
    <row r="192" spans="1:16" x14ac:dyDescent="0.35">
      <c r="A192">
        <v>6230</v>
      </c>
      <c r="B192" t="s">
        <v>686</v>
      </c>
      <c r="C192" t="s">
        <v>687</v>
      </c>
      <c r="D192" t="s">
        <v>32</v>
      </c>
      <c r="E192">
        <v>67148680</v>
      </c>
      <c r="F192" t="s">
        <v>688</v>
      </c>
      <c r="G192" t="s">
        <v>689</v>
      </c>
      <c r="I192" t="s">
        <v>25</v>
      </c>
      <c r="J192">
        <v>8038</v>
      </c>
      <c r="K192">
        <v>5258</v>
      </c>
      <c r="M192" t="s">
        <v>26</v>
      </c>
      <c r="N192" t="s">
        <v>27</v>
      </c>
      <c r="O192">
        <v>67148680</v>
      </c>
    </row>
    <row r="193" spans="1:15" x14ac:dyDescent="0.35">
      <c r="A193">
        <v>6229</v>
      </c>
      <c r="B193" t="s">
        <v>690</v>
      </c>
      <c r="C193" t="s">
        <v>691</v>
      </c>
      <c r="D193" t="s">
        <v>32</v>
      </c>
      <c r="E193">
        <v>54263386</v>
      </c>
      <c r="F193" t="s">
        <v>692</v>
      </c>
      <c r="G193" t="s">
        <v>693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54263386</v>
      </c>
    </row>
    <row r="194" spans="1:15" x14ac:dyDescent="0.35">
      <c r="A194">
        <v>6225</v>
      </c>
      <c r="B194" t="s">
        <v>694</v>
      </c>
      <c r="C194" t="s">
        <v>695</v>
      </c>
      <c r="D194" t="s">
        <v>22</v>
      </c>
      <c r="E194">
        <v>61553094</v>
      </c>
      <c r="F194" t="s">
        <v>696</v>
      </c>
      <c r="G194" t="s">
        <v>697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61553094</v>
      </c>
    </row>
    <row r="195" spans="1:15" x14ac:dyDescent="0.35">
      <c r="A195">
        <v>6224</v>
      </c>
      <c r="B195" t="s">
        <v>698</v>
      </c>
      <c r="C195" t="s">
        <v>699</v>
      </c>
      <c r="D195" t="s">
        <v>32</v>
      </c>
      <c r="E195">
        <v>66429751</v>
      </c>
      <c r="F195" t="s">
        <v>700</v>
      </c>
      <c r="G195" t="s">
        <v>701</v>
      </c>
      <c r="H195">
        <v>201910822556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66429751</v>
      </c>
    </row>
    <row r="196" spans="1:15" x14ac:dyDescent="0.35">
      <c r="A196">
        <v>6223</v>
      </c>
      <c r="B196" t="s">
        <v>702</v>
      </c>
      <c r="C196" t="s">
        <v>703</v>
      </c>
      <c r="D196" t="s">
        <v>32</v>
      </c>
      <c r="E196">
        <v>96169834</v>
      </c>
      <c r="F196" t="s">
        <v>704</v>
      </c>
      <c r="G196" t="s">
        <v>705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96169834</v>
      </c>
    </row>
    <row r="197" spans="1:15" x14ac:dyDescent="0.35">
      <c r="A197">
        <v>6222</v>
      </c>
      <c r="B197" t="s">
        <v>706</v>
      </c>
      <c r="C197" t="s">
        <v>707</v>
      </c>
      <c r="D197" t="s">
        <v>32</v>
      </c>
      <c r="E197">
        <v>52383672</v>
      </c>
      <c r="F197" t="s">
        <v>708</v>
      </c>
      <c r="G197" t="s">
        <v>709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52383672</v>
      </c>
    </row>
    <row r="198" spans="1:15" x14ac:dyDescent="0.35">
      <c r="A198">
        <v>6221</v>
      </c>
      <c r="B198" t="s">
        <v>710</v>
      </c>
      <c r="C198" t="s">
        <v>711</v>
      </c>
      <c r="D198" t="s">
        <v>32</v>
      </c>
      <c r="E198">
        <v>66418519</v>
      </c>
      <c r="F198" t="s">
        <v>712</v>
      </c>
      <c r="G198" t="s">
        <v>713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66418519</v>
      </c>
    </row>
    <row r="199" spans="1:15" x14ac:dyDescent="0.35">
      <c r="A199">
        <v>6220</v>
      </c>
      <c r="B199" t="s">
        <v>714</v>
      </c>
      <c r="C199" t="s">
        <v>715</v>
      </c>
      <c r="D199" t="s">
        <v>32</v>
      </c>
      <c r="E199">
        <v>67300680</v>
      </c>
      <c r="G199" t="s">
        <v>716</v>
      </c>
      <c r="I199" t="s">
        <v>25</v>
      </c>
      <c r="J199">
        <v>5775</v>
      </c>
      <c r="K199">
        <v>5258</v>
      </c>
      <c r="M199" t="s">
        <v>26</v>
      </c>
      <c r="N199" t="s">
        <v>27</v>
      </c>
      <c r="O199">
        <v>67300680</v>
      </c>
    </row>
    <row r="200" spans="1:15" x14ac:dyDescent="0.35">
      <c r="A200">
        <v>6219</v>
      </c>
      <c r="B200" t="s">
        <v>717</v>
      </c>
      <c r="C200" t="s">
        <v>718</v>
      </c>
      <c r="D200" t="s">
        <v>32</v>
      </c>
      <c r="E200">
        <v>97707305</v>
      </c>
      <c r="F200" t="s">
        <v>688</v>
      </c>
      <c r="G200" t="s">
        <v>719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97707305</v>
      </c>
    </row>
    <row r="201" spans="1:15" x14ac:dyDescent="0.35">
      <c r="A201">
        <v>6218</v>
      </c>
      <c r="B201" t="s">
        <v>720</v>
      </c>
      <c r="C201" t="s">
        <v>721</v>
      </c>
      <c r="D201" t="s">
        <v>32</v>
      </c>
      <c r="E201">
        <v>66830031</v>
      </c>
      <c r="F201" t="s">
        <v>462</v>
      </c>
      <c r="G201" t="s">
        <v>722</v>
      </c>
      <c r="I201" t="s">
        <v>25</v>
      </c>
      <c r="J201">
        <v>8038</v>
      </c>
      <c r="K201">
        <v>5258</v>
      </c>
      <c r="M201" t="s">
        <v>26</v>
      </c>
      <c r="N201" t="s">
        <v>27</v>
      </c>
      <c r="O201">
        <v>66830031</v>
      </c>
    </row>
    <row r="202" spans="1:15" x14ac:dyDescent="0.35">
      <c r="A202">
        <v>6217</v>
      </c>
      <c r="B202" t="s">
        <v>616</v>
      </c>
      <c r="C202" t="s">
        <v>723</v>
      </c>
      <c r="D202" t="s">
        <v>32</v>
      </c>
      <c r="E202">
        <v>97621127</v>
      </c>
      <c r="F202" t="s">
        <v>724</v>
      </c>
      <c r="G202" t="s">
        <v>725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97621127</v>
      </c>
    </row>
    <row r="203" spans="1:15" x14ac:dyDescent="0.35">
      <c r="A203">
        <v>6216</v>
      </c>
      <c r="B203" t="s">
        <v>726</v>
      </c>
      <c r="C203" t="s">
        <v>727</v>
      </c>
      <c r="D203" t="s">
        <v>32</v>
      </c>
      <c r="E203">
        <v>96577203</v>
      </c>
      <c r="F203" t="s">
        <v>728</v>
      </c>
      <c r="G203" t="s">
        <v>729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96577203</v>
      </c>
    </row>
    <row r="204" spans="1:15" x14ac:dyDescent="0.35">
      <c r="A204">
        <v>6215</v>
      </c>
      <c r="B204" t="s">
        <v>730</v>
      </c>
      <c r="C204" t="s">
        <v>731</v>
      </c>
      <c r="D204" t="s">
        <v>32</v>
      </c>
      <c r="E204">
        <v>61133476</v>
      </c>
      <c r="F204" t="s">
        <v>732</v>
      </c>
      <c r="G204" t="s">
        <v>733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61133476</v>
      </c>
    </row>
    <row r="205" spans="1:15" x14ac:dyDescent="0.35">
      <c r="A205">
        <v>6214</v>
      </c>
      <c r="B205" t="s">
        <v>726</v>
      </c>
      <c r="C205" t="s">
        <v>727</v>
      </c>
      <c r="D205" t="s">
        <v>32</v>
      </c>
      <c r="E205">
        <v>96577203</v>
      </c>
      <c r="F205" t="s">
        <v>728</v>
      </c>
      <c r="G205" t="s">
        <v>729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96577203</v>
      </c>
    </row>
    <row r="206" spans="1:15" x14ac:dyDescent="0.35">
      <c r="A206">
        <v>6213</v>
      </c>
      <c r="B206" t="s">
        <v>730</v>
      </c>
      <c r="C206" t="s">
        <v>731</v>
      </c>
      <c r="D206" t="s">
        <v>32</v>
      </c>
      <c r="E206">
        <v>61133476</v>
      </c>
      <c r="F206" t="s">
        <v>732</v>
      </c>
      <c r="G206" t="s">
        <v>733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61133476</v>
      </c>
    </row>
    <row r="207" spans="1:15" x14ac:dyDescent="0.35">
      <c r="A207">
        <v>6212</v>
      </c>
      <c r="B207" t="s">
        <v>734</v>
      </c>
      <c r="D207" t="s">
        <v>220</v>
      </c>
      <c r="E207">
        <v>69706697</v>
      </c>
      <c r="F207" t="s">
        <v>735</v>
      </c>
      <c r="G207" t="s">
        <v>736</v>
      </c>
      <c r="H207" t="s">
        <v>737</v>
      </c>
      <c r="I207" t="s">
        <v>25</v>
      </c>
      <c r="J207">
        <v>5775</v>
      </c>
      <c r="K207">
        <v>5258</v>
      </c>
      <c r="M207" t="s">
        <v>26</v>
      </c>
      <c r="N207" t="s">
        <v>27</v>
      </c>
      <c r="O207">
        <v>69706697</v>
      </c>
    </row>
    <row r="208" spans="1:15" x14ac:dyDescent="0.35">
      <c r="A208">
        <v>6211</v>
      </c>
      <c r="B208" t="s">
        <v>738</v>
      </c>
      <c r="D208" t="s">
        <v>220</v>
      </c>
      <c r="E208">
        <v>67830086</v>
      </c>
      <c r="G208" t="s">
        <v>739</v>
      </c>
      <c r="I208" t="s">
        <v>25</v>
      </c>
      <c r="J208">
        <v>6017</v>
      </c>
      <c r="K208">
        <v>6015</v>
      </c>
      <c r="M208" t="s">
        <v>26</v>
      </c>
      <c r="N208" t="s">
        <v>27</v>
      </c>
      <c r="O208">
        <v>67830086</v>
      </c>
    </row>
    <row r="209" spans="1:15" x14ac:dyDescent="0.35">
      <c r="A209">
        <v>6210</v>
      </c>
      <c r="B209" t="s">
        <v>740</v>
      </c>
      <c r="C209" t="s">
        <v>741</v>
      </c>
      <c r="D209" t="s">
        <v>220</v>
      </c>
      <c r="E209">
        <v>53070705</v>
      </c>
      <c r="F209" t="s">
        <v>742</v>
      </c>
      <c r="G209" t="s">
        <v>743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53070705</v>
      </c>
    </row>
    <row r="210" spans="1:15" x14ac:dyDescent="0.35">
      <c r="A210">
        <v>6209</v>
      </c>
      <c r="B210" t="s">
        <v>744</v>
      </c>
      <c r="C210" t="s">
        <v>745</v>
      </c>
      <c r="D210" t="s">
        <v>220</v>
      </c>
      <c r="E210">
        <v>66093507</v>
      </c>
      <c r="F210" t="s">
        <v>746</v>
      </c>
      <c r="G210" t="s">
        <v>747</v>
      </c>
      <c r="I210" t="s">
        <v>25</v>
      </c>
      <c r="J210">
        <v>8038</v>
      </c>
      <c r="K210">
        <v>5258</v>
      </c>
      <c r="M210" t="s">
        <v>26</v>
      </c>
      <c r="N210" t="s">
        <v>27</v>
      </c>
      <c r="O210">
        <v>66093507</v>
      </c>
    </row>
    <row r="211" spans="1:15" x14ac:dyDescent="0.35">
      <c r="A211">
        <v>6208</v>
      </c>
      <c r="B211" t="s">
        <v>748</v>
      </c>
      <c r="D211" t="s">
        <v>220</v>
      </c>
      <c r="E211">
        <v>97459539</v>
      </c>
      <c r="F211" t="s">
        <v>749</v>
      </c>
      <c r="G211" t="s">
        <v>750</v>
      </c>
      <c r="H211" t="s">
        <v>751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97459539</v>
      </c>
    </row>
    <row r="212" spans="1:15" x14ac:dyDescent="0.35">
      <c r="A212">
        <v>6207</v>
      </c>
      <c r="B212" t="s">
        <v>752</v>
      </c>
      <c r="C212" t="s">
        <v>753</v>
      </c>
      <c r="D212" t="s">
        <v>232</v>
      </c>
      <c r="E212">
        <v>67436758</v>
      </c>
      <c r="F212" t="s">
        <v>754</v>
      </c>
      <c r="G212" t="s">
        <v>755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67436758</v>
      </c>
    </row>
    <row r="213" spans="1:15" x14ac:dyDescent="0.35">
      <c r="A213">
        <v>6206</v>
      </c>
      <c r="B213" t="s">
        <v>756</v>
      </c>
      <c r="C213" t="s">
        <v>757</v>
      </c>
      <c r="D213" t="s">
        <v>253</v>
      </c>
      <c r="E213">
        <v>97956630</v>
      </c>
      <c r="G213" t="s">
        <v>758</v>
      </c>
      <c r="H213">
        <v>1201408057301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97956630</v>
      </c>
    </row>
    <row r="214" spans="1:15" x14ac:dyDescent="0.35">
      <c r="A214">
        <v>6205</v>
      </c>
      <c r="B214" t="s">
        <v>759</v>
      </c>
      <c r="D214" t="s">
        <v>232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67177731</v>
      </c>
    </row>
    <row r="215" spans="1:15" x14ac:dyDescent="0.35">
      <c r="A215">
        <v>6204</v>
      </c>
      <c r="B215" t="s">
        <v>760</v>
      </c>
      <c r="D215" t="s">
        <v>220</v>
      </c>
      <c r="G215" t="s">
        <v>255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96207637</v>
      </c>
    </row>
    <row r="216" spans="1:15" x14ac:dyDescent="0.35">
      <c r="A216">
        <v>6203</v>
      </c>
      <c r="B216" t="s">
        <v>761</v>
      </c>
      <c r="C216" t="s">
        <v>762</v>
      </c>
      <c r="D216" t="s">
        <v>232</v>
      </c>
      <c r="E216">
        <v>67030659</v>
      </c>
      <c r="G216" t="s">
        <v>763</v>
      </c>
      <c r="H216" t="s">
        <v>764</v>
      </c>
      <c r="I216" t="s">
        <v>25</v>
      </c>
      <c r="J216">
        <v>5775</v>
      </c>
      <c r="K216">
        <v>5258</v>
      </c>
      <c r="M216" t="s">
        <v>26</v>
      </c>
      <c r="N216" t="s">
        <v>27</v>
      </c>
      <c r="O216">
        <v>67030659</v>
      </c>
    </row>
    <row r="217" spans="1:15" x14ac:dyDescent="0.35">
      <c r="A217">
        <v>6202</v>
      </c>
      <c r="B217" t="s">
        <v>765</v>
      </c>
      <c r="C217" t="s">
        <v>766</v>
      </c>
      <c r="D217" t="s">
        <v>232</v>
      </c>
      <c r="E217">
        <v>66668636</v>
      </c>
      <c r="G217" t="s">
        <v>767</v>
      </c>
      <c r="H217">
        <v>12014033263908</v>
      </c>
      <c r="I217" t="s">
        <v>25</v>
      </c>
      <c r="J217">
        <v>8038</v>
      </c>
      <c r="K217">
        <v>5258</v>
      </c>
      <c r="M217" t="s">
        <v>26</v>
      </c>
      <c r="N217" t="s">
        <v>27</v>
      </c>
      <c r="O217">
        <v>66668636</v>
      </c>
    </row>
    <row r="218" spans="1:15" x14ac:dyDescent="0.35">
      <c r="A218">
        <v>6201</v>
      </c>
      <c r="B218" t="s">
        <v>768</v>
      </c>
      <c r="C218" t="s">
        <v>769</v>
      </c>
      <c r="D218" t="s">
        <v>232</v>
      </c>
      <c r="E218">
        <v>61947576</v>
      </c>
      <c r="G218" t="s">
        <v>770</v>
      </c>
      <c r="H218">
        <v>1201408057301</v>
      </c>
      <c r="I218" t="s">
        <v>25</v>
      </c>
      <c r="J218">
        <v>8038</v>
      </c>
      <c r="K218">
        <v>5258</v>
      </c>
      <c r="M218" t="s">
        <v>270</v>
      </c>
      <c r="N218" t="s">
        <v>35</v>
      </c>
      <c r="O218" t="s">
        <v>771</v>
      </c>
    </row>
    <row r="219" spans="1:15" x14ac:dyDescent="0.35">
      <c r="A219">
        <v>6160</v>
      </c>
      <c r="B219" t="s">
        <v>772</v>
      </c>
      <c r="C219" t="s">
        <v>773</v>
      </c>
      <c r="D219" t="s">
        <v>22</v>
      </c>
      <c r="E219">
        <v>61851299</v>
      </c>
      <c r="F219" t="s">
        <v>774</v>
      </c>
      <c r="G219" t="s">
        <v>775</v>
      </c>
      <c r="H219">
        <v>202291427435</v>
      </c>
      <c r="I219" t="s">
        <v>25</v>
      </c>
      <c r="J219">
        <v>5717</v>
      </c>
      <c r="M219" t="s">
        <v>26</v>
      </c>
      <c r="N219" t="s">
        <v>27</v>
      </c>
      <c r="O219">
        <v>61851299</v>
      </c>
    </row>
    <row r="220" spans="1:15" x14ac:dyDescent="0.35">
      <c r="A220">
        <v>6159</v>
      </c>
      <c r="B220" t="s">
        <v>776</v>
      </c>
      <c r="C220" t="s">
        <v>777</v>
      </c>
      <c r="D220" t="s">
        <v>22</v>
      </c>
      <c r="E220">
        <v>51510016</v>
      </c>
      <c r="F220" t="s">
        <v>778</v>
      </c>
      <c r="G220" t="s">
        <v>779</v>
      </c>
      <c r="I220" t="s">
        <v>25</v>
      </c>
      <c r="J220">
        <v>5567</v>
      </c>
      <c r="K220">
        <v>5149</v>
      </c>
      <c r="M220" t="s">
        <v>26</v>
      </c>
      <c r="N220" t="s">
        <v>27</v>
      </c>
      <c r="O220">
        <v>51510016</v>
      </c>
    </row>
    <row r="221" spans="1:15" x14ac:dyDescent="0.35">
      <c r="A221">
        <v>6156</v>
      </c>
      <c r="B221" t="s">
        <v>780</v>
      </c>
      <c r="C221" t="s">
        <v>781</v>
      </c>
      <c r="D221" t="s">
        <v>22</v>
      </c>
      <c r="E221">
        <v>52987800</v>
      </c>
      <c r="F221" t="s">
        <v>782</v>
      </c>
      <c r="G221" t="s">
        <v>783</v>
      </c>
      <c r="H221" t="s">
        <v>679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52987800</v>
      </c>
    </row>
    <row r="222" spans="1:15" x14ac:dyDescent="0.35">
      <c r="A222">
        <v>6154</v>
      </c>
      <c r="B222" t="s">
        <v>784</v>
      </c>
      <c r="C222" t="s">
        <v>785</v>
      </c>
      <c r="D222" t="s">
        <v>22</v>
      </c>
      <c r="E222">
        <v>97602673</v>
      </c>
      <c r="F222" t="s">
        <v>786</v>
      </c>
      <c r="G222" t="s">
        <v>787</v>
      </c>
      <c r="H222">
        <v>201910864062</v>
      </c>
      <c r="I222" t="s">
        <v>25</v>
      </c>
      <c r="J222">
        <v>5760</v>
      </c>
      <c r="K222">
        <v>5149</v>
      </c>
      <c r="M222" t="s">
        <v>26</v>
      </c>
      <c r="N222" t="s">
        <v>27</v>
      </c>
      <c r="O222">
        <v>97602673</v>
      </c>
    </row>
    <row r="223" spans="1:15" x14ac:dyDescent="0.35">
      <c r="A223">
        <v>6153</v>
      </c>
      <c r="B223" t="s">
        <v>788</v>
      </c>
      <c r="C223" t="s">
        <v>789</v>
      </c>
      <c r="D223" t="s">
        <v>32</v>
      </c>
      <c r="E223">
        <v>54176699</v>
      </c>
      <c r="F223" t="s">
        <v>649</v>
      </c>
      <c r="G223" t="s">
        <v>790</v>
      </c>
      <c r="I223" t="s">
        <v>25</v>
      </c>
      <c r="J223">
        <v>5567</v>
      </c>
      <c r="K223">
        <v>5149</v>
      </c>
      <c r="M223" t="s">
        <v>26</v>
      </c>
      <c r="N223" t="s">
        <v>27</v>
      </c>
      <c r="O223">
        <v>54176699</v>
      </c>
    </row>
    <row r="224" spans="1:15" x14ac:dyDescent="0.35">
      <c r="A224">
        <v>6152</v>
      </c>
      <c r="B224" t="s">
        <v>791</v>
      </c>
      <c r="C224" t="s">
        <v>792</v>
      </c>
      <c r="D224" t="s">
        <v>22</v>
      </c>
      <c r="E224">
        <v>54101127</v>
      </c>
      <c r="F224" t="s">
        <v>793</v>
      </c>
      <c r="G224" t="s">
        <v>794</v>
      </c>
      <c r="H224">
        <v>202011611755</v>
      </c>
      <c r="I224" t="s">
        <v>224</v>
      </c>
      <c r="J224">
        <v>6152</v>
      </c>
      <c r="K224">
        <v>5149</v>
      </c>
      <c r="M224" t="s">
        <v>26</v>
      </c>
      <c r="N224" t="s">
        <v>27</v>
      </c>
      <c r="O224">
        <v>54101127</v>
      </c>
    </row>
    <row r="225" spans="1:16" x14ac:dyDescent="0.35">
      <c r="A225">
        <v>6151</v>
      </c>
      <c r="B225" t="s">
        <v>795</v>
      </c>
      <c r="C225" t="s">
        <v>796</v>
      </c>
      <c r="D225" t="s">
        <v>32</v>
      </c>
      <c r="E225">
        <v>97872006</v>
      </c>
      <c r="F225" t="s">
        <v>797</v>
      </c>
      <c r="G225" t="s">
        <v>798</v>
      </c>
      <c r="I225" t="s">
        <v>25</v>
      </c>
      <c r="J225">
        <v>5717</v>
      </c>
      <c r="M225" t="s">
        <v>26</v>
      </c>
      <c r="N225" t="s">
        <v>27</v>
      </c>
      <c r="O225">
        <v>97872006</v>
      </c>
    </row>
    <row r="226" spans="1:16" x14ac:dyDescent="0.35">
      <c r="A226">
        <v>6150</v>
      </c>
      <c r="B226" t="s">
        <v>799</v>
      </c>
      <c r="C226" t="s">
        <v>800</v>
      </c>
      <c r="D226" t="s">
        <v>22</v>
      </c>
      <c r="E226">
        <v>95424095</v>
      </c>
      <c r="F226" t="s">
        <v>801</v>
      </c>
      <c r="G226" t="s">
        <v>802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95424095</v>
      </c>
    </row>
    <row r="227" spans="1:16" x14ac:dyDescent="0.35">
      <c r="A227">
        <v>6149</v>
      </c>
      <c r="B227" t="s">
        <v>803</v>
      </c>
      <c r="C227" t="s">
        <v>804</v>
      </c>
      <c r="D227" t="s">
        <v>22</v>
      </c>
      <c r="E227">
        <v>60732692</v>
      </c>
      <c r="F227" t="s">
        <v>805</v>
      </c>
      <c r="G227" t="s">
        <v>806</v>
      </c>
      <c r="H227">
        <v>202220060752</v>
      </c>
      <c r="I227" t="s">
        <v>25</v>
      </c>
      <c r="J227">
        <v>6152</v>
      </c>
      <c r="K227">
        <v>5149</v>
      </c>
      <c r="M227" t="s">
        <v>26</v>
      </c>
      <c r="N227" t="s">
        <v>101</v>
      </c>
      <c r="O227">
        <v>60732692</v>
      </c>
    </row>
    <row r="228" spans="1:16" x14ac:dyDescent="0.35">
      <c r="A228">
        <v>6148</v>
      </c>
      <c r="B228" t="s">
        <v>807</v>
      </c>
      <c r="C228" t="s">
        <v>808</v>
      </c>
      <c r="D228" t="s">
        <v>32</v>
      </c>
      <c r="E228">
        <v>66190762</v>
      </c>
      <c r="F228" t="s">
        <v>809</v>
      </c>
      <c r="G228" t="s">
        <v>810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66190762</v>
      </c>
    </row>
    <row r="229" spans="1:16" x14ac:dyDescent="0.35">
      <c r="A229">
        <v>6145</v>
      </c>
      <c r="B229" t="s">
        <v>444</v>
      </c>
      <c r="C229" t="s">
        <v>811</v>
      </c>
      <c r="D229" t="s">
        <v>22</v>
      </c>
      <c r="E229">
        <v>52432652</v>
      </c>
      <c r="F229" t="s">
        <v>812</v>
      </c>
      <c r="G229" t="s">
        <v>813</v>
      </c>
      <c r="H229" t="s">
        <v>679</v>
      </c>
      <c r="I229" t="s">
        <v>25</v>
      </c>
      <c r="J229">
        <v>5760</v>
      </c>
      <c r="K229">
        <v>5149</v>
      </c>
      <c r="M229" t="s">
        <v>26</v>
      </c>
      <c r="N229" t="s">
        <v>27</v>
      </c>
      <c r="O229">
        <v>52432652</v>
      </c>
    </row>
    <row r="230" spans="1:16" x14ac:dyDescent="0.35">
      <c r="A230">
        <v>6144</v>
      </c>
      <c r="B230" t="s">
        <v>814</v>
      </c>
      <c r="C230" t="s">
        <v>815</v>
      </c>
      <c r="D230" t="s">
        <v>253</v>
      </c>
      <c r="E230">
        <v>96484233</v>
      </c>
      <c r="G230" t="s">
        <v>816</v>
      </c>
      <c r="H230" t="s">
        <v>817</v>
      </c>
      <c r="I230" t="s">
        <v>25</v>
      </c>
      <c r="M230" t="s">
        <v>26</v>
      </c>
      <c r="N230" t="s">
        <v>27</v>
      </c>
      <c r="O230">
        <v>96484233</v>
      </c>
    </row>
    <row r="231" spans="1:16" x14ac:dyDescent="0.35">
      <c r="A231">
        <v>6143</v>
      </c>
      <c r="B231" t="s">
        <v>818</v>
      </c>
      <c r="C231" t="s">
        <v>819</v>
      </c>
      <c r="D231" t="s">
        <v>32</v>
      </c>
      <c r="E231">
        <v>96258247</v>
      </c>
      <c r="F231" t="s">
        <v>820</v>
      </c>
      <c r="G231" t="s">
        <v>821</v>
      </c>
      <c r="I231" t="s">
        <v>25</v>
      </c>
      <c r="M231" t="s">
        <v>26</v>
      </c>
      <c r="N231" t="s">
        <v>27</v>
      </c>
      <c r="O231">
        <v>96258247</v>
      </c>
    </row>
    <row r="232" spans="1:16" x14ac:dyDescent="0.35">
      <c r="A232">
        <v>6142</v>
      </c>
      <c r="B232" t="s">
        <v>822</v>
      </c>
      <c r="C232" t="s">
        <v>823</v>
      </c>
      <c r="D232" t="s">
        <v>22</v>
      </c>
      <c r="E232">
        <v>51445947</v>
      </c>
      <c r="F232" t="s">
        <v>824</v>
      </c>
      <c r="G232" t="s">
        <v>825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51445947</v>
      </c>
    </row>
    <row r="233" spans="1:16" x14ac:dyDescent="0.35">
      <c r="A233">
        <v>6141</v>
      </c>
      <c r="B233" t="s">
        <v>826</v>
      </c>
      <c r="C233" t="s">
        <v>827</v>
      </c>
      <c r="D233" t="s">
        <v>32</v>
      </c>
      <c r="E233">
        <v>97644757</v>
      </c>
      <c r="F233" t="s">
        <v>828</v>
      </c>
      <c r="G233" t="s">
        <v>829</v>
      </c>
      <c r="I233" t="s">
        <v>25</v>
      </c>
      <c r="J233">
        <v>6137</v>
      </c>
      <c r="K233">
        <v>5149</v>
      </c>
      <c r="M233" t="s">
        <v>26</v>
      </c>
      <c r="N233" t="s">
        <v>27</v>
      </c>
      <c r="O233">
        <v>97644757</v>
      </c>
    </row>
    <row r="234" spans="1:16" x14ac:dyDescent="0.35">
      <c r="A234">
        <v>6140</v>
      </c>
      <c r="B234" t="s">
        <v>830</v>
      </c>
      <c r="C234" t="s">
        <v>831</v>
      </c>
      <c r="D234" t="s">
        <v>22</v>
      </c>
      <c r="E234">
        <v>97439517</v>
      </c>
      <c r="F234" t="s">
        <v>832</v>
      </c>
      <c r="G234" t="s">
        <v>833</v>
      </c>
      <c r="H234">
        <v>202214318618</v>
      </c>
      <c r="I234" t="s">
        <v>25</v>
      </c>
      <c r="J234">
        <v>5567</v>
      </c>
      <c r="K234">
        <v>5149</v>
      </c>
      <c r="M234" t="s">
        <v>26</v>
      </c>
      <c r="N234" t="s">
        <v>27</v>
      </c>
      <c r="O234">
        <v>97439517</v>
      </c>
    </row>
    <row r="235" spans="1:16" x14ac:dyDescent="0.35">
      <c r="A235">
        <v>6139</v>
      </c>
      <c r="B235" t="s">
        <v>834</v>
      </c>
      <c r="C235" t="s">
        <v>835</v>
      </c>
      <c r="D235" t="s">
        <v>32</v>
      </c>
      <c r="E235">
        <v>57572348</v>
      </c>
      <c r="F235" t="s">
        <v>836</v>
      </c>
      <c r="G235" t="s">
        <v>837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57572348</v>
      </c>
    </row>
    <row r="236" spans="1:16" x14ac:dyDescent="0.35">
      <c r="A236">
        <v>6138</v>
      </c>
      <c r="B236" t="s">
        <v>838</v>
      </c>
      <c r="C236" t="s">
        <v>839</v>
      </c>
      <c r="D236" t="s">
        <v>32</v>
      </c>
      <c r="E236">
        <v>97685366</v>
      </c>
      <c r="F236" t="s">
        <v>840</v>
      </c>
      <c r="G236" t="s">
        <v>841</v>
      </c>
      <c r="I236" t="s">
        <v>25</v>
      </c>
      <c r="J236">
        <v>6137</v>
      </c>
      <c r="K236">
        <v>5149</v>
      </c>
      <c r="M236" t="s">
        <v>26</v>
      </c>
      <c r="N236" t="s">
        <v>27</v>
      </c>
      <c r="O236">
        <v>97685366</v>
      </c>
    </row>
    <row r="237" spans="1:16" x14ac:dyDescent="0.35">
      <c r="A237">
        <v>6137</v>
      </c>
      <c r="B237" t="s">
        <v>842</v>
      </c>
      <c r="C237" t="s">
        <v>843</v>
      </c>
      <c r="D237" t="s">
        <v>32</v>
      </c>
      <c r="E237">
        <v>96884447</v>
      </c>
      <c r="F237" t="s">
        <v>844</v>
      </c>
      <c r="G237" t="s">
        <v>845</v>
      </c>
      <c r="I237" t="s">
        <v>224</v>
      </c>
      <c r="J237">
        <v>6137</v>
      </c>
      <c r="K237">
        <v>5149</v>
      </c>
      <c r="M237" t="s">
        <v>26</v>
      </c>
      <c r="N237" t="s">
        <v>27</v>
      </c>
      <c r="O237">
        <v>96884447</v>
      </c>
      <c r="P237">
        <v>60000</v>
      </c>
    </row>
    <row r="238" spans="1:16" x14ac:dyDescent="0.35">
      <c r="A238">
        <v>6136</v>
      </c>
      <c r="B238" t="s">
        <v>846</v>
      </c>
      <c r="C238" t="s">
        <v>847</v>
      </c>
      <c r="D238" t="s">
        <v>32</v>
      </c>
      <c r="E238">
        <v>96873949</v>
      </c>
      <c r="F238" t="s">
        <v>848</v>
      </c>
      <c r="G238" t="s">
        <v>849</v>
      </c>
      <c r="I238" t="s">
        <v>25</v>
      </c>
      <c r="J238">
        <v>5567</v>
      </c>
      <c r="K238">
        <v>5149</v>
      </c>
      <c r="M238" t="s">
        <v>26</v>
      </c>
      <c r="N238" t="s">
        <v>27</v>
      </c>
      <c r="O238">
        <v>96873949</v>
      </c>
    </row>
    <row r="239" spans="1:16" x14ac:dyDescent="0.35">
      <c r="A239">
        <v>6135</v>
      </c>
      <c r="B239" t="s">
        <v>850</v>
      </c>
      <c r="C239" t="s">
        <v>851</v>
      </c>
      <c r="D239" t="s">
        <v>32</v>
      </c>
      <c r="E239">
        <v>62640016</v>
      </c>
      <c r="F239" t="s">
        <v>852</v>
      </c>
      <c r="G239" t="s">
        <v>853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62640016</v>
      </c>
    </row>
    <row r="240" spans="1:16" x14ac:dyDescent="0.35">
      <c r="A240">
        <v>6134</v>
      </c>
      <c r="B240" t="s">
        <v>854</v>
      </c>
      <c r="C240" t="s">
        <v>855</v>
      </c>
      <c r="D240" t="s">
        <v>32</v>
      </c>
      <c r="E240">
        <v>97195079</v>
      </c>
      <c r="F240" t="s">
        <v>856</v>
      </c>
      <c r="G240" t="s">
        <v>857</v>
      </c>
      <c r="I240" t="s">
        <v>25</v>
      </c>
      <c r="J240">
        <v>6137</v>
      </c>
      <c r="K240">
        <v>5149</v>
      </c>
      <c r="M240" t="s">
        <v>26</v>
      </c>
      <c r="N240" t="s">
        <v>27</v>
      </c>
      <c r="O240">
        <v>97195079</v>
      </c>
    </row>
    <row r="241" spans="1:15" x14ac:dyDescent="0.35">
      <c r="A241">
        <v>6133</v>
      </c>
      <c r="B241" t="s">
        <v>858</v>
      </c>
      <c r="C241" t="s">
        <v>859</v>
      </c>
      <c r="D241" t="s">
        <v>32</v>
      </c>
      <c r="E241">
        <v>69438809</v>
      </c>
      <c r="F241" t="s">
        <v>860</v>
      </c>
      <c r="G241" t="s">
        <v>861</v>
      </c>
      <c r="I241" t="s">
        <v>25</v>
      </c>
      <c r="J241">
        <v>6152</v>
      </c>
      <c r="K241">
        <v>5149</v>
      </c>
      <c r="M241" t="s">
        <v>26</v>
      </c>
      <c r="N241" t="s">
        <v>27</v>
      </c>
      <c r="O241">
        <v>69438809</v>
      </c>
    </row>
    <row r="242" spans="1:15" x14ac:dyDescent="0.35">
      <c r="A242">
        <v>6132</v>
      </c>
      <c r="B242" t="s">
        <v>862</v>
      </c>
      <c r="C242" t="s">
        <v>863</v>
      </c>
      <c r="D242" t="s">
        <v>32</v>
      </c>
      <c r="E242">
        <v>66479206</v>
      </c>
      <c r="F242" t="s">
        <v>864</v>
      </c>
      <c r="G242" t="s">
        <v>865</v>
      </c>
      <c r="I242" t="s">
        <v>25</v>
      </c>
      <c r="J242">
        <v>5253</v>
      </c>
      <c r="K242">
        <v>5127</v>
      </c>
      <c r="M242" t="s">
        <v>26</v>
      </c>
      <c r="N242" t="s">
        <v>27</v>
      </c>
      <c r="O242">
        <v>66479206</v>
      </c>
    </row>
    <row r="243" spans="1:15" x14ac:dyDescent="0.35">
      <c r="A243">
        <v>6131</v>
      </c>
      <c r="B243" t="s">
        <v>866</v>
      </c>
      <c r="D243" t="s">
        <v>220</v>
      </c>
      <c r="E243">
        <v>54037991</v>
      </c>
      <c r="F243" t="s">
        <v>864</v>
      </c>
      <c r="G243" t="s">
        <v>867</v>
      </c>
      <c r="H243" t="s">
        <v>868</v>
      </c>
      <c r="I243" t="s">
        <v>25</v>
      </c>
      <c r="J243">
        <v>5567</v>
      </c>
      <c r="K243">
        <v>5149</v>
      </c>
      <c r="M243" t="s">
        <v>270</v>
      </c>
      <c r="N243" t="s">
        <v>41</v>
      </c>
      <c r="O243" t="s">
        <v>869</v>
      </c>
    </row>
    <row r="244" spans="1:15" x14ac:dyDescent="0.35">
      <c r="A244">
        <v>6130</v>
      </c>
      <c r="B244" t="s">
        <v>870</v>
      </c>
      <c r="D244" t="s">
        <v>232</v>
      </c>
      <c r="E244">
        <v>96770008</v>
      </c>
      <c r="F244" t="s">
        <v>864</v>
      </c>
      <c r="G244" t="s">
        <v>871</v>
      </c>
      <c r="I244" t="s">
        <v>25</v>
      </c>
      <c r="J244">
        <v>6137</v>
      </c>
      <c r="K244">
        <v>5149</v>
      </c>
      <c r="M244" t="s">
        <v>26</v>
      </c>
      <c r="N244" t="s">
        <v>27</v>
      </c>
      <c r="O244">
        <v>96770008</v>
      </c>
    </row>
    <row r="245" spans="1:15" x14ac:dyDescent="0.35">
      <c r="A245">
        <v>6129</v>
      </c>
      <c r="B245" t="s">
        <v>872</v>
      </c>
      <c r="C245" t="s">
        <v>873</v>
      </c>
      <c r="D245" t="s">
        <v>220</v>
      </c>
      <c r="E245">
        <v>62362028</v>
      </c>
      <c r="G245" t="s">
        <v>874</v>
      </c>
      <c r="H245" t="s">
        <v>875</v>
      </c>
      <c r="I245" t="s">
        <v>25</v>
      </c>
      <c r="J245">
        <v>5567</v>
      </c>
      <c r="K245">
        <v>5149</v>
      </c>
      <c r="M245" t="s">
        <v>26</v>
      </c>
      <c r="N245" t="s">
        <v>27</v>
      </c>
      <c r="O245">
        <v>62362028</v>
      </c>
    </row>
    <row r="246" spans="1:15" x14ac:dyDescent="0.35">
      <c r="A246">
        <v>6128</v>
      </c>
      <c r="B246" t="s">
        <v>876</v>
      </c>
      <c r="C246" t="s">
        <v>877</v>
      </c>
      <c r="D246" t="s">
        <v>232</v>
      </c>
      <c r="E246">
        <v>67327350</v>
      </c>
      <c r="G246" t="s">
        <v>878</v>
      </c>
      <c r="H246" t="s">
        <v>879</v>
      </c>
      <c r="I246" t="s">
        <v>25</v>
      </c>
      <c r="J246">
        <v>5567</v>
      </c>
      <c r="K246">
        <v>5149</v>
      </c>
      <c r="M246" t="s">
        <v>270</v>
      </c>
      <c r="N246" t="s">
        <v>41</v>
      </c>
      <c r="O246" t="s">
        <v>880</v>
      </c>
    </row>
    <row r="247" spans="1:15" x14ac:dyDescent="0.35">
      <c r="A247">
        <v>6127</v>
      </c>
      <c r="B247" t="s">
        <v>881</v>
      </c>
      <c r="C247" t="s">
        <v>882</v>
      </c>
      <c r="D247" t="s">
        <v>253</v>
      </c>
      <c r="E247">
        <v>66160924</v>
      </c>
      <c r="G247" t="s">
        <v>883</v>
      </c>
      <c r="I247" t="s">
        <v>25</v>
      </c>
      <c r="J247">
        <v>5567</v>
      </c>
      <c r="K247">
        <v>5149</v>
      </c>
      <c r="M247" t="s">
        <v>26</v>
      </c>
      <c r="N247" t="s">
        <v>27</v>
      </c>
      <c r="O247">
        <v>66160924</v>
      </c>
    </row>
    <row r="248" spans="1:15" x14ac:dyDescent="0.35">
      <c r="A248">
        <v>6126</v>
      </c>
      <c r="B248" t="s">
        <v>884</v>
      </c>
      <c r="C248" t="s">
        <v>885</v>
      </c>
      <c r="D248" t="s">
        <v>886</v>
      </c>
      <c r="E248">
        <v>61692162</v>
      </c>
      <c r="G248" t="s">
        <v>255</v>
      </c>
      <c r="I248" t="s">
        <v>25</v>
      </c>
      <c r="J248">
        <v>6152</v>
      </c>
      <c r="K248">
        <v>5149</v>
      </c>
      <c r="M248" t="s">
        <v>26</v>
      </c>
      <c r="N248" t="s">
        <v>27</v>
      </c>
      <c r="O248">
        <v>61692162</v>
      </c>
    </row>
    <row r="249" spans="1:15" x14ac:dyDescent="0.35">
      <c r="A249">
        <v>6125</v>
      </c>
      <c r="B249" t="s">
        <v>887</v>
      </c>
      <c r="C249" t="s">
        <v>888</v>
      </c>
      <c r="D249" t="s">
        <v>253</v>
      </c>
      <c r="E249">
        <v>97486392</v>
      </c>
      <c r="G249" t="s">
        <v>255</v>
      </c>
      <c r="I249" t="s">
        <v>25</v>
      </c>
      <c r="J249">
        <v>5567</v>
      </c>
      <c r="K249">
        <v>5149</v>
      </c>
      <c r="M249" t="s">
        <v>26</v>
      </c>
      <c r="N249" t="s">
        <v>27</v>
      </c>
      <c r="O249">
        <v>97486392</v>
      </c>
    </row>
    <row r="250" spans="1:15" x14ac:dyDescent="0.35">
      <c r="A250">
        <v>6124</v>
      </c>
      <c r="B250" t="s">
        <v>889</v>
      </c>
      <c r="C250" t="s">
        <v>890</v>
      </c>
      <c r="D250" t="s">
        <v>220</v>
      </c>
      <c r="E250">
        <v>96881421</v>
      </c>
      <c r="F250" t="s">
        <v>864</v>
      </c>
      <c r="G250" t="s">
        <v>891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96881421</v>
      </c>
    </row>
    <row r="251" spans="1:15" x14ac:dyDescent="0.35">
      <c r="A251">
        <v>6123</v>
      </c>
      <c r="B251" t="s">
        <v>892</v>
      </c>
      <c r="D251" t="s">
        <v>220</v>
      </c>
      <c r="E251" t="s">
        <v>893</v>
      </c>
      <c r="F251" t="s">
        <v>894</v>
      </c>
      <c r="G251" t="s">
        <v>255</v>
      </c>
      <c r="I251" t="s">
        <v>25</v>
      </c>
      <c r="J251">
        <v>5760</v>
      </c>
      <c r="K251">
        <v>5149</v>
      </c>
      <c r="M251" t="s">
        <v>26</v>
      </c>
      <c r="N251" t="s">
        <v>27</v>
      </c>
      <c r="O251">
        <v>66736151</v>
      </c>
    </row>
    <row r="252" spans="1:15" x14ac:dyDescent="0.35">
      <c r="A252">
        <v>6122</v>
      </c>
      <c r="B252" t="s">
        <v>895</v>
      </c>
      <c r="D252" t="s">
        <v>220</v>
      </c>
      <c r="F252" t="s">
        <v>896</v>
      </c>
      <c r="G252" t="s">
        <v>255</v>
      </c>
      <c r="I252" t="s">
        <v>25</v>
      </c>
      <c r="J252">
        <v>5567</v>
      </c>
      <c r="K252">
        <v>5149</v>
      </c>
      <c r="M252" t="s">
        <v>26</v>
      </c>
      <c r="N252" t="s">
        <v>27</v>
      </c>
      <c r="O252">
        <v>62839270</v>
      </c>
    </row>
    <row r="253" spans="1:15" x14ac:dyDescent="0.35">
      <c r="A253">
        <v>6121</v>
      </c>
      <c r="B253" t="s">
        <v>897</v>
      </c>
      <c r="C253" t="s">
        <v>898</v>
      </c>
      <c r="D253" t="s">
        <v>220</v>
      </c>
      <c r="E253">
        <v>97080654</v>
      </c>
      <c r="F253" t="s">
        <v>899</v>
      </c>
      <c r="G253" t="s">
        <v>900</v>
      </c>
      <c r="I253" t="s">
        <v>25</v>
      </c>
      <c r="J253">
        <v>5562</v>
      </c>
      <c r="K253">
        <v>5721</v>
      </c>
      <c r="M253" t="s">
        <v>26</v>
      </c>
      <c r="N253" t="s">
        <v>27</v>
      </c>
      <c r="O253">
        <v>97080654</v>
      </c>
    </row>
    <row r="254" spans="1:15" x14ac:dyDescent="0.35">
      <c r="A254">
        <v>6120</v>
      </c>
      <c r="B254" t="s">
        <v>901</v>
      </c>
      <c r="C254" t="s">
        <v>902</v>
      </c>
      <c r="D254" t="s">
        <v>220</v>
      </c>
      <c r="E254">
        <v>69800079</v>
      </c>
      <c r="F254" t="s">
        <v>903</v>
      </c>
      <c r="G254" t="s">
        <v>904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69800079</v>
      </c>
    </row>
    <row r="255" spans="1:15" x14ac:dyDescent="0.35">
      <c r="A255">
        <v>6119</v>
      </c>
      <c r="B255" t="s">
        <v>905</v>
      </c>
      <c r="C255" t="s">
        <v>906</v>
      </c>
      <c r="D255" t="s">
        <v>232</v>
      </c>
      <c r="E255">
        <v>66857392</v>
      </c>
      <c r="G255" t="s">
        <v>907</v>
      </c>
      <c r="I255" t="s">
        <v>25</v>
      </c>
      <c r="J255">
        <v>5760</v>
      </c>
      <c r="K255">
        <v>5149</v>
      </c>
      <c r="M255" t="s">
        <v>26</v>
      </c>
      <c r="N255" t="s">
        <v>27</v>
      </c>
      <c r="O255">
        <v>66857392</v>
      </c>
    </row>
    <row r="256" spans="1:15" x14ac:dyDescent="0.35">
      <c r="A256">
        <v>6118</v>
      </c>
      <c r="B256" t="s">
        <v>908</v>
      </c>
      <c r="D256" t="s">
        <v>220</v>
      </c>
      <c r="G256" t="s">
        <v>255</v>
      </c>
      <c r="I256" t="s">
        <v>25</v>
      </c>
      <c r="J256">
        <v>6137</v>
      </c>
      <c r="K256">
        <v>5149</v>
      </c>
      <c r="M256" t="s">
        <v>26</v>
      </c>
      <c r="N256" t="s">
        <v>27</v>
      </c>
      <c r="O256">
        <v>97609986</v>
      </c>
    </row>
    <row r="257" spans="1:15" x14ac:dyDescent="0.35">
      <c r="A257">
        <v>6117</v>
      </c>
      <c r="B257" t="s">
        <v>909</v>
      </c>
      <c r="D257" t="s">
        <v>220</v>
      </c>
      <c r="G257" t="s">
        <v>255</v>
      </c>
      <c r="I257" t="s">
        <v>25</v>
      </c>
      <c r="J257">
        <v>6152</v>
      </c>
      <c r="K257">
        <v>5149</v>
      </c>
      <c r="M257" t="s">
        <v>26</v>
      </c>
      <c r="N257" t="s">
        <v>27</v>
      </c>
      <c r="O257">
        <v>66505303</v>
      </c>
    </row>
    <row r="258" spans="1:15" x14ac:dyDescent="0.35">
      <c r="A258">
        <v>6116</v>
      </c>
      <c r="B258" t="s">
        <v>910</v>
      </c>
      <c r="D258" t="s">
        <v>220</v>
      </c>
      <c r="E258">
        <v>97929314</v>
      </c>
      <c r="G258" t="s">
        <v>911</v>
      </c>
      <c r="H258" t="s">
        <v>912</v>
      </c>
      <c r="I258" t="s">
        <v>25</v>
      </c>
      <c r="J258">
        <v>5567</v>
      </c>
      <c r="K258">
        <v>5149</v>
      </c>
      <c r="M258" t="s">
        <v>270</v>
      </c>
      <c r="N258" t="s">
        <v>41</v>
      </c>
      <c r="O258" t="s">
        <v>913</v>
      </c>
    </row>
    <row r="259" spans="1:15" x14ac:dyDescent="0.35">
      <c r="A259">
        <v>6115</v>
      </c>
      <c r="B259" t="s">
        <v>914</v>
      </c>
      <c r="D259" t="s">
        <v>220</v>
      </c>
      <c r="G259" t="s">
        <v>255</v>
      </c>
      <c r="I259" t="s">
        <v>25</v>
      </c>
      <c r="J259">
        <v>6137</v>
      </c>
      <c r="K259">
        <v>5149</v>
      </c>
      <c r="M259" t="s">
        <v>26</v>
      </c>
      <c r="N259" t="s">
        <v>27</v>
      </c>
      <c r="O259">
        <v>97040044</v>
      </c>
    </row>
    <row r="260" spans="1:15" x14ac:dyDescent="0.35">
      <c r="A260">
        <v>6114</v>
      </c>
      <c r="B260" t="s">
        <v>915</v>
      </c>
      <c r="D260" t="s">
        <v>220</v>
      </c>
      <c r="F260" t="s">
        <v>916</v>
      </c>
      <c r="G260" t="s">
        <v>255</v>
      </c>
      <c r="I260" t="s">
        <v>25</v>
      </c>
      <c r="J260">
        <v>5567</v>
      </c>
      <c r="K260">
        <v>5149</v>
      </c>
      <c r="M260" t="s">
        <v>26</v>
      </c>
      <c r="N260" t="s">
        <v>27</v>
      </c>
      <c r="O260">
        <v>97012079</v>
      </c>
    </row>
    <row r="261" spans="1:15" x14ac:dyDescent="0.35">
      <c r="A261">
        <v>6113</v>
      </c>
      <c r="B261" t="s">
        <v>917</v>
      </c>
      <c r="D261" t="s">
        <v>220</v>
      </c>
      <c r="E261">
        <v>61749267</v>
      </c>
      <c r="G261" t="s">
        <v>255</v>
      </c>
      <c r="I261" t="s">
        <v>25</v>
      </c>
      <c r="J261">
        <v>6137</v>
      </c>
      <c r="K261">
        <v>5149</v>
      </c>
      <c r="M261" t="s">
        <v>26</v>
      </c>
      <c r="N261" t="s">
        <v>27</v>
      </c>
      <c r="O261">
        <v>61749267</v>
      </c>
    </row>
    <row r="262" spans="1:15" x14ac:dyDescent="0.35">
      <c r="A262">
        <v>6112</v>
      </c>
      <c r="B262" t="s">
        <v>918</v>
      </c>
      <c r="C262" t="s">
        <v>919</v>
      </c>
      <c r="D262" t="s">
        <v>220</v>
      </c>
      <c r="E262">
        <v>66567621</v>
      </c>
      <c r="G262" t="s">
        <v>920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66567621</v>
      </c>
    </row>
    <row r="263" spans="1:15" x14ac:dyDescent="0.35">
      <c r="A263">
        <v>6111</v>
      </c>
      <c r="B263" t="s">
        <v>921</v>
      </c>
      <c r="C263" t="s">
        <v>922</v>
      </c>
      <c r="D263" t="s">
        <v>220</v>
      </c>
      <c r="E263">
        <v>69639893</v>
      </c>
      <c r="F263" t="s">
        <v>923</v>
      </c>
      <c r="G263" t="s">
        <v>924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69639893</v>
      </c>
    </row>
    <row r="264" spans="1:15" x14ac:dyDescent="0.35">
      <c r="A264">
        <v>6110</v>
      </c>
      <c r="B264" t="s">
        <v>925</v>
      </c>
      <c r="C264" t="s">
        <v>926</v>
      </c>
      <c r="D264" t="s">
        <v>253</v>
      </c>
      <c r="E264">
        <v>66567159</v>
      </c>
      <c r="G264" t="s">
        <v>927</v>
      </c>
      <c r="I264" t="s">
        <v>25</v>
      </c>
      <c r="J264">
        <v>5760</v>
      </c>
      <c r="K264">
        <v>5149</v>
      </c>
      <c r="M264" t="s">
        <v>26</v>
      </c>
      <c r="N264" t="s">
        <v>27</v>
      </c>
      <c r="O264">
        <v>66567159</v>
      </c>
    </row>
    <row r="265" spans="1:15" x14ac:dyDescent="0.35">
      <c r="A265">
        <v>6109</v>
      </c>
      <c r="B265" t="s">
        <v>928</v>
      </c>
      <c r="D265" t="s">
        <v>220</v>
      </c>
      <c r="E265" t="s">
        <v>929</v>
      </c>
      <c r="F265" t="s">
        <v>930</v>
      </c>
      <c r="G265" t="s">
        <v>255</v>
      </c>
      <c r="I265" t="s">
        <v>25</v>
      </c>
      <c r="J265">
        <v>5562</v>
      </c>
      <c r="K265">
        <v>5721</v>
      </c>
      <c r="M265" t="s">
        <v>26</v>
      </c>
      <c r="N265" t="s">
        <v>27</v>
      </c>
      <c r="O265">
        <v>97311527</v>
      </c>
    </row>
    <row r="266" spans="1:15" x14ac:dyDescent="0.35">
      <c r="A266">
        <v>6108</v>
      </c>
      <c r="B266" t="s">
        <v>931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270</v>
      </c>
      <c r="N266" t="s">
        <v>64</v>
      </c>
      <c r="O266" t="s">
        <v>932</v>
      </c>
    </row>
    <row r="267" spans="1:15" x14ac:dyDescent="0.35">
      <c r="A267">
        <v>6107</v>
      </c>
      <c r="B267" t="s">
        <v>933</v>
      </c>
      <c r="D267" t="s">
        <v>220</v>
      </c>
      <c r="G267" t="s">
        <v>255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66583008</v>
      </c>
    </row>
    <row r="268" spans="1:15" x14ac:dyDescent="0.35">
      <c r="A268">
        <v>6106</v>
      </c>
      <c r="B268" t="s">
        <v>934</v>
      </c>
      <c r="C268" t="s">
        <v>935</v>
      </c>
      <c r="D268" t="s">
        <v>220</v>
      </c>
      <c r="E268">
        <v>97010573</v>
      </c>
      <c r="G268" t="s">
        <v>936</v>
      </c>
      <c r="H268">
        <v>1201501305909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97010573</v>
      </c>
    </row>
    <row r="269" spans="1:15" x14ac:dyDescent="0.35">
      <c r="A269">
        <v>6105</v>
      </c>
      <c r="B269" t="s">
        <v>937</v>
      </c>
      <c r="C269" t="s">
        <v>938</v>
      </c>
      <c r="D269" t="s">
        <v>232</v>
      </c>
      <c r="E269">
        <v>67519684</v>
      </c>
      <c r="G269" t="s">
        <v>939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67519684</v>
      </c>
    </row>
    <row r="270" spans="1:15" x14ac:dyDescent="0.35">
      <c r="A270">
        <v>6104</v>
      </c>
      <c r="B270" t="s">
        <v>940</v>
      </c>
      <c r="D270" t="s">
        <v>232</v>
      </c>
      <c r="G270" t="s">
        <v>255</v>
      </c>
      <c r="I270" t="s">
        <v>25</v>
      </c>
      <c r="J270">
        <v>5760</v>
      </c>
      <c r="K270">
        <v>5149</v>
      </c>
      <c r="M270" t="s">
        <v>26</v>
      </c>
      <c r="N270" t="s">
        <v>27</v>
      </c>
      <c r="O270">
        <v>69008086</v>
      </c>
    </row>
    <row r="271" spans="1:15" x14ac:dyDescent="0.35">
      <c r="A271">
        <v>6103</v>
      </c>
      <c r="B271" t="s">
        <v>941</v>
      </c>
      <c r="D271" t="s">
        <v>220</v>
      </c>
      <c r="G271" t="s">
        <v>255</v>
      </c>
      <c r="I271" t="s">
        <v>25</v>
      </c>
      <c r="J271">
        <v>5567</v>
      </c>
      <c r="K271">
        <v>5149</v>
      </c>
      <c r="M271" t="s">
        <v>26</v>
      </c>
      <c r="N271" t="s">
        <v>27</v>
      </c>
      <c r="O271">
        <v>51103850</v>
      </c>
    </row>
    <row r="272" spans="1:15" x14ac:dyDescent="0.35">
      <c r="A272">
        <v>6102</v>
      </c>
      <c r="B272" t="s">
        <v>942</v>
      </c>
      <c r="D272" t="s">
        <v>220</v>
      </c>
      <c r="G272" t="s">
        <v>255</v>
      </c>
      <c r="I272" t="s">
        <v>25</v>
      </c>
      <c r="J272">
        <v>6152</v>
      </c>
      <c r="K272">
        <v>5149</v>
      </c>
      <c r="M272" t="s">
        <v>270</v>
      </c>
      <c r="N272" t="s">
        <v>106</v>
      </c>
      <c r="O272">
        <v>0</v>
      </c>
    </row>
    <row r="273" spans="1:16" x14ac:dyDescent="0.35">
      <c r="A273">
        <v>6101</v>
      </c>
      <c r="B273" t="s">
        <v>943</v>
      </c>
      <c r="C273" t="s">
        <v>944</v>
      </c>
      <c r="D273" t="s">
        <v>220</v>
      </c>
      <c r="E273">
        <v>96859074</v>
      </c>
      <c r="G273" t="s">
        <v>945</v>
      </c>
      <c r="I273" t="s">
        <v>25</v>
      </c>
      <c r="J273">
        <v>5760</v>
      </c>
      <c r="K273">
        <v>5149</v>
      </c>
      <c r="M273" t="s">
        <v>26</v>
      </c>
      <c r="N273" t="s">
        <v>27</v>
      </c>
      <c r="O273">
        <v>96859074</v>
      </c>
    </row>
    <row r="274" spans="1:16" x14ac:dyDescent="0.35">
      <c r="A274">
        <v>6069</v>
      </c>
      <c r="B274" t="s">
        <v>633</v>
      </c>
      <c r="C274" t="s">
        <v>946</v>
      </c>
      <c r="D274" t="s">
        <v>32</v>
      </c>
      <c r="E274">
        <v>66758247</v>
      </c>
      <c r="F274" t="s">
        <v>947</v>
      </c>
      <c r="G274" t="s">
        <v>948</v>
      </c>
      <c r="H274">
        <v>202228308195</v>
      </c>
      <c r="I274" t="s">
        <v>25</v>
      </c>
      <c r="J274">
        <v>6017</v>
      </c>
      <c r="K274">
        <v>6015</v>
      </c>
      <c r="M274" t="s">
        <v>26</v>
      </c>
      <c r="N274" t="s">
        <v>27</v>
      </c>
      <c r="O274">
        <v>66758247</v>
      </c>
    </row>
    <row r="275" spans="1:16" x14ac:dyDescent="0.35">
      <c r="A275">
        <v>6068</v>
      </c>
      <c r="B275" t="s">
        <v>949</v>
      </c>
      <c r="C275" t="s">
        <v>950</v>
      </c>
      <c r="D275" t="s">
        <v>32</v>
      </c>
      <c r="E275">
        <v>61544827</v>
      </c>
      <c r="F275" t="s">
        <v>951</v>
      </c>
      <c r="G275" t="s">
        <v>952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61544827</v>
      </c>
    </row>
    <row r="276" spans="1:16" x14ac:dyDescent="0.35">
      <c r="A276">
        <v>6067</v>
      </c>
      <c r="B276" t="s">
        <v>953</v>
      </c>
      <c r="C276" t="s">
        <v>954</v>
      </c>
      <c r="D276" t="s">
        <v>22</v>
      </c>
      <c r="E276">
        <v>96449185</v>
      </c>
      <c r="F276" t="s">
        <v>955</v>
      </c>
      <c r="G276" t="s">
        <v>956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96449185</v>
      </c>
    </row>
    <row r="277" spans="1:16" x14ac:dyDescent="0.35">
      <c r="A277">
        <v>6066</v>
      </c>
      <c r="B277" t="s">
        <v>957</v>
      </c>
      <c r="C277" t="s">
        <v>958</v>
      </c>
      <c r="D277" t="s">
        <v>32</v>
      </c>
      <c r="E277">
        <v>97117378</v>
      </c>
      <c r="F277" t="s">
        <v>959</v>
      </c>
      <c r="G277" t="s">
        <v>960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97117378</v>
      </c>
    </row>
    <row r="278" spans="1:16" x14ac:dyDescent="0.35">
      <c r="A278">
        <v>6065</v>
      </c>
      <c r="B278" t="s">
        <v>961</v>
      </c>
      <c r="C278" t="s">
        <v>962</v>
      </c>
      <c r="D278" t="s">
        <v>32</v>
      </c>
      <c r="E278">
        <v>96719039</v>
      </c>
      <c r="F278" t="s">
        <v>963</v>
      </c>
      <c r="G278" t="s">
        <v>964</v>
      </c>
      <c r="I278" t="s">
        <v>25</v>
      </c>
      <c r="J278">
        <v>6014</v>
      </c>
      <c r="K278">
        <v>6015</v>
      </c>
      <c r="M278" t="s">
        <v>26</v>
      </c>
      <c r="N278" t="s">
        <v>27</v>
      </c>
      <c r="O278">
        <v>96719039</v>
      </c>
    </row>
    <row r="279" spans="1:16" x14ac:dyDescent="0.35">
      <c r="A279">
        <v>6064</v>
      </c>
      <c r="B279" t="s">
        <v>965</v>
      </c>
      <c r="C279" t="s">
        <v>966</v>
      </c>
      <c r="D279" t="s">
        <v>32</v>
      </c>
      <c r="E279">
        <v>96828198</v>
      </c>
      <c r="F279" t="s">
        <v>967</v>
      </c>
      <c r="G279" t="s">
        <v>968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96828198</v>
      </c>
    </row>
    <row r="280" spans="1:16" x14ac:dyDescent="0.35">
      <c r="A280">
        <v>6063</v>
      </c>
      <c r="B280" t="s">
        <v>969</v>
      </c>
      <c r="C280" t="s">
        <v>970</v>
      </c>
      <c r="D280" t="s">
        <v>32</v>
      </c>
      <c r="E280">
        <v>96701378</v>
      </c>
      <c r="F280" t="s">
        <v>971</v>
      </c>
      <c r="G280" t="s">
        <v>972</v>
      </c>
      <c r="H280">
        <v>202112989746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96701378</v>
      </c>
    </row>
    <row r="281" spans="1:16" x14ac:dyDescent="0.35">
      <c r="A281">
        <v>6062</v>
      </c>
      <c r="B281" t="s">
        <v>973</v>
      </c>
      <c r="C281" t="s">
        <v>974</v>
      </c>
      <c r="D281" t="s">
        <v>32</v>
      </c>
      <c r="E281">
        <v>52261411</v>
      </c>
      <c r="F281" t="s">
        <v>975</v>
      </c>
      <c r="G281" t="s">
        <v>976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52261411</v>
      </c>
    </row>
    <row r="282" spans="1:16" x14ac:dyDescent="0.35">
      <c r="A282">
        <v>6061</v>
      </c>
      <c r="B282" t="s">
        <v>977</v>
      </c>
      <c r="C282" t="s">
        <v>382</v>
      </c>
      <c r="D282" t="s">
        <v>32</v>
      </c>
      <c r="E282">
        <v>67614151</v>
      </c>
      <c r="F282" t="s">
        <v>975</v>
      </c>
      <c r="G282" t="s">
        <v>978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67614151</v>
      </c>
    </row>
    <row r="283" spans="1:16" x14ac:dyDescent="0.35">
      <c r="A283">
        <v>6060</v>
      </c>
      <c r="B283" t="s">
        <v>979</v>
      </c>
      <c r="C283" t="s">
        <v>980</v>
      </c>
      <c r="D283" t="s">
        <v>22</v>
      </c>
      <c r="E283">
        <v>96643385</v>
      </c>
      <c r="F283" t="s">
        <v>981</v>
      </c>
      <c r="G283" t="s">
        <v>982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96643385</v>
      </c>
    </row>
    <row r="284" spans="1:16" x14ac:dyDescent="0.35">
      <c r="A284">
        <v>6059</v>
      </c>
      <c r="B284" t="s">
        <v>983</v>
      </c>
      <c r="C284" t="s">
        <v>984</v>
      </c>
      <c r="D284" t="s">
        <v>32</v>
      </c>
      <c r="E284">
        <v>97844051</v>
      </c>
      <c r="F284" t="s">
        <v>985</v>
      </c>
      <c r="G284" t="s">
        <v>986</v>
      </c>
      <c r="H284">
        <v>202213996033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97844051</v>
      </c>
    </row>
    <row r="285" spans="1:16" x14ac:dyDescent="0.35">
      <c r="A285">
        <v>6058</v>
      </c>
      <c r="B285" t="s">
        <v>987</v>
      </c>
      <c r="C285" t="s">
        <v>988</v>
      </c>
      <c r="D285" t="s">
        <v>22</v>
      </c>
      <c r="E285">
        <v>97856953</v>
      </c>
      <c r="F285" t="s">
        <v>989</v>
      </c>
      <c r="G285" t="s">
        <v>990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97856953</v>
      </c>
      <c r="P285">
        <v>15000</v>
      </c>
    </row>
    <row r="286" spans="1:16" x14ac:dyDescent="0.35">
      <c r="A286">
        <v>6057</v>
      </c>
      <c r="B286" t="s">
        <v>991</v>
      </c>
      <c r="C286" t="s">
        <v>992</v>
      </c>
      <c r="D286" t="s">
        <v>32</v>
      </c>
      <c r="E286">
        <v>97371709</v>
      </c>
      <c r="F286" t="s">
        <v>993</v>
      </c>
      <c r="G286" t="s">
        <v>994</v>
      </c>
      <c r="I286" t="s">
        <v>25</v>
      </c>
      <c r="J286">
        <v>6016</v>
      </c>
      <c r="K286">
        <v>6015</v>
      </c>
      <c r="M286" t="s">
        <v>26</v>
      </c>
      <c r="N286" t="s">
        <v>27</v>
      </c>
      <c r="O286">
        <v>97371709</v>
      </c>
    </row>
    <row r="287" spans="1:16" x14ac:dyDescent="0.35">
      <c r="A287">
        <v>6056</v>
      </c>
      <c r="B287" t="s">
        <v>995</v>
      </c>
      <c r="C287" t="s">
        <v>996</v>
      </c>
      <c r="D287" t="s">
        <v>32</v>
      </c>
      <c r="E287">
        <v>90352620</v>
      </c>
      <c r="F287" t="s">
        <v>997</v>
      </c>
      <c r="G287" t="s">
        <v>998</v>
      </c>
      <c r="I287" t="s">
        <v>25</v>
      </c>
      <c r="J287">
        <v>6017</v>
      </c>
      <c r="K287">
        <v>6015</v>
      </c>
      <c r="M287" t="s">
        <v>26</v>
      </c>
      <c r="N287" t="s">
        <v>27</v>
      </c>
      <c r="O287">
        <v>90352620</v>
      </c>
    </row>
    <row r="288" spans="1:16" x14ac:dyDescent="0.35">
      <c r="A288">
        <v>6055</v>
      </c>
      <c r="B288" t="s">
        <v>999</v>
      </c>
      <c r="C288" t="s">
        <v>1000</v>
      </c>
      <c r="D288" t="s">
        <v>32</v>
      </c>
      <c r="E288">
        <v>69815741</v>
      </c>
      <c r="F288" t="s">
        <v>1001</v>
      </c>
      <c r="G288" t="s">
        <v>1002</v>
      </c>
      <c r="I288" t="s">
        <v>25</v>
      </c>
      <c r="J288">
        <v>6016</v>
      </c>
      <c r="K288">
        <v>6015</v>
      </c>
      <c r="M288" t="s">
        <v>26</v>
      </c>
      <c r="N288" t="s">
        <v>27</v>
      </c>
      <c r="O288">
        <v>69815741</v>
      </c>
    </row>
    <row r="289" spans="1:15" x14ac:dyDescent="0.35">
      <c r="A289">
        <v>6054</v>
      </c>
      <c r="B289" t="s">
        <v>1003</v>
      </c>
      <c r="C289" t="s">
        <v>1004</v>
      </c>
      <c r="D289" t="s">
        <v>32</v>
      </c>
      <c r="E289">
        <v>67022240</v>
      </c>
      <c r="F289" t="s">
        <v>1005</v>
      </c>
      <c r="G289" t="s">
        <v>1006</v>
      </c>
      <c r="I289" t="s">
        <v>25</v>
      </c>
      <c r="K289">
        <v>6015</v>
      </c>
      <c r="M289" t="s">
        <v>26</v>
      </c>
      <c r="N289" t="s">
        <v>27</v>
      </c>
      <c r="O289">
        <v>67022240</v>
      </c>
    </row>
    <row r="290" spans="1:15" x14ac:dyDescent="0.35">
      <c r="A290">
        <v>6053</v>
      </c>
      <c r="B290" t="s">
        <v>1007</v>
      </c>
      <c r="C290" t="s">
        <v>1008</v>
      </c>
      <c r="D290" t="s">
        <v>22</v>
      </c>
      <c r="E290">
        <v>52526292</v>
      </c>
      <c r="F290" t="s">
        <v>1009</v>
      </c>
      <c r="G290" t="s">
        <v>1010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52526292</v>
      </c>
    </row>
    <row r="291" spans="1:15" x14ac:dyDescent="0.35">
      <c r="A291">
        <v>6052</v>
      </c>
      <c r="B291" t="s">
        <v>1011</v>
      </c>
      <c r="C291" t="s">
        <v>1012</v>
      </c>
      <c r="D291" t="s">
        <v>32</v>
      </c>
      <c r="E291">
        <v>66340986</v>
      </c>
      <c r="F291" t="s">
        <v>1013</v>
      </c>
      <c r="G291" t="s">
        <v>1014</v>
      </c>
      <c r="H291">
        <v>202011323216</v>
      </c>
      <c r="I291" t="s">
        <v>25</v>
      </c>
      <c r="J291">
        <v>6014</v>
      </c>
      <c r="K291">
        <v>6015</v>
      </c>
      <c r="M291" t="s">
        <v>26</v>
      </c>
      <c r="N291" t="s">
        <v>27</v>
      </c>
      <c r="O291">
        <v>66340986</v>
      </c>
    </row>
    <row r="292" spans="1:15" x14ac:dyDescent="0.35">
      <c r="A292">
        <v>6051</v>
      </c>
      <c r="B292" t="s">
        <v>1015</v>
      </c>
      <c r="C292" t="s">
        <v>1016</v>
      </c>
      <c r="D292" t="s">
        <v>22</v>
      </c>
      <c r="E292">
        <v>54442796</v>
      </c>
      <c r="F292" t="s">
        <v>1017</v>
      </c>
      <c r="G292" t="s">
        <v>1018</v>
      </c>
      <c r="I292" t="s">
        <v>25</v>
      </c>
      <c r="J292">
        <v>6016</v>
      </c>
      <c r="K292">
        <v>6015</v>
      </c>
      <c r="M292" t="s">
        <v>26</v>
      </c>
      <c r="N292" t="s">
        <v>27</v>
      </c>
      <c r="O292">
        <v>54442796</v>
      </c>
    </row>
    <row r="293" spans="1:15" x14ac:dyDescent="0.35">
      <c r="A293">
        <v>6050</v>
      </c>
      <c r="B293" t="s">
        <v>1019</v>
      </c>
      <c r="C293" t="s">
        <v>1020</v>
      </c>
      <c r="D293" t="s">
        <v>22</v>
      </c>
      <c r="E293">
        <v>62657143</v>
      </c>
      <c r="F293" t="s">
        <v>1021</v>
      </c>
      <c r="G293" t="s">
        <v>1022</v>
      </c>
      <c r="H293">
        <v>202011462938</v>
      </c>
      <c r="I293" t="s">
        <v>25</v>
      </c>
      <c r="K293">
        <v>6015</v>
      </c>
      <c r="M293" t="s">
        <v>26</v>
      </c>
      <c r="N293" t="s">
        <v>27</v>
      </c>
      <c r="O293">
        <v>62657143</v>
      </c>
    </row>
    <row r="294" spans="1:15" x14ac:dyDescent="0.35">
      <c r="A294">
        <v>6049</v>
      </c>
      <c r="B294" t="s">
        <v>1023</v>
      </c>
      <c r="C294" t="s">
        <v>1024</v>
      </c>
      <c r="D294" t="s">
        <v>32</v>
      </c>
      <c r="E294">
        <v>62736517</v>
      </c>
      <c r="F294" t="s">
        <v>1025</v>
      </c>
      <c r="G294" t="s">
        <v>1026</v>
      </c>
      <c r="H294">
        <v>202214353759</v>
      </c>
      <c r="I294" t="s">
        <v>25</v>
      </c>
      <c r="J294">
        <v>6014</v>
      </c>
      <c r="K294">
        <v>6015</v>
      </c>
      <c r="M294" t="s">
        <v>26</v>
      </c>
      <c r="N294" t="s">
        <v>27</v>
      </c>
      <c r="O294">
        <v>62736517</v>
      </c>
    </row>
    <row r="295" spans="1:15" x14ac:dyDescent="0.35">
      <c r="A295">
        <v>6048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K295">
        <v>6015</v>
      </c>
      <c r="M295" t="s">
        <v>26</v>
      </c>
      <c r="N295" t="s">
        <v>27</v>
      </c>
      <c r="O295">
        <v>96485973</v>
      </c>
    </row>
    <row r="296" spans="1:15" x14ac:dyDescent="0.35">
      <c r="A296">
        <v>6047</v>
      </c>
      <c r="B296" t="s">
        <v>1027</v>
      </c>
      <c r="C296" t="s">
        <v>1028</v>
      </c>
      <c r="D296" t="s">
        <v>32</v>
      </c>
      <c r="E296">
        <v>96485973</v>
      </c>
      <c r="F296" t="s">
        <v>1029</v>
      </c>
      <c r="G296" t="s">
        <v>1030</v>
      </c>
      <c r="H296">
        <v>202113092926</v>
      </c>
      <c r="I296" t="s">
        <v>25</v>
      </c>
      <c r="J296">
        <v>6017</v>
      </c>
      <c r="K296">
        <v>6015</v>
      </c>
      <c r="M296" t="s">
        <v>26</v>
      </c>
      <c r="N296" t="s">
        <v>27</v>
      </c>
      <c r="O296">
        <v>96485973</v>
      </c>
    </row>
    <row r="297" spans="1:15" x14ac:dyDescent="0.35">
      <c r="A297">
        <v>6046</v>
      </c>
      <c r="B297" t="s">
        <v>1031</v>
      </c>
      <c r="C297" t="s">
        <v>1032</v>
      </c>
      <c r="D297" t="s">
        <v>22</v>
      </c>
      <c r="E297">
        <v>66437244</v>
      </c>
      <c r="F297" t="s">
        <v>1033</v>
      </c>
      <c r="G297" t="s">
        <v>1034</v>
      </c>
      <c r="I297" t="s">
        <v>25</v>
      </c>
      <c r="K297">
        <v>6015</v>
      </c>
      <c r="M297" t="s">
        <v>26</v>
      </c>
      <c r="N297" t="s">
        <v>27</v>
      </c>
      <c r="O297">
        <v>66437244</v>
      </c>
    </row>
    <row r="298" spans="1:15" x14ac:dyDescent="0.35">
      <c r="A298">
        <v>6045</v>
      </c>
      <c r="B298" t="s">
        <v>1035</v>
      </c>
      <c r="C298" t="s">
        <v>1036</v>
      </c>
      <c r="D298" t="s">
        <v>32</v>
      </c>
      <c r="E298">
        <v>96228034</v>
      </c>
      <c r="F298" t="s">
        <v>1037</v>
      </c>
      <c r="G298" t="s">
        <v>1038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96228034</v>
      </c>
    </row>
    <row r="299" spans="1:15" x14ac:dyDescent="0.35">
      <c r="A299">
        <v>6044</v>
      </c>
      <c r="B299" t="s">
        <v>1039</v>
      </c>
      <c r="C299" t="s">
        <v>1040</v>
      </c>
      <c r="D299" t="s">
        <v>32</v>
      </c>
      <c r="E299">
        <v>97460021</v>
      </c>
      <c r="F299" t="s">
        <v>1041</v>
      </c>
      <c r="G299" t="s">
        <v>1042</v>
      </c>
      <c r="I299" t="s">
        <v>25</v>
      </c>
      <c r="J299">
        <v>6014</v>
      </c>
      <c r="K299">
        <v>6015</v>
      </c>
      <c r="M299" t="s">
        <v>26</v>
      </c>
      <c r="N299" t="s">
        <v>27</v>
      </c>
      <c r="O299">
        <v>97460021</v>
      </c>
    </row>
    <row r="300" spans="1:15" x14ac:dyDescent="0.35">
      <c r="A300">
        <v>6043</v>
      </c>
      <c r="B300" t="s">
        <v>437</v>
      </c>
      <c r="C300" t="s">
        <v>1043</v>
      </c>
      <c r="D300" t="s">
        <v>22</v>
      </c>
      <c r="E300">
        <v>97751961</v>
      </c>
      <c r="F300" t="s">
        <v>1044</v>
      </c>
      <c r="G300" t="s">
        <v>1045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97751961</v>
      </c>
    </row>
    <row r="301" spans="1:15" x14ac:dyDescent="0.35">
      <c r="A301">
        <v>6042</v>
      </c>
      <c r="B301" t="s">
        <v>1046</v>
      </c>
      <c r="C301" t="s">
        <v>1047</v>
      </c>
      <c r="D301" t="s">
        <v>32</v>
      </c>
      <c r="E301">
        <v>96110147</v>
      </c>
      <c r="F301" t="s">
        <v>1048</v>
      </c>
      <c r="G301" t="s">
        <v>1049</v>
      </c>
      <c r="H301" t="s">
        <v>1050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96110147</v>
      </c>
    </row>
    <row r="302" spans="1:15" x14ac:dyDescent="0.35">
      <c r="A302">
        <v>6041</v>
      </c>
      <c r="B302" t="s">
        <v>1051</v>
      </c>
      <c r="C302" t="s">
        <v>1052</v>
      </c>
      <c r="D302" t="s">
        <v>22</v>
      </c>
      <c r="E302">
        <v>61701197</v>
      </c>
      <c r="F302" t="s">
        <v>1053</v>
      </c>
      <c r="G302" t="s">
        <v>1054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61701197</v>
      </c>
    </row>
    <row r="303" spans="1:15" x14ac:dyDescent="0.35">
      <c r="A303">
        <v>6040</v>
      </c>
      <c r="B303" t="s">
        <v>1055</v>
      </c>
      <c r="C303" t="s">
        <v>1056</v>
      </c>
      <c r="D303" t="s">
        <v>32</v>
      </c>
      <c r="E303">
        <v>97057548</v>
      </c>
      <c r="F303" t="s">
        <v>1057</v>
      </c>
      <c r="G303" t="s">
        <v>1058</v>
      </c>
      <c r="I303" t="s">
        <v>25</v>
      </c>
      <c r="J303">
        <v>6017</v>
      </c>
      <c r="K303">
        <v>6015</v>
      </c>
      <c r="M303" t="s">
        <v>26</v>
      </c>
      <c r="N303" t="s">
        <v>27</v>
      </c>
      <c r="O303">
        <v>97057548</v>
      </c>
    </row>
    <row r="304" spans="1:15" x14ac:dyDescent="0.35">
      <c r="A304">
        <v>6039</v>
      </c>
      <c r="B304" t="s">
        <v>1059</v>
      </c>
      <c r="D304" t="s">
        <v>220</v>
      </c>
      <c r="E304">
        <v>69882996</v>
      </c>
      <c r="F304" t="s">
        <v>1060</v>
      </c>
      <c r="G304" t="s">
        <v>1061</v>
      </c>
      <c r="I304" t="s">
        <v>25</v>
      </c>
      <c r="J304">
        <v>7113</v>
      </c>
      <c r="K304">
        <v>7101</v>
      </c>
      <c r="M304" t="s">
        <v>26</v>
      </c>
      <c r="N304" t="s">
        <v>27</v>
      </c>
      <c r="O304">
        <v>69882996</v>
      </c>
    </row>
    <row r="305" spans="1:15" x14ac:dyDescent="0.35">
      <c r="A305">
        <v>6038</v>
      </c>
      <c r="B305" t="s">
        <v>1062</v>
      </c>
      <c r="D305" t="s">
        <v>220</v>
      </c>
      <c r="E305">
        <v>66611209</v>
      </c>
      <c r="F305" t="s">
        <v>1060</v>
      </c>
      <c r="G305" t="s">
        <v>1063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66611209</v>
      </c>
    </row>
    <row r="306" spans="1:15" x14ac:dyDescent="0.35">
      <c r="A306">
        <v>6037</v>
      </c>
      <c r="B306" t="s">
        <v>1064</v>
      </c>
      <c r="D306" t="s">
        <v>232</v>
      </c>
      <c r="E306">
        <v>69247989</v>
      </c>
      <c r="F306" t="s">
        <v>1060</v>
      </c>
      <c r="G306" t="s">
        <v>1065</v>
      </c>
      <c r="I306" t="s">
        <v>25</v>
      </c>
      <c r="J306">
        <v>6016</v>
      </c>
      <c r="K306">
        <v>6015</v>
      </c>
      <c r="M306" t="s">
        <v>26</v>
      </c>
      <c r="N306" t="s">
        <v>27</v>
      </c>
      <c r="O306">
        <v>69247989</v>
      </c>
    </row>
    <row r="307" spans="1:15" x14ac:dyDescent="0.35">
      <c r="A307">
        <v>6036</v>
      </c>
      <c r="B307" t="s">
        <v>1066</v>
      </c>
      <c r="D307" t="s">
        <v>232</v>
      </c>
      <c r="E307">
        <v>61749716</v>
      </c>
      <c r="F307" t="s">
        <v>1060</v>
      </c>
      <c r="G307" t="s">
        <v>1067</v>
      </c>
      <c r="H307" t="s">
        <v>1068</v>
      </c>
      <c r="I307" t="s">
        <v>25</v>
      </c>
      <c r="J307">
        <v>6016</v>
      </c>
      <c r="K307">
        <v>6015</v>
      </c>
      <c r="M307" t="s">
        <v>270</v>
      </c>
      <c r="N307" t="s">
        <v>35</v>
      </c>
      <c r="O307">
        <v>111221131001</v>
      </c>
    </row>
    <row r="308" spans="1:15" x14ac:dyDescent="0.35">
      <c r="A308">
        <v>6035</v>
      </c>
      <c r="B308" t="s">
        <v>1069</v>
      </c>
      <c r="D308" t="s">
        <v>220</v>
      </c>
      <c r="E308">
        <v>97945480</v>
      </c>
      <c r="F308" t="s">
        <v>1060</v>
      </c>
      <c r="G308" t="s">
        <v>255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97945480</v>
      </c>
    </row>
    <row r="309" spans="1:15" x14ac:dyDescent="0.35">
      <c r="A309">
        <v>6034</v>
      </c>
      <c r="B309" t="s">
        <v>1070</v>
      </c>
      <c r="D309" t="s">
        <v>220</v>
      </c>
      <c r="E309" t="s">
        <v>1071</v>
      </c>
      <c r="F309" t="s">
        <v>1072</v>
      </c>
      <c r="G309" t="s">
        <v>1073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67744774</v>
      </c>
    </row>
    <row r="310" spans="1:15" x14ac:dyDescent="0.35">
      <c r="A310">
        <v>6033</v>
      </c>
      <c r="B310" t="s">
        <v>1074</v>
      </c>
      <c r="D310" t="s">
        <v>232</v>
      </c>
      <c r="E310">
        <v>67260474</v>
      </c>
      <c r="F310" t="s">
        <v>1060</v>
      </c>
      <c r="G310" t="s">
        <v>1075</v>
      </c>
      <c r="I310" t="s">
        <v>25</v>
      </c>
      <c r="J310">
        <v>6017</v>
      </c>
      <c r="K310">
        <v>6015</v>
      </c>
      <c r="M310" t="s">
        <v>26</v>
      </c>
      <c r="N310" t="s">
        <v>27</v>
      </c>
      <c r="O310">
        <v>67260474</v>
      </c>
    </row>
    <row r="311" spans="1:15" x14ac:dyDescent="0.35">
      <c r="A311">
        <v>6032</v>
      </c>
      <c r="B311" t="s">
        <v>1076</v>
      </c>
      <c r="D311" t="s">
        <v>232</v>
      </c>
      <c r="E311" t="s">
        <v>1077</v>
      </c>
      <c r="F311" t="s">
        <v>1060</v>
      </c>
      <c r="G311" t="s">
        <v>1078</v>
      </c>
      <c r="I311" t="s">
        <v>25</v>
      </c>
      <c r="J311">
        <v>6014</v>
      </c>
      <c r="K311">
        <v>6015</v>
      </c>
      <c r="M311" t="s">
        <v>26</v>
      </c>
      <c r="N311" t="s">
        <v>27</v>
      </c>
      <c r="O311">
        <v>67808675</v>
      </c>
    </row>
    <row r="312" spans="1:15" x14ac:dyDescent="0.35">
      <c r="A312">
        <v>6031</v>
      </c>
      <c r="B312" t="s">
        <v>1079</v>
      </c>
      <c r="C312" t="s">
        <v>1080</v>
      </c>
      <c r="D312" t="s">
        <v>32</v>
      </c>
      <c r="E312">
        <v>97955617</v>
      </c>
      <c r="F312" t="s">
        <v>1081</v>
      </c>
      <c r="G312" t="s">
        <v>1082</v>
      </c>
      <c r="H312" t="s">
        <v>1083</v>
      </c>
      <c r="I312" t="s">
        <v>25</v>
      </c>
      <c r="J312">
        <v>6017</v>
      </c>
      <c r="K312">
        <v>6015</v>
      </c>
      <c r="M312" t="s">
        <v>26</v>
      </c>
      <c r="N312" t="s">
        <v>27</v>
      </c>
      <c r="O312">
        <v>97955617</v>
      </c>
    </row>
    <row r="313" spans="1:15" x14ac:dyDescent="0.35">
      <c r="A313">
        <v>6030</v>
      </c>
      <c r="B313" t="s">
        <v>1084</v>
      </c>
      <c r="E313">
        <v>97411141</v>
      </c>
      <c r="G313" t="s">
        <v>1085</v>
      </c>
      <c r="H313" t="s">
        <v>1086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97411141</v>
      </c>
    </row>
    <row r="314" spans="1:15" x14ac:dyDescent="0.35">
      <c r="A314">
        <v>6029</v>
      </c>
      <c r="B314" t="s">
        <v>1087</v>
      </c>
      <c r="G314" t="s">
        <v>1088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97452848</v>
      </c>
    </row>
    <row r="315" spans="1:15" x14ac:dyDescent="0.35">
      <c r="A315">
        <v>6028</v>
      </c>
      <c r="B315" t="s">
        <v>1089</v>
      </c>
      <c r="G315" t="s">
        <v>1090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67744303</v>
      </c>
    </row>
    <row r="316" spans="1:15" x14ac:dyDescent="0.35">
      <c r="A316">
        <v>6027</v>
      </c>
      <c r="B316" t="s">
        <v>1091</v>
      </c>
      <c r="G316" t="s">
        <v>1092</v>
      </c>
      <c r="H316" t="s">
        <v>1093</v>
      </c>
      <c r="I316" t="s">
        <v>25</v>
      </c>
      <c r="J316">
        <v>6016</v>
      </c>
      <c r="K316">
        <v>6015</v>
      </c>
      <c r="M316" t="s">
        <v>26</v>
      </c>
      <c r="N316" t="s">
        <v>27</v>
      </c>
      <c r="O316">
        <v>62201059</v>
      </c>
    </row>
    <row r="317" spans="1:15" x14ac:dyDescent="0.35">
      <c r="A317">
        <v>6026</v>
      </c>
      <c r="B317" t="s">
        <v>1094</v>
      </c>
      <c r="E317">
        <v>62484526</v>
      </c>
      <c r="G317" t="s">
        <v>255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62484526</v>
      </c>
    </row>
    <row r="318" spans="1:15" x14ac:dyDescent="0.35">
      <c r="A318">
        <v>6025</v>
      </c>
      <c r="B318" t="s">
        <v>1095</v>
      </c>
      <c r="G318" t="s">
        <v>1096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61770099</v>
      </c>
    </row>
    <row r="319" spans="1:15" x14ac:dyDescent="0.35">
      <c r="A319">
        <v>6024</v>
      </c>
      <c r="B319" t="s">
        <v>1097</v>
      </c>
      <c r="C319" t="s">
        <v>1098</v>
      </c>
      <c r="G319" t="s">
        <v>1099</v>
      </c>
      <c r="H319" t="s">
        <v>1100</v>
      </c>
      <c r="I319" t="s">
        <v>25</v>
      </c>
      <c r="J319">
        <v>6014</v>
      </c>
      <c r="K319">
        <v>6015</v>
      </c>
      <c r="M319" t="s">
        <v>26</v>
      </c>
      <c r="N319" t="s">
        <v>27</v>
      </c>
      <c r="O319">
        <v>66244323</v>
      </c>
    </row>
    <row r="320" spans="1:15" x14ac:dyDescent="0.35">
      <c r="A320">
        <v>6023</v>
      </c>
      <c r="B320" t="s">
        <v>1101</v>
      </c>
      <c r="G320" t="s">
        <v>1102</v>
      </c>
      <c r="H320" t="s">
        <v>1103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96313918</v>
      </c>
    </row>
    <row r="321" spans="1:16" x14ac:dyDescent="0.35">
      <c r="A321">
        <v>6022</v>
      </c>
      <c r="B321" t="s">
        <v>1104</v>
      </c>
      <c r="D321" t="s">
        <v>220</v>
      </c>
      <c r="G321" t="s">
        <v>1105</v>
      </c>
      <c r="I321" t="s">
        <v>25</v>
      </c>
      <c r="J321">
        <v>6017</v>
      </c>
      <c r="K321">
        <v>6015</v>
      </c>
      <c r="M321" t="s">
        <v>26</v>
      </c>
      <c r="N321" t="s">
        <v>27</v>
      </c>
      <c r="O321">
        <v>61213809</v>
      </c>
    </row>
    <row r="322" spans="1:16" x14ac:dyDescent="0.35">
      <c r="A322">
        <v>6021</v>
      </c>
      <c r="B322" t="s">
        <v>1106</v>
      </c>
      <c r="E322">
        <v>66174241</v>
      </c>
      <c r="G322" t="s">
        <v>1107</v>
      </c>
      <c r="H322">
        <v>1201300590008</v>
      </c>
      <c r="I322" t="s">
        <v>25</v>
      </c>
      <c r="J322">
        <v>6017</v>
      </c>
      <c r="K322">
        <v>6015</v>
      </c>
      <c r="M322" t="s">
        <v>270</v>
      </c>
      <c r="N322" t="s">
        <v>28</v>
      </c>
      <c r="O322" t="s">
        <v>1108</v>
      </c>
    </row>
    <row r="323" spans="1:16" x14ac:dyDescent="0.35">
      <c r="A323">
        <v>6020</v>
      </c>
      <c r="B323" t="s">
        <v>1109</v>
      </c>
      <c r="G323" t="s">
        <v>255</v>
      </c>
      <c r="H323" t="s">
        <v>1083</v>
      </c>
      <c r="I323" t="s">
        <v>25</v>
      </c>
      <c r="M323" t="s">
        <v>270</v>
      </c>
      <c r="N323" t="s">
        <v>64</v>
      </c>
      <c r="O323">
        <v>599851343317</v>
      </c>
    </row>
    <row r="324" spans="1:16" x14ac:dyDescent="0.35">
      <c r="A324">
        <v>6019</v>
      </c>
      <c r="B324" t="s">
        <v>1110</v>
      </c>
      <c r="G324" t="s">
        <v>255</v>
      </c>
      <c r="I324" t="s">
        <v>25</v>
      </c>
      <c r="M324" t="s">
        <v>26</v>
      </c>
      <c r="N324" t="s">
        <v>27</v>
      </c>
      <c r="O324">
        <v>51431016</v>
      </c>
    </row>
    <row r="325" spans="1:16" x14ac:dyDescent="0.35">
      <c r="A325">
        <v>6018</v>
      </c>
      <c r="B325" t="s">
        <v>1111</v>
      </c>
      <c r="C325" t="s">
        <v>1112</v>
      </c>
      <c r="D325" t="s">
        <v>253</v>
      </c>
      <c r="E325">
        <v>97411485</v>
      </c>
      <c r="F325" t="s">
        <v>1113</v>
      </c>
      <c r="G325" t="s">
        <v>1114</v>
      </c>
      <c r="H325" t="s">
        <v>1115</v>
      </c>
      <c r="I325" t="s">
        <v>25</v>
      </c>
      <c r="K325">
        <v>6015</v>
      </c>
      <c r="M325" t="s">
        <v>26</v>
      </c>
      <c r="N325" t="s">
        <v>27</v>
      </c>
      <c r="O325">
        <v>97411485</v>
      </c>
    </row>
    <row r="326" spans="1:16" x14ac:dyDescent="0.35">
      <c r="A326">
        <v>6017</v>
      </c>
      <c r="B326" t="s">
        <v>1116</v>
      </c>
      <c r="C326" t="s">
        <v>1117</v>
      </c>
      <c r="D326" t="s">
        <v>253</v>
      </c>
      <c r="E326">
        <v>96389975</v>
      </c>
      <c r="F326" t="s">
        <v>1118</v>
      </c>
      <c r="G326" t="s">
        <v>1119</v>
      </c>
      <c r="H326" t="s">
        <v>1120</v>
      </c>
      <c r="I326" t="s">
        <v>224</v>
      </c>
      <c r="J326">
        <v>6017</v>
      </c>
      <c r="K326">
        <v>6015</v>
      </c>
      <c r="M326" t="s">
        <v>26</v>
      </c>
      <c r="N326" t="s">
        <v>27</v>
      </c>
      <c r="O326">
        <v>96389975</v>
      </c>
      <c r="P326">
        <v>60000</v>
      </c>
    </row>
    <row r="327" spans="1:16" x14ac:dyDescent="0.35">
      <c r="A327">
        <v>6016</v>
      </c>
      <c r="B327" t="s">
        <v>1121</v>
      </c>
      <c r="C327" t="s">
        <v>1122</v>
      </c>
      <c r="D327" t="s">
        <v>253</v>
      </c>
      <c r="E327">
        <v>96408389</v>
      </c>
      <c r="F327" t="s">
        <v>1123</v>
      </c>
      <c r="G327" t="s">
        <v>1124</v>
      </c>
      <c r="H327" t="s">
        <v>1125</v>
      </c>
      <c r="I327" t="s">
        <v>224</v>
      </c>
      <c r="J327">
        <v>6016</v>
      </c>
      <c r="K327">
        <v>6015</v>
      </c>
      <c r="M327" t="s">
        <v>26</v>
      </c>
      <c r="N327" t="s">
        <v>27</v>
      </c>
      <c r="O327">
        <v>96408389</v>
      </c>
      <c r="P327">
        <v>60000</v>
      </c>
    </row>
    <row r="328" spans="1:16" x14ac:dyDescent="0.35">
      <c r="A328">
        <v>6015</v>
      </c>
      <c r="B328" t="s">
        <v>1126</v>
      </c>
      <c r="C328" t="s">
        <v>1122</v>
      </c>
      <c r="D328" t="s">
        <v>253</v>
      </c>
      <c r="E328">
        <v>97663967</v>
      </c>
      <c r="F328" t="s">
        <v>1127</v>
      </c>
      <c r="G328" t="s">
        <v>1128</v>
      </c>
      <c r="H328" t="s">
        <v>1129</v>
      </c>
      <c r="I328" t="s">
        <v>251</v>
      </c>
      <c r="K328">
        <v>6015</v>
      </c>
      <c r="M328" t="s">
        <v>26</v>
      </c>
      <c r="N328" t="s">
        <v>27</v>
      </c>
      <c r="O328">
        <v>97663967</v>
      </c>
      <c r="P328">
        <v>160000</v>
      </c>
    </row>
    <row r="329" spans="1:16" x14ac:dyDescent="0.35">
      <c r="A329">
        <v>6014</v>
      </c>
      <c r="B329" t="s">
        <v>1130</v>
      </c>
      <c r="C329" t="s">
        <v>1131</v>
      </c>
      <c r="D329" t="s">
        <v>253</v>
      </c>
      <c r="E329" t="s">
        <v>1132</v>
      </c>
      <c r="F329" t="s">
        <v>1133</v>
      </c>
      <c r="G329" t="s">
        <v>1134</v>
      </c>
      <c r="H329" t="s">
        <v>1135</v>
      </c>
      <c r="I329" t="s">
        <v>224</v>
      </c>
      <c r="J329">
        <v>6014</v>
      </c>
      <c r="K329">
        <v>6015</v>
      </c>
      <c r="M329" t="s">
        <v>26</v>
      </c>
      <c r="N329" t="s">
        <v>27</v>
      </c>
      <c r="O329">
        <v>97425351</v>
      </c>
      <c r="P329">
        <v>60000</v>
      </c>
    </row>
    <row r="330" spans="1:16" x14ac:dyDescent="0.35">
      <c r="A330">
        <v>6013</v>
      </c>
      <c r="B330" t="s">
        <v>1136</v>
      </c>
      <c r="C330" t="s">
        <v>1137</v>
      </c>
      <c r="D330" t="s">
        <v>886</v>
      </c>
      <c r="E330">
        <v>65423453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51430061</v>
      </c>
    </row>
    <row r="331" spans="1:16" x14ac:dyDescent="0.35">
      <c r="A331">
        <v>6012</v>
      </c>
      <c r="B331" t="s">
        <v>1138</v>
      </c>
      <c r="D331" t="s">
        <v>232</v>
      </c>
      <c r="E331">
        <v>52955648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27</v>
      </c>
      <c r="O331">
        <v>52955648</v>
      </c>
    </row>
    <row r="332" spans="1:16" x14ac:dyDescent="0.35">
      <c r="A332">
        <v>6011</v>
      </c>
      <c r="B332" t="s">
        <v>1139</v>
      </c>
      <c r="D332" t="s">
        <v>220</v>
      </c>
      <c r="F332" t="s">
        <v>1140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101</v>
      </c>
      <c r="O332">
        <v>64945358</v>
      </c>
    </row>
    <row r="333" spans="1:16" x14ac:dyDescent="0.35">
      <c r="A333">
        <v>6010</v>
      </c>
      <c r="B333" t="s">
        <v>1141</v>
      </c>
      <c r="D333" t="s">
        <v>220</v>
      </c>
      <c r="G333" t="s">
        <v>255</v>
      </c>
      <c r="I333" t="s">
        <v>25</v>
      </c>
      <c r="J333">
        <v>6017</v>
      </c>
      <c r="K333">
        <v>6015</v>
      </c>
      <c r="M333" t="s">
        <v>26</v>
      </c>
      <c r="N333" t="s">
        <v>27</v>
      </c>
      <c r="O333">
        <v>96186555</v>
      </c>
    </row>
    <row r="334" spans="1:16" x14ac:dyDescent="0.35">
      <c r="A334">
        <v>6009</v>
      </c>
      <c r="B334" t="s">
        <v>616</v>
      </c>
      <c r="C334" t="s">
        <v>723</v>
      </c>
      <c r="D334" t="s">
        <v>32</v>
      </c>
      <c r="E334">
        <v>97621127</v>
      </c>
      <c r="F334" t="s">
        <v>724</v>
      </c>
      <c r="G334" t="s">
        <v>725</v>
      </c>
      <c r="I334" t="s">
        <v>25</v>
      </c>
      <c r="J334">
        <v>5775</v>
      </c>
      <c r="K334">
        <v>5258</v>
      </c>
      <c r="M334" t="s">
        <v>26</v>
      </c>
      <c r="N334" t="s">
        <v>27</v>
      </c>
      <c r="O334">
        <v>97621127</v>
      </c>
    </row>
    <row r="335" spans="1:16" x14ac:dyDescent="0.35">
      <c r="A335">
        <v>6008</v>
      </c>
      <c r="B335" t="s">
        <v>1142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270</v>
      </c>
      <c r="N335" t="s">
        <v>106</v>
      </c>
      <c r="O335">
        <v>0</v>
      </c>
    </row>
    <row r="336" spans="1:16" x14ac:dyDescent="0.35">
      <c r="A336">
        <v>6007</v>
      </c>
      <c r="B336" t="s">
        <v>1143</v>
      </c>
      <c r="D336" t="s">
        <v>220</v>
      </c>
      <c r="G336" t="s">
        <v>255</v>
      </c>
      <c r="I336" t="s">
        <v>25</v>
      </c>
      <c r="J336">
        <v>6017</v>
      </c>
      <c r="K336">
        <v>6015</v>
      </c>
      <c r="M336" t="s">
        <v>26</v>
      </c>
      <c r="N336" t="s">
        <v>27</v>
      </c>
      <c r="O336">
        <v>97825336</v>
      </c>
    </row>
    <row r="337" spans="1:15" x14ac:dyDescent="0.35">
      <c r="A337">
        <v>6006</v>
      </c>
      <c r="B337" t="s">
        <v>1144</v>
      </c>
      <c r="D337" t="s">
        <v>220</v>
      </c>
      <c r="G337" t="s">
        <v>1145</v>
      </c>
      <c r="H337" t="s">
        <v>1146</v>
      </c>
      <c r="I337" t="s">
        <v>25</v>
      </c>
      <c r="J337">
        <v>6014</v>
      </c>
      <c r="K337">
        <v>6015</v>
      </c>
      <c r="M337" t="s">
        <v>26</v>
      </c>
      <c r="N337" t="s">
        <v>27</v>
      </c>
      <c r="O337">
        <v>67276557</v>
      </c>
    </row>
    <row r="338" spans="1:15" x14ac:dyDescent="0.35">
      <c r="A338">
        <v>6005</v>
      </c>
      <c r="B338" t="s">
        <v>1147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x14ac:dyDescent="0.35">
      <c r="A339">
        <v>6004</v>
      </c>
      <c r="B339" t="s">
        <v>1148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270</v>
      </c>
      <c r="N339" t="s">
        <v>106</v>
      </c>
      <c r="O339">
        <v>0</v>
      </c>
    </row>
    <row r="340" spans="1:15" x14ac:dyDescent="0.35">
      <c r="A340">
        <v>6003</v>
      </c>
      <c r="B340" t="s">
        <v>1149</v>
      </c>
      <c r="D340" t="s">
        <v>220</v>
      </c>
      <c r="G340" t="s">
        <v>255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66630245</v>
      </c>
    </row>
    <row r="341" spans="1:15" x14ac:dyDescent="0.35">
      <c r="A341">
        <v>6002</v>
      </c>
      <c r="B341" t="s">
        <v>1150</v>
      </c>
      <c r="D341" t="s">
        <v>220</v>
      </c>
      <c r="E341">
        <v>51431545</v>
      </c>
      <c r="G341" t="s">
        <v>1151</v>
      </c>
      <c r="H341" t="s">
        <v>1152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51431545</v>
      </c>
    </row>
    <row r="342" spans="1:15" x14ac:dyDescent="0.35">
      <c r="A342">
        <v>6001</v>
      </c>
      <c r="B342" t="s">
        <v>1153</v>
      </c>
      <c r="D342" t="s">
        <v>220</v>
      </c>
      <c r="G342" t="s">
        <v>255</v>
      </c>
      <c r="I342" t="s">
        <v>25</v>
      </c>
      <c r="J342">
        <v>6017</v>
      </c>
      <c r="K342">
        <v>6015</v>
      </c>
      <c r="M342" t="s">
        <v>26</v>
      </c>
      <c r="N342" t="s">
        <v>27</v>
      </c>
      <c r="O342">
        <v>96778131</v>
      </c>
    </row>
    <row r="343" spans="1:15" x14ac:dyDescent="0.35">
      <c r="A343">
        <v>5887</v>
      </c>
      <c r="B343" t="s">
        <v>1154</v>
      </c>
      <c r="C343" t="s">
        <v>1155</v>
      </c>
      <c r="D343" t="s">
        <v>32</v>
      </c>
      <c r="E343">
        <v>62049761</v>
      </c>
      <c r="F343" t="s">
        <v>1156</v>
      </c>
      <c r="G343" t="s">
        <v>1157</v>
      </c>
      <c r="H343">
        <v>2022203132039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62049761</v>
      </c>
    </row>
    <row r="344" spans="1:15" x14ac:dyDescent="0.35">
      <c r="A344">
        <v>5886</v>
      </c>
      <c r="B344" t="s">
        <v>1158</v>
      </c>
      <c r="C344" t="s">
        <v>1159</v>
      </c>
      <c r="D344" t="s">
        <v>32</v>
      </c>
      <c r="E344">
        <v>97106269</v>
      </c>
      <c r="F344" t="s">
        <v>1160</v>
      </c>
      <c r="G344" t="s">
        <v>1161</v>
      </c>
      <c r="H344">
        <v>3202213892807</v>
      </c>
      <c r="I344" t="s">
        <v>25</v>
      </c>
      <c r="J344">
        <v>5548</v>
      </c>
      <c r="K344">
        <v>5127</v>
      </c>
      <c r="M344" t="s">
        <v>26</v>
      </c>
      <c r="N344" t="s">
        <v>27</v>
      </c>
      <c r="O344">
        <v>97106269</v>
      </c>
    </row>
    <row r="345" spans="1:15" x14ac:dyDescent="0.35">
      <c r="A345">
        <v>5885</v>
      </c>
      <c r="B345" t="s">
        <v>1162</v>
      </c>
      <c r="C345" t="s">
        <v>1163</v>
      </c>
      <c r="D345" t="s">
        <v>32</v>
      </c>
      <c r="E345">
        <v>53726406</v>
      </c>
      <c r="F345" t="s">
        <v>1164</v>
      </c>
      <c r="G345" t="s">
        <v>1165</v>
      </c>
      <c r="I345" t="s">
        <v>25</v>
      </c>
      <c r="J345">
        <v>5580</v>
      </c>
      <c r="K345">
        <v>5127</v>
      </c>
      <c r="M345" t="s">
        <v>26</v>
      </c>
      <c r="N345" t="s">
        <v>27</v>
      </c>
      <c r="O345">
        <v>53726406</v>
      </c>
    </row>
    <row r="346" spans="1:15" x14ac:dyDescent="0.35">
      <c r="A346">
        <v>5884</v>
      </c>
      <c r="B346" t="s">
        <v>1166</v>
      </c>
      <c r="C346" t="s">
        <v>1167</v>
      </c>
      <c r="D346" t="s">
        <v>32</v>
      </c>
      <c r="E346">
        <v>66996312</v>
      </c>
      <c r="F346" t="s">
        <v>1168</v>
      </c>
      <c r="G346" t="s">
        <v>1169</v>
      </c>
      <c r="H346">
        <v>202112544105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66996312</v>
      </c>
    </row>
    <row r="347" spans="1:15" x14ac:dyDescent="0.35">
      <c r="A347">
        <v>5883</v>
      </c>
      <c r="B347" t="s">
        <v>1170</v>
      </c>
      <c r="C347" t="s">
        <v>1171</v>
      </c>
      <c r="D347" t="s">
        <v>32</v>
      </c>
      <c r="E347">
        <v>61396100</v>
      </c>
      <c r="F347" t="s">
        <v>1172</v>
      </c>
      <c r="G347" t="s">
        <v>1173</v>
      </c>
      <c r="H347">
        <v>1201002046706</v>
      </c>
      <c r="I347" t="s">
        <v>25</v>
      </c>
      <c r="J347">
        <v>5548</v>
      </c>
      <c r="K347">
        <v>5127</v>
      </c>
      <c r="M347" t="s">
        <v>26</v>
      </c>
      <c r="N347" t="s">
        <v>27</v>
      </c>
      <c r="O347">
        <v>61396100</v>
      </c>
    </row>
    <row r="348" spans="1:15" x14ac:dyDescent="0.35">
      <c r="A348">
        <v>5882</v>
      </c>
      <c r="B348" t="s">
        <v>1174</v>
      </c>
      <c r="C348" t="s">
        <v>1175</v>
      </c>
      <c r="D348" t="s">
        <v>32</v>
      </c>
      <c r="E348">
        <v>57775460</v>
      </c>
      <c r="F348" t="s">
        <v>1176</v>
      </c>
      <c r="G348" t="s">
        <v>1177</v>
      </c>
      <c r="I348" t="s">
        <v>25</v>
      </c>
      <c r="J348">
        <v>5580</v>
      </c>
      <c r="K348">
        <v>5127</v>
      </c>
      <c r="M348" t="s">
        <v>26</v>
      </c>
      <c r="N348" t="s">
        <v>27</v>
      </c>
      <c r="O348">
        <v>57775460</v>
      </c>
    </row>
    <row r="349" spans="1:15" x14ac:dyDescent="0.35">
      <c r="A349">
        <v>5881</v>
      </c>
      <c r="B349" t="s">
        <v>1178</v>
      </c>
      <c r="C349" t="s">
        <v>1179</v>
      </c>
      <c r="D349" t="s">
        <v>32</v>
      </c>
      <c r="E349">
        <v>67005932</v>
      </c>
      <c r="F349" t="s">
        <v>1180</v>
      </c>
      <c r="G349" t="s">
        <v>1181</v>
      </c>
      <c r="H349">
        <v>202113300195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67005932</v>
      </c>
    </row>
    <row r="350" spans="1:15" x14ac:dyDescent="0.35">
      <c r="A350">
        <v>5879</v>
      </c>
      <c r="B350" t="s">
        <v>1182</v>
      </c>
      <c r="C350" t="s">
        <v>1183</v>
      </c>
      <c r="D350" t="s">
        <v>32</v>
      </c>
      <c r="E350">
        <v>97264924</v>
      </c>
      <c r="F350" t="s">
        <v>1184</v>
      </c>
      <c r="G350" t="s">
        <v>1185</v>
      </c>
      <c r="I350" t="s">
        <v>25</v>
      </c>
      <c r="J350">
        <v>5253</v>
      </c>
      <c r="K350">
        <v>5127</v>
      </c>
      <c r="M350" t="s">
        <v>26</v>
      </c>
      <c r="N350" t="s">
        <v>27</v>
      </c>
      <c r="O350">
        <v>97264924</v>
      </c>
    </row>
    <row r="351" spans="1:15" x14ac:dyDescent="0.35">
      <c r="A351">
        <v>5878</v>
      </c>
      <c r="B351" t="s">
        <v>1186</v>
      </c>
      <c r="C351" t="s">
        <v>1187</v>
      </c>
      <c r="D351" t="s">
        <v>32</v>
      </c>
      <c r="E351">
        <v>90570295</v>
      </c>
      <c r="F351" t="s">
        <v>1188</v>
      </c>
      <c r="G351" t="s">
        <v>1189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90570295</v>
      </c>
    </row>
    <row r="352" spans="1:15" x14ac:dyDescent="0.35">
      <c r="A352">
        <v>5877</v>
      </c>
      <c r="B352" t="s">
        <v>1190</v>
      </c>
      <c r="C352" t="s">
        <v>1191</v>
      </c>
      <c r="D352" t="s">
        <v>32</v>
      </c>
      <c r="E352">
        <v>62346556</v>
      </c>
      <c r="F352" t="s">
        <v>1192</v>
      </c>
      <c r="G352" t="s">
        <v>1193</v>
      </c>
      <c r="I352" t="s">
        <v>25</v>
      </c>
      <c r="J352">
        <v>5548</v>
      </c>
      <c r="K352">
        <v>5127</v>
      </c>
      <c r="M352" t="s">
        <v>26</v>
      </c>
      <c r="N352" t="s">
        <v>27</v>
      </c>
      <c r="O352">
        <v>62346556</v>
      </c>
    </row>
    <row r="353" spans="1:15" x14ac:dyDescent="0.35">
      <c r="A353">
        <v>5876</v>
      </c>
      <c r="B353" t="s">
        <v>1194</v>
      </c>
      <c r="C353" t="s">
        <v>1195</v>
      </c>
      <c r="D353" t="s">
        <v>32</v>
      </c>
      <c r="E353">
        <v>69079728</v>
      </c>
      <c r="F353" t="s">
        <v>1196</v>
      </c>
      <c r="G353" t="s">
        <v>1197</v>
      </c>
      <c r="H353">
        <v>202112926032</v>
      </c>
      <c r="I353" t="s">
        <v>25</v>
      </c>
      <c r="J353">
        <v>5580</v>
      </c>
      <c r="K353">
        <v>5127</v>
      </c>
      <c r="M353" t="s">
        <v>26</v>
      </c>
      <c r="N353" t="s">
        <v>27</v>
      </c>
      <c r="O353">
        <v>69079728</v>
      </c>
    </row>
    <row r="354" spans="1:15" x14ac:dyDescent="0.35">
      <c r="A354">
        <v>5875</v>
      </c>
      <c r="B354" t="s">
        <v>862</v>
      </c>
      <c r="C354" t="s">
        <v>1198</v>
      </c>
      <c r="D354" t="s">
        <v>32</v>
      </c>
      <c r="E354">
        <v>96797741</v>
      </c>
      <c r="F354" t="s">
        <v>1199</v>
      </c>
      <c r="G354" t="s">
        <v>1200</v>
      </c>
      <c r="I354" t="s">
        <v>25</v>
      </c>
      <c r="J354">
        <v>5253</v>
      </c>
      <c r="K354">
        <v>5127</v>
      </c>
      <c r="M354" t="s">
        <v>26</v>
      </c>
      <c r="N354" t="s">
        <v>27</v>
      </c>
      <c r="O354">
        <v>96797741</v>
      </c>
    </row>
    <row r="355" spans="1:15" x14ac:dyDescent="0.35">
      <c r="A355">
        <v>5874</v>
      </c>
      <c r="B355" t="s">
        <v>1201</v>
      </c>
      <c r="C355" t="s">
        <v>1202</v>
      </c>
      <c r="D355" t="s">
        <v>22</v>
      </c>
      <c r="E355">
        <v>67615390</v>
      </c>
      <c r="F355" t="s">
        <v>366</v>
      </c>
      <c r="G355" t="s">
        <v>1203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67615390</v>
      </c>
    </row>
    <row r="356" spans="1:15" x14ac:dyDescent="0.35">
      <c r="A356">
        <v>5873</v>
      </c>
      <c r="B356" t="s">
        <v>1204</v>
      </c>
      <c r="C356" t="s">
        <v>1205</v>
      </c>
      <c r="D356" t="s">
        <v>22</v>
      </c>
      <c r="E356">
        <v>96297319</v>
      </c>
      <c r="F356" t="s">
        <v>1206</v>
      </c>
      <c r="G356" t="s">
        <v>1207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96297319</v>
      </c>
    </row>
    <row r="357" spans="1:15" x14ac:dyDescent="0.35">
      <c r="A357">
        <v>5872</v>
      </c>
      <c r="B357" t="s">
        <v>1208</v>
      </c>
      <c r="D357" t="s">
        <v>232</v>
      </c>
      <c r="E357">
        <v>96544030</v>
      </c>
      <c r="F357" t="s">
        <v>864</v>
      </c>
      <c r="G357" t="s">
        <v>1209</v>
      </c>
      <c r="H357">
        <v>2201700576103</v>
      </c>
      <c r="I357" t="s">
        <v>25</v>
      </c>
      <c r="J357">
        <v>5251</v>
      </c>
      <c r="K357">
        <v>5127</v>
      </c>
      <c r="M357" t="s">
        <v>26</v>
      </c>
      <c r="N357" t="s">
        <v>27</v>
      </c>
      <c r="O357">
        <v>96544030</v>
      </c>
    </row>
    <row r="358" spans="1:15" x14ac:dyDescent="0.35">
      <c r="A358">
        <v>5871</v>
      </c>
      <c r="B358" t="s">
        <v>1210</v>
      </c>
      <c r="G358" t="s">
        <v>1211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66395216</v>
      </c>
    </row>
    <row r="359" spans="1:15" x14ac:dyDescent="0.35">
      <c r="A359">
        <v>5870</v>
      </c>
      <c r="B359" t="s">
        <v>1212</v>
      </c>
      <c r="G359" t="s">
        <v>1213</v>
      </c>
      <c r="I359" t="s">
        <v>25</v>
      </c>
      <c r="J359">
        <v>5253</v>
      </c>
      <c r="K359">
        <v>5127</v>
      </c>
      <c r="M359" t="s">
        <v>26</v>
      </c>
      <c r="N359" t="s">
        <v>27</v>
      </c>
      <c r="O359">
        <v>66813979</v>
      </c>
    </row>
    <row r="360" spans="1:15" x14ac:dyDescent="0.35">
      <c r="A360">
        <v>5869</v>
      </c>
      <c r="B360" t="s">
        <v>1214</v>
      </c>
      <c r="C360" t="s">
        <v>1215</v>
      </c>
      <c r="D360" t="s">
        <v>232</v>
      </c>
      <c r="E360">
        <v>51820700</v>
      </c>
      <c r="G360" t="s">
        <v>1216</v>
      </c>
      <c r="I360" t="s">
        <v>25</v>
      </c>
      <c r="J360">
        <v>5580</v>
      </c>
      <c r="K360">
        <v>5127</v>
      </c>
      <c r="M360" t="s">
        <v>26</v>
      </c>
      <c r="N360" t="s">
        <v>27</v>
      </c>
      <c r="O360">
        <v>51820700</v>
      </c>
    </row>
    <row r="361" spans="1:15" x14ac:dyDescent="0.35">
      <c r="A361">
        <v>5868</v>
      </c>
      <c r="B361" t="s">
        <v>1217</v>
      </c>
      <c r="C361" t="s">
        <v>1218</v>
      </c>
      <c r="D361" t="s">
        <v>253</v>
      </c>
      <c r="E361">
        <v>67049500</v>
      </c>
      <c r="F361" t="s">
        <v>1219</v>
      </c>
      <c r="G361" t="s">
        <v>1220</v>
      </c>
      <c r="I361" t="s">
        <v>25</v>
      </c>
      <c r="J361">
        <v>5253</v>
      </c>
      <c r="K361">
        <v>5127</v>
      </c>
      <c r="M361" t="s">
        <v>26</v>
      </c>
      <c r="N361" t="s">
        <v>27</v>
      </c>
      <c r="O361">
        <v>67049500</v>
      </c>
    </row>
    <row r="362" spans="1:15" x14ac:dyDescent="0.35">
      <c r="A362">
        <v>5867</v>
      </c>
      <c r="B362" t="s">
        <v>1221</v>
      </c>
      <c r="D362" t="s">
        <v>220</v>
      </c>
      <c r="F362" t="s">
        <v>864</v>
      </c>
      <c r="G362" t="s">
        <v>255</v>
      </c>
      <c r="I362" t="s">
        <v>25</v>
      </c>
      <c r="J362">
        <v>5580</v>
      </c>
      <c r="K362">
        <v>5127</v>
      </c>
      <c r="M362" t="s">
        <v>26</v>
      </c>
      <c r="N362" t="s">
        <v>27</v>
      </c>
      <c r="O362">
        <v>61889714</v>
      </c>
    </row>
    <row r="363" spans="1:15" x14ac:dyDescent="0.35">
      <c r="A363">
        <v>5866</v>
      </c>
      <c r="B363" t="s">
        <v>1222</v>
      </c>
      <c r="D363" t="s">
        <v>220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97892715</v>
      </c>
    </row>
    <row r="364" spans="1:15" x14ac:dyDescent="0.35">
      <c r="A364">
        <v>5865</v>
      </c>
      <c r="B364" t="s">
        <v>1223</v>
      </c>
      <c r="D364" t="s">
        <v>232</v>
      </c>
      <c r="E364" t="s">
        <v>1224</v>
      </c>
      <c r="F364" t="s">
        <v>864</v>
      </c>
      <c r="G364" t="s">
        <v>255</v>
      </c>
      <c r="I364" t="s">
        <v>25</v>
      </c>
      <c r="J364">
        <v>5579</v>
      </c>
      <c r="K364">
        <v>5721</v>
      </c>
      <c r="M364" t="s">
        <v>26</v>
      </c>
      <c r="N364" t="s">
        <v>27</v>
      </c>
      <c r="O364">
        <v>96888383</v>
      </c>
    </row>
    <row r="365" spans="1:15" x14ac:dyDescent="0.35">
      <c r="A365">
        <v>5864</v>
      </c>
      <c r="B365" t="s">
        <v>1225</v>
      </c>
      <c r="D365" t="s">
        <v>220</v>
      </c>
      <c r="E365" t="s">
        <v>1226</v>
      </c>
      <c r="F365" t="s">
        <v>1227</v>
      </c>
      <c r="G365" t="s">
        <v>255</v>
      </c>
      <c r="I365" t="s">
        <v>25</v>
      </c>
      <c r="J365">
        <v>5548</v>
      </c>
      <c r="K365">
        <v>5127</v>
      </c>
      <c r="M365" t="s">
        <v>26</v>
      </c>
      <c r="N365" t="s">
        <v>27</v>
      </c>
      <c r="O365">
        <v>61470888</v>
      </c>
    </row>
    <row r="366" spans="1:15" x14ac:dyDescent="0.35">
      <c r="A366">
        <v>5863</v>
      </c>
      <c r="B366" t="s">
        <v>1228</v>
      </c>
      <c r="D366" t="s">
        <v>232</v>
      </c>
      <c r="G366" t="s">
        <v>255</v>
      </c>
      <c r="I366" t="s">
        <v>25</v>
      </c>
      <c r="J366">
        <v>5548</v>
      </c>
      <c r="K366">
        <v>5127</v>
      </c>
      <c r="M366" t="s">
        <v>270</v>
      </c>
      <c r="N366" t="s">
        <v>106</v>
      </c>
      <c r="O366">
        <v>0</v>
      </c>
    </row>
    <row r="367" spans="1:15" x14ac:dyDescent="0.35">
      <c r="A367">
        <v>5862</v>
      </c>
      <c r="B367" t="s">
        <v>1229</v>
      </c>
      <c r="D367" t="s">
        <v>232</v>
      </c>
      <c r="E367">
        <v>96952866</v>
      </c>
      <c r="G367" t="s">
        <v>1230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96952866</v>
      </c>
    </row>
    <row r="368" spans="1:15" x14ac:dyDescent="0.35">
      <c r="A368">
        <v>5861</v>
      </c>
      <c r="B368" t="s">
        <v>1231</v>
      </c>
      <c r="D368" t="s">
        <v>232</v>
      </c>
      <c r="G368" t="s">
        <v>255</v>
      </c>
      <c r="I368" t="s">
        <v>25</v>
      </c>
      <c r="J368">
        <v>5579</v>
      </c>
      <c r="K368">
        <v>5721</v>
      </c>
      <c r="M368" t="s">
        <v>26</v>
      </c>
      <c r="N368" t="s">
        <v>27</v>
      </c>
      <c r="O368">
        <v>62847165</v>
      </c>
    </row>
    <row r="369" spans="1:15" x14ac:dyDescent="0.35">
      <c r="A369">
        <v>5860</v>
      </c>
      <c r="B369" t="s">
        <v>1232</v>
      </c>
      <c r="C369" t="s">
        <v>1233</v>
      </c>
      <c r="D369" t="s">
        <v>232</v>
      </c>
      <c r="E369">
        <v>69017960</v>
      </c>
      <c r="G369" t="s">
        <v>1234</v>
      </c>
      <c r="I369" t="s">
        <v>25</v>
      </c>
      <c r="J369">
        <v>5548</v>
      </c>
      <c r="K369">
        <v>5127</v>
      </c>
      <c r="M369" t="s">
        <v>26</v>
      </c>
      <c r="N369" t="s">
        <v>101</v>
      </c>
      <c r="O369">
        <v>65118515</v>
      </c>
    </row>
    <row r="370" spans="1:15" x14ac:dyDescent="0.35">
      <c r="A370">
        <v>5859</v>
      </c>
      <c r="B370" t="s">
        <v>1235</v>
      </c>
      <c r="C370" t="s">
        <v>1236</v>
      </c>
      <c r="D370" t="s">
        <v>220</v>
      </c>
      <c r="E370">
        <v>67200667</v>
      </c>
      <c r="G370" t="s">
        <v>1237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67200667</v>
      </c>
    </row>
    <row r="371" spans="1:15" x14ac:dyDescent="0.35">
      <c r="A371">
        <v>5858</v>
      </c>
      <c r="B371" t="s">
        <v>1238</v>
      </c>
      <c r="D371" t="s">
        <v>220</v>
      </c>
      <c r="G371" t="s">
        <v>255</v>
      </c>
      <c r="I371" t="s">
        <v>25</v>
      </c>
      <c r="J371">
        <v>5548</v>
      </c>
      <c r="K371">
        <v>5127</v>
      </c>
      <c r="M371" t="s">
        <v>26</v>
      </c>
      <c r="N371" t="s">
        <v>27</v>
      </c>
      <c r="O371">
        <v>66550258</v>
      </c>
    </row>
    <row r="372" spans="1:15" x14ac:dyDescent="0.35">
      <c r="A372">
        <v>5857</v>
      </c>
      <c r="B372" t="s">
        <v>1239</v>
      </c>
      <c r="C372" t="s">
        <v>1240</v>
      </c>
      <c r="D372" t="s">
        <v>232</v>
      </c>
      <c r="E372">
        <v>69730163</v>
      </c>
      <c r="G372" t="s">
        <v>255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69730163</v>
      </c>
    </row>
    <row r="373" spans="1:15" x14ac:dyDescent="0.35">
      <c r="A373">
        <v>5856</v>
      </c>
      <c r="B373" t="s">
        <v>1241</v>
      </c>
      <c r="D373" t="s">
        <v>220</v>
      </c>
      <c r="G373" t="s">
        <v>1242</v>
      </c>
      <c r="I373" t="s">
        <v>25</v>
      </c>
      <c r="J373">
        <v>5251</v>
      </c>
      <c r="K373">
        <v>5127</v>
      </c>
      <c r="M373" t="s">
        <v>26</v>
      </c>
      <c r="N373" t="s">
        <v>27</v>
      </c>
      <c r="O373">
        <v>96937095</v>
      </c>
    </row>
    <row r="374" spans="1:15" x14ac:dyDescent="0.35">
      <c r="A374">
        <v>5855</v>
      </c>
      <c r="B374" t="s">
        <v>1243</v>
      </c>
      <c r="C374" t="s">
        <v>1244</v>
      </c>
      <c r="D374" t="s">
        <v>220</v>
      </c>
      <c r="E374">
        <v>97408147</v>
      </c>
      <c r="G374" t="s">
        <v>255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97408147</v>
      </c>
    </row>
    <row r="375" spans="1:15" x14ac:dyDescent="0.35">
      <c r="A375">
        <v>5854</v>
      </c>
      <c r="B375" t="s">
        <v>1245</v>
      </c>
      <c r="D375" t="s">
        <v>232</v>
      </c>
      <c r="G375" t="s">
        <v>1246</v>
      </c>
      <c r="I375" t="s">
        <v>25</v>
      </c>
      <c r="J375">
        <v>5253</v>
      </c>
      <c r="K375">
        <v>5127</v>
      </c>
      <c r="M375" t="s">
        <v>26</v>
      </c>
      <c r="N375" t="s">
        <v>27</v>
      </c>
      <c r="O375">
        <v>69949607</v>
      </c>
    </row>
    <row r="376" spans="1:15" x14ac:dyDescent="0.35">
      <c r="A376">
        <v>5853</v>
      </c>
      <c r="B376" t="s">
        <v>1247</v>
      </c>
      <c r="C376" t="s">
        <v>1248</v>
      </c>
      <c r="D376" t="s">
        <v>253</v>
      </c>
      <c r="E376">
        <v>97337473</v>
      </c>
      <c r="G376" t="s">
        <v>1249</v>
      </c>
      <c r="H376">
        <v>1214322443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97337473</v>
      </c>
    </row>
    <row r="377" spans="1:15" x14ac:dyDescent="0.35">
      <c r="A377">
        <v>5852</v>
      </c>
      <c r="B377" t="s">
        <v>1250</v>
      </c>
      <c r="D377" t="s">
        <v>232</v>
      </c>
      <c r="G377" t="s">
        <v>255</v>
      </c>
      <c r="I377" t="s">
        <v>25</v>
      </c>
      <c r="J377">
        <v>5251</v>
      </c>
      <c r="K377">
        <v>5127</v>
      </c>
      <c r="M377" t="s">
        <v>26</v>
      </c>
      <c r="N377" t="s">
        <v>27</v>
      </c>
      <c r="O377">
        <v>96749727</v>
      </c>
    </row>
    <row r="378" spans="1:15" x14ac:dyDescent="0.35">
      <c r="A378">
        <v>5851</v>
      </c>
      <c r="B378" t="s">
        <v>1251</v>
      </c>
      <c r="D378" t="s">
        <v>220</v>
      </c>
      <c r="G378" t="s">
        <v>255</v>
      </c>
      <c r="H378">
        <v>1217146489</v>
      </c>
      <c r="I378" t="s">
        <v>25</v>
      </c>
      <c r="J378">
        <v>5579</v>
      </c>
      <c r="K378">
        <v>5721</v>
      </c>
      <c r="M378" t="s">
        <v>26</v>
      </c>
      <c r="N378" t="s">
        <v>27</v>
      </c>
      <c r="O378">
        <v>97292777</v>
      </c>
    </row>
    <row r="379" spans="1:15" x14ac:dyDescent="0.35">
      <c r="A379">
        <v>5850</v>
      </c>
      <c r="B379" t="s">
        <v>1252</v>
      </c>
      <c r="D379" t="s">
        <v>232</v>
      </c>
      <c r="G379" t="s">
        <v>1253</v>
      </c>
      <c r="H379">
        <v>2181265154</v>
      </c>
      <c r="I379" t="s">
        <v>25</v>
      </c>
      <c r="J379">
        <v>5253</v>
      </c>
      <c r="K379">
        <v>5127</v>
      </c>
      <c r="M379" t="s">
        <v>26</v>
      </c>
      <c r="N379" t="s">
        <v>27</v>
      </c>
      <c r="O379">
        <v>96158287</v>
      </c>
    </row>
    <row r="380" spans="1:15" x14ac:dyDescent="0.35">
      <c r="A380">
        <v>5849</v>
      </c>
      <c r="B380" t="s">
        <v>1254</v>
      </c>
      <c r="D380" t="s">
        <v>232</v>
      </c>
      <c r="G380" t="s">
        <v>255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67477319</v>
      </c>
    </row>
    <row r="381" spans="1:15" x14ac:dyDescent="0.35">
      <c r="A381">
        <v>5848</v>
      </c>
      <c r="B381" t="s">
        <v>1255</v>
      </c>
      <c r="C381" t="s">
        <v>1256</v>
      </c>
      <c r="D381" t="s">
        <v>220</v>
      </c>
      <c r="E381">
        <v>66870769</v>
      </c>
      <c r="G381" t="s">
        <v>1257</v>
      </c>
      <c r="I381" t="s">
        <v>25</v>
      </c>
      <c r="J381">
        <v>5580</v>
      </c>
      <c r="K381">
        <v>5127</v>
      </c>
      <c r="M381" t="s">
        <v>26</v>
      </c>
      <c r="N381" t="s">
        <v>27</v>
      </c>
      <c r="O381">
        <v>66870769</v>
      </c>
    </row>
    <row r="382" spans="1:15" x14ac:dyDescent="0.35">
      <c r="A382">
        <v>5847</v>
      </c>
      <c r="B382" t="s">
        <v>1258</v>
      </c>
      <c r="D382" t="s">
        <v>220</v>
      </c>
      <c r="E382">
        <v>96864431</v>
      </c>
      <c r="G382" t="s">
        <v>1259</v>
      </c>
      <c r="I382" t="s">
        <v>25</v>
      </c>
      <c r="J382">
        <v>5251</v>
      </c>
      <c r="K382">
        <v>5127</v>
      </c>
      <c r="M382" t="s">
        <v>26</v>
      </c>
      <c r="N382" t="s">
        <v>27</v>
      </c>
      <c r="O382">
        <v>96864431</v>
      </c>
    </row>
    <row r="383" spans="1:15" x14ac:dyDescent="0.35">
      <c r="A383">
        <v>5846</v>
      </c>
      <c r="B383" t="s">
        <v>1260</v>
      </c>
      <c r="C383" t="s">
        <v>1261</v>
      </c>
      <c r="D383" t="s">
        <v>220</v>
      </c>
      <c r="E383">
        <v>96904280</v>
      </c>
      <c r="G383" t="s">
        <v>1262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96904280</v>
      </c>
    </row>
    <row r="384" spans="1:15" x14ac:dyDescent="0.35">
      <c r="A384">
        <v>5845</v>
      </c>
      <c r="B384" t="s">
        <v>1263</v>
      </c>
      <c r="D384" t="s">
        <v>232</v>
      </c>
      <c r="G384" t="s">
        <v>255</v>
      </c>
      <c r="I384" t="s">
        <v>25</v>
      </c>
      <c r="J384">
        <v>5580</v>
      </c>
      <c r="K384">
        <v>5127</v>
      </c>
      <c r="M384" t="s">
        <v>26</v>
      </c>
      <c r="N384" t="s">
        <v>27</v>
      </c>
      <c r="O384">
        <v>97790211</v>
      </c>
    </row>
    <row r="385" spans="1:15" x14ac:dyDescent="0.35">
      <c r="A385">
        <v>5844</v>
      </c>
      <c r="B385" t="s">
        <v>1264</v>
      </c>
      <c r="D385" t="s">
        <v>232</v>
      </c>
      <c r="G385" t="s">
        <v>255</v>
      </c>
      <c r="I385" t="s">
        <v>25</v>
      </c>
      <c r="J385">
        <v>5251</v>
      </c>
      <c r="K385">
        <v>5127</v>
      </c>
      <c r="M385" t="s">
        <v>26</v>
      </c>
      <c r="N385" t="s">
        <v>27</v>
      </c>
      <c r="O385">
        <v>96725971</v>
      </c>
    </row>
    <row r="386" spans="1:15" x14ac:dyDescent="0.35">
      <c r="A386">
        <v>5843</v>
      </c>
      <c r="B386" t="s">
        <v>1265</v>
      </c>
      <c r="D386" t="s">
        <v>220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97599833</v>
      </c>
    </row>
    <row r="387" spans="1:15" x14ac:dyDescent="0.35">
      <c r="A387">
        <v>5842</v>
      </c>
      <c r="B387" t="s">
        <v>1266</v>
      </c>
      <c r="D387" t="s">
        <v>232</v>
      </c>
      <c r="G387" t="s">
        <v>255</v>
      </c>
      <c r="I387" t="s">
        <v>25</v>
      </c>
      <c r="J387">
        <v>5548</v>
      </c>
      <c r="K387">
        <v>5127</v>
      </c>
      <c r="M387" t="s">
        <v>26</v>
      </c>
      <c r="N387" t="s">
        <v>27</v>
      </c>
      <c r="O387">
        <v>97279960</v>
      </c>
    </row>
    <row r="388" spans="1:15" x14ac:dyDescent="0.35">
      <c r="A388">
        <v>5841</v>
      </c>
      <c r="B388" t="s">
        <v>1267</v>
      </c>
      <c r="D388" t="s">
        <v>220</v>
      </c>
      <c r="G388" t="s">
        <v>255</v>
      </c>
      <c r="I388" t="s">
        <v>25</v>
      </c>
      <c r="M388" t="s">
        <v>270</v>
      </c>
      <c r="N388" t="s">
        <v>106</v>
      </c>
      <c r="O388">
        <v>0</v>
      </c>
    </row>
    <row r="389" spans="1:15" x14ac:dyDescent="0.35">
      <c r="A389">
        <v>5840</v>
      </c>
      <c r="B389" t="s">
        <v>1268</v>
      </c>
      <c r="D389" t="s">
        <v>220</v>
      </c>
      <c r="G389" t="s">
        <v>1269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x14ac:dyDescent="0.35">
      <c r="A390">
        <v>5839</v>
      </c>
      <c r="B390" t="s">
        <v>1270</v>
      </c>
      <c r="D390" t="s">
        <v>232</v>
      </c>
      <c r="G390" t="s">
        <v>255</v>
      </c>
      <c r="I390" t="s">
        <v>25</v>
      </c>
      <c r="J390">
        <v>5251</v>
      </c>
      <c r="K390">
        <v>5127</v>
      </c>
      <c r="M390" t="s">
        <v>270</v>
      </c>
      <c r="N390" t="s">
        <v>106</v>
      </c>
      <c r="O390">
        <v>0</v>
      </c>
    </row>
    <row r="391" spans="1:15" x14ac:dyDescent="0.35">
      <c r="A391">
        <v>5838</v>
      </c>
      <c r="B391" t="s">
        <v>1271</v>
      </c>
      <c r="D391" t="s">
        <v>220</v>
      </c>
      <c r="G391" t="s">
        <v>255</v>
      </c>
      <c r="H391">
        <v>221195556</v>
      </c>
      <c r="I391" t="s">
        <v>25</v>
      </c>
      <c r="J391">
        <v>5251</v>
      </c>
      <c r="K391">
        <v>5127</v>
      </c>
      <c r="M391" t="s">
        <v>26</v>
      </c>
      <c r="N391" t="s">
        <v>27</v>
      </c>
      <c r="O391">
        <v>61258963</v>
      </c>
    </row>
    <row r="392" spans="1:15" x14ac:dyDescent="0.35">
      <c r="A392">
        <v>5837</v>
      </c>
      <c r="B392" t="s">
        <v>1272</v>
      </c>
      <c r="D392" t="s">
        <v>220</v>
      </c>
      <c r="G392" t="s">
        <v>1273</v>
      </c>
      <c r="I392" t="s">
        <v>25</v>
      </c>
      <c r="J392">
        <v>5253</v>
      </c>
      <c r="K392">
        <v>5127</v>
      </c>
      <c r="M392" t="s">
        <v>270</v>
      </c>
      <c r="N392" t="s">
        <v>106</v>
      </c>
      <c r="O392">
        <v>0</v>
      </c>
    </row>
    <row r="393" spans="1:15" x14ac:dyDescent="0.35">
      <c r="A393">
        <v>5836</v>
      </c>
      <c r="B393" t="s">
        <v>1274</v>
      </c>
      <c r="C393" t="s">
        <v>1275</v>
      </c>
      <c r="D393" t="s">
        <v>232</v>
      </c>
      <c r="E393">
        <v>97890429</v>
      </c>
      <c r="G393" t="s">
        <v>1276</v>
      </c>
      <c r="H393">
        <v>221176582</v>
      </c>
      <c r="I393" t="s">
        <v>25</v>
      </c>
      <c r="J393">
        <v>5580</v>
      </c>
      <c r="K393">
        <v>5127</v>
      </c>
      <c r="M393" t="s">
        <v>26</v>
      </c>
      <c r="N393" t="s">
        <v>27</v>
      </c>
      <c r="O393">
        <v>97890429</v>
      </c>
    </row>
    <row r="394" spans="1:15" x14ac:dyDescent="0.35">
      <c r="A394">
        <v>5835</v>
      </c>
      <c r="B394" t="s">
        <v>1277</v>
      </c>
      <c r="D394" t="s">
        <v>220</v>
      </c>
      <c r="G394" t="s">
        <v>255</v>
      </c>
      <c r="I394" t="s">
        <v>25</v>
      </c>
      <c r="J394">
        <v>5251</v>
      </c>
      <c r="K394">
        <v>5127</v>
      </c>
      <c r="M394" t="s">
        <v>270</v>
      </c>
      <c r="N394" t="s">
        <v>106</v>
      </c>
      <c r="O394">
        <v>0</v>
      </c>
    </row>
    <row r="395" spans="1:15" x14ac:dyDescent="0.35">
      <c r="A395">
        <v>5834</v>
      </c>
      <c r="B395" t="s">
        <v>1278</v>
      </c>
      <c r="C395" t="s">
        <v>1279</v>
      </c>
      <c r="D395" t="s">
        <v>220</v>
      </c>
      <c r="E395">
        <v>97595239</v>
      </c>
      <c r="G395" t="s">
        <v>1280</v>
      </c>
      <c r="H395">
        <v>2191665383</v>
      </c>
      <c r="I395" t="s">
        <v>25</v>
      </c>
      <c r="J395">
        <v>5251</v>
      </c>
      <c r="K395">
        <v>5127</v>
      </c>
      <c r="M395" t="s">
        <v>26</v>
      </c>
      <c r="N395" t="s">
        <v>27</v>
      </c>
      <c r="O395">
        <v>97595239</v>
      </c>
    </row>
    <row r="396" spans="1:15" x14ac:dyDescent="0.35">
      <c r="A396">
        <v>5833</v>
      </c>
      <c r="B396" t="s">
        <v>1281</v>
      </c>
      <c r="C396" t="s">
        <v>1282</v>
      </c>
      <c r="D396" t="s">
        <v>232</v>
      </c>
      <c r="E396">
        <v>62690307</v>
      </c>
      <c r="G396" t="s">
        <v>255</v>
      </c>
      <c r="I396" t="s">
        <v>25</v>
      </c>
      <c r="J396">
        <v>5567</v>
      </c>
      <c r="K396">
        <v>5149</v>
      </c>
      <c r="M396" t="s">
        <v>26</v>
      </c>
      <c r="N396" t="s">
        <v>27</v>
      </c>
      <c r="O396">
        <v>62690307</v>
      </c>
    </row>
    <row r="397" spans="1:15" x14ac:dyDescent="0.35">
      <c r="A397">
        <v>5832</v>
      </c>
      <c r="B397" t="s">
        <v>1283</v>
      </c>
      <c r="D397" t="s">
        <v>220</v>
      </c>
      <c r="G397" t="s">
        <v>1284</v>
      </c>
      <c r="I397" t="s">
        <v>25</v>
      </c>
      <c r="J397">
        <v>5580</v>
      </c>
      <c r="K397">
        <v>5127</v>
      </c>
      <c r="M397" t="s">
        <v>270</v>
      </c>
      <c r="N397" t="s">
        <v>106</v>
      </c>
      <c r="O397">
        <v>0</v>
      </c>
    </row>
    <row r="398" spans="1:15" x14ac:dyDescent="0.35">
      <c r="A398">
        <v>5831</v>
      </c>
      <c r="B398" t="s">
        <v>1285</v>
      </c>
      <c r="D398" t="s">
        <v>220</v>
      </c>
      <c r="G398" t="s">
        <v>255</v>
      </c>
      <c r="I398" t="s">
        <v>25</v>
      </c>
      <c r="J398">
        <v>5548</v>
      </c>
      <c r="K398">
        <v>5127</v>
      </c>
      <c r="M398" t="s">
        <v>270</v>
      </c>
      <c r="N398" t="s">
        <v>106</v>
      </c>
      <c r="O398">
        <v>0</v>
      </c>
    </row>
    <row r="399" spans="1:15" x14ac:dyDescent="0.35">
      <c r="A399">
        <v>5830</v>
      </c>
      <c r="B399" t="s">
        <v>1286</v>
      </c>
      <c r="D399" t="s">
        <v>232</v>
      </c>
      <c r="G399" t="s">
        <v>1287</v>
      </c>
      <c r="I399" t="s">
        <v>25</v>
      </c>
      <c r="J399">
        <v>5253</v>
      </c>
      <c r="K399">
        <v>5127</v>
      </c>
      <c r="M399" t="s">
        <v>26</v>
      </c>
      <c r="N399" t="s">
        <v>27</v>
      </c>
      <c r="O399">
        <v>67598777</v>
      </c>
    </row>
    <row r="400" spans="1:15" x14ac:dyDescent="0.35">
      <c r="A400">
        <v>5829</v>
      </c>
      <c r="B400" t="s">
        <v>1288</v>
      </c>
      <c r="D400" t="s">
        <v>220</v>
      </c>
      <c r="G400" t="s">
        <v>1269</v>
      </c>
      <c r="I400" t="s">
        <v>25</v>
      </c>
      <c r="J400">
        <v>5251</v>
      </c>
      <c r="K400">
        <v>5127</v>
      </c>
      <c r="M400" t="s">
        <v>270</v>
      </c>
      <c r="N400" t="s">
        <v>106</v>
      </c>
      <c r="O400">
        <v>0</v>
      </c>
    </row>
    <row r="401" spans="1:15" x14ac:dyDescent="0.35">
      <c r="A401">
        <v>5828</v>
      </c>
      <c r="B401" t="s">
        <v>1289</v>
      </c>
      <c r="D401" t="s">
        <v>220</v>
      </c>
      <c r="G401" t="s">
        <v>255</v>
      </c>
      <c r="I401" t="s">
        <v>25</v>
      </c>
      <c r="J401">
        <v>5562</v>
      </c>
      <c r="K401">
        <v>5721</v>
      </c>
      <c r="M401" t="s">
        <v>26</v>
      </c>
      <c r="N401" t="s">
        <v>27</v>
      </c>
      <c r="O401">
        <v>66306243</v>
      </c>
    </row>
    <row r="402" spans="1:15" x14ac:dyDescent="0.35">
      <c r="A402">
        <v>5827</v>
      </c>
      <c r="B402" t="s">
        <v>1290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270</v>
      </c>
      <c r="N402" t="s">
        <v>106</v>
      </c>
      <c r="O402">
        <v>0</v>
      </c>
    </row>
    <row r="403" spans="1:15" x14ac:dyDescent="0.35">
      <c r="A403">
        <v>5826</v>
      </c>
      <c r="B403" t="s">
        <v>1291</v>
      </c>
      <c r="D403" t="s">
        <v>220</v>
      </c>
      <c r="G403" t="s">
        <v>255</v>
      </c>
      <c r="I403" t="s">
        <v>25</v>
      </c>
      <c r="J403">
        <v>5548</v>
      </c>
      <c r="K403">
        <v>5127</v>
      </c>
      <c r="M403" t="s">
        <v>26</v>
      </c>
      <c r="N403" t="s">
        <v>27</v>
      </c>
      <c r="O403">
        <v>97491152</v>
      </c>
    </row>
    <row r="404" spans="1:15" x14ac:dyDescent="0.35">
      <c r="A404">
        <v>5825</v>
      </c>
      <c r="B404" t="s">
        <v>1292</v>
      </c>
      <c r="D404" t="s">
        <v>220</v>
      </c>
      <c r="G404" t="s">
        <v>255</v>
      </c>
      <c r="I404" t="s">
        <v>25</v>
      </c>
      <c r="J404">
        <v>5580</v>
      </c>
      <c r="K404">
        <v>5127</v>
      </c>
      <c r="M404" t="s">
        <v>26</v>
      </c>
      <c r="N404" t="s">
        <v>101</v>
      </c>
      <c r="O404">
        <v>95550415</v>
      </c>
    </row>
    <row r="405" spans="1:15" x14ac:dyDescent="0.35">
      <c r="A405">
        <v>5824</v>
      </c>
      <c r="B405" t="s">
        <v>1285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26</v>
      </c>
      <c r="N405" t="s">
        <v>27</v>
      </c>
      <c r="O405">
        <v>97311663</v>
      </c>
    </row>
    <row r="406" spans="1:15" x14ac:dyDescent="0.35">
      <c r="A406">
        <v>5823</v>
      </c>
      <c r="B406" t="s">
        <v>1293</v>
      </c>
      <c r="D406" t="s">
        <v>232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x14ac:dyDescent="0.35">
      <c r="A407">
        <v>5822</v>
      </c>
      <c r="B407" t="s">
        <v>1294</v>
      </c>
      <c r="D407" t="s">
        <v>220</v>
      </c>
      <c r="G407" t="s">
        <v>255</v>
      </c>
      <c r="I407" t="s">
        <v>25</v>
      </c>
      <c r="J407">
        <v>5548</v>
      </c>
      <c r="K407">
        <v>5127</v>
      </c>
      <c r="M407" t="s">
        <v>270</v>
      </c>
      <c r="N407" t="s">
        <v>106</v>
      </c>
      <c r="O407">
        <v>0</v>
      </c>
    </row>
    <row r="408" spans="1:15" x14ac:dyDescent="0.35">
      <c r="A408">
        <v>5821</v>
      </c>
      <c r="B408" t="s">
        <v>1295</v>
      </c>
      <c r="D408" t="s">
        <v>232</v>
      </c>
      <c r="G408" t="s">
        <v>255</v>
      </c>
      <c r="H408">
        <v>2211473435</v>
      </c>
      <c r="I408" t="s">
        <v>25</v>
      </c>
      <c r="J408">
        <v>5548</v>
      </c>
      <c r="K408">
        <v>5127</v>
      </c>
      <c r="M408" t="s">
        <v>26</v>
      </c>
      <c r="N408" t="s">
        <v>27</v>
      </c>
      <c r="O408">
        <v>96855769</v>
      </c>
    </row>
    <row r="409" spans="1:15" x14ac:dyDescent="0.35">
      <c r="A409">
        <v>5820</v>
      </c>
      <c r="B409" t="s">
        <v>1296</v>
      </c>
      <c r="D409" t="s">
        <v>220</v>
      </c>
      <c r="G409" t="s">
        <v>1297</v>
      </c>
      <c r="I409" t="s">
        <v>25</v>
      </c>
      <c r="J409">
        <v>5251</v>
      </c>
      <c r="K409">
        <v>5127</v>
      </c>
      <c r="M409" t="s">
        <v>26</v>
      </c>
      <c r="N409" t="s">
        <v>27</v>
      </c>
      <c r="O409">
        <v>67000304</v>
      </c>
    </row>
    <row r="410" spans="1:15" x14ac:dyDescent="0.35">
      <c r="A410">
        <v>5819</v>
      </c>
      <c r="B410" t="s">
        <v>1298</v>
      </c>
      <c r="D410" t="s">
        <v>220</v>
      </c>
      <c r="G410" t="s">
        <v>1299</v>
      </c>
      <c r="I410" t="s">
        <v>25</v>
      </c>
      <c r="J410">
        <v>5253</v>
      </c>
      <c r="K410">
        <v>5127</v>
      </c>
      <c r="M410" t="s">
        <v>270</v>
      </c>
      <c r="N410" t="s">
        <v>106</v>
      </c>
      <c r="O410">
        <v>0</v>
      </c>
    </row>
    <row r="411" spans="1:15" x14ac:dyDescent="0.35">
      <c r="A411">
        <v>5818</v>
      </c>
      <c r="B411" t="s">
        <v>1300</v>
      </c>
      <c r="D411" t="s">
        <v>220</v>
      </c>
      <c r="G411" t="s">
        <v>255</v>
      </c>
      <c r="I411" t="s">
        <v>25</v>
      </c>
      <c r="J411">
        <v>5548</v>
      </c>
      <c r="K411">
        <v>5127</v>
      </c>
      <c r="M411" t="s">
        <v>270</v>
      </c>
      <c r="N411" t="s">
        <v>106</v>
      </c>
      <c r="O411">
        <v>0</v>
      </c>
    </row>
    <row r="412" spans="1:15" x14ac:dyDescent="0.35">
      <c r="A412">
        <v>5817</v>
      </c>
      <c r="B412" t="s">
        <v>1301</v>
      </c>
      <c r="D412" t="s">
        <v>220</v>
      </c>
      <c r="G412" t="s">
        <v>1302</v>
      </c>
      <c r="I412" t="s">
        <v>25</v>
      </c>
      <c r="J412">
        <v>5580</v>
      </c>
      <c r="K412">
        <v>5127</v>
      </c>
      <c r="M412" t="s">
        <v>26</v>
      </c>
      <c r="N412" t="s">
        <v>27</v>
      </c>
      <c r="O412">
        <v>97450997</v>
      </c>
    </row>
    <row r="413" spans="1:15" x14ac:dyDescent="0.35">
      <c r="A413">
        <v>5816</v>
      </c>
      <c r="B413" t="s">
        <v>1303</v>
      </c>
      <c r="D413" t="s">
        <v>220</v>
      </c>
      <c r="G413" t="s">
        <v>255</v>
      </c>
      <c r="I413" t="s">
        <v>25</v>
      </c>
      <c r="M413" t="s">
        <v>26</v>
      </c>
      <c r="N413" t="s">
        <v>27</v>
      </c>
      <c r="O413">
        <v>67710055</v>
      </c>
    </row>
    <row r="414" spans="1:15" x14ac:dyDescent="0.35">
      <c r="A414">
        <v>5814</v>
      </c>
      <c r="B414" t="s">
        <v>1303</v>
      </c>
      <c r="D414" t="s">
        <v>220</v>
      </c>
      <c r="G414" t="s">
        <v>255</v>
      </c>
      <c r="I414" t="s">
        <v>25</v>
      </c>
      <c r="M414" t="s">
        <v>270</v>
      </c>
      <c r="N414" t="s">
        <v>106</v>
      </c>
      <c r="O414">
        <v>0</v>
      </c>
    </row>
    <row r="415" spans="1:15" x14ac:dyDescent="0.35">
      <c r="A415">
        <v>5813</v>
      </c>
      <c r="B415" t="s">
        <v>1304</v>
      </c>
      <c r="D415" t="s">
        <v>220</v>
      </c>
      <c r="G415" t="s">
        <v>255</v>
      </c>
      <c r="H415">
        <v>1215184718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x14ac:dyDescent="0.35">
      <c r="A416">
        <v>5812</v>
      </c>
      <c r="B416" t="s">
        <v>1305</v>
      </c>
      <c r="D416" t="s">
        <v>220</v>
      </c>
      <c r="G416" t="s">
        <v>255</v>
      </c>
      <c r="I416" t="s">
        <v>25</v>
      </c>
      <c r="J416">
        <v>5253</v>
      </c>
      <c r="K416">
        <v>5127</v>
      </c>
      <c r="M416" t="s">
        <v>270</v>
      </c>
      <c r="N416" t="s">
        <v>106</v>
      </c>
      <c r="O416">
        <v>0</v>
      </c>
    </row>
    <row r="417" spans="1:16" x14ac:dyDescent="0.35">
      <c r="A417">
        <v>5811</v>
      </c>
      <c r="B417" t="s">
        <v>1306</v>
      </c>
      <c r="D417" t="s">
        <v>232</v>
      </c>
      <c r="E417">
        <v>67515032</v>
      </c>
      <c r="G417" t="s">
        <v>255</v>
      </c>
      <c r="I417" t="s">
        <v>25</v>
      </c>
      <c r="J417">
        <v>5548</v>
      </c>
      <c r="K417">
        <v>5127</v>
      </c>
      <c r="M417" t="s">
        <v>26</v>
      </c>
      <c r="N417" t="s">
        <v>27</v>
      </c>
      <c r="O417">
        <v>67515032</v>
      </c>
    </row>
    <row r="418" spans="1:16" x14ac:dyDescent="0.35">
      <c r="A418">
        <v>5810</v>
      </c>
      <c r="B418" t="s">
        <v>1307</v>
      </c>
      <c r="D418" t="s">
        <v>220</v>
      </c>
      <c r="G418" t="s">
        <v>255</v>
      </c>
      <c r="I418" t="s">
        <v>25</v>
      </c>
      <c r="J418">
        <v>5251</v>
      </c>
      <c r="K418">
        <v>5127</v>
      </c>
      <c r="M418" t="s">
        <v>270</v>
      </c>
      <c r="N418" t="s">
        <v>106</v>
      </c>
      <c r="O418">
        <v>0</v>
      </c>
    </row>
    <row r="419" spans="1:16" x14ac:dyDescent="0.35">
      <c r="A419">
        <v>5809</v>
      </c>
      <c r="B419" t="s">
        <v>1308</v>
      </c>
      <c r="D419" t="s">
        <v>232</v>
      </c>
      <c r="G419" t="s">
        <v>255</v>
      </c>
      <c r="I419" t="s">
        <v>25</v>
      </c>
      <c r="J419">
        <v>5251</v>
      </c>
      <c r="K419">
        <v>5127</v>
      </c>
      <c r="M419" t="s">
        <v>26</v>
      </c>
      <c r="N419" t="s">
        <v>27</v>
      </c>
      <c r="O419">
        <v>97287905</v>
      </c>
    </row>
    <row r="420" spans="1:16" x14ac:dyDescent="0.35">
      <c r="A420">
        <v>5808</v>
      </c>
      <c r="B420" t="s">
        <v>1309</v>
      </c>
      <c r="D420" t="s">
        <v>232</v>
      </c>
      <c r="G420" t="s">
        <v>1310</v>
      </c>
      <c r="H420">
        <v>2211857824</v>
      </c>
      <c r="I420" t="s">
        <v>224</v>
      </c>
      <c r="J420">
        <v>5808</v>
      </c>
      <c r="K420">
        <v>5721</v>
      </c>
      <c r="M420" t="s">
        <v>270</v>
      </c>
      <c r="N420" t="s">
        <v>28</v>
      </c>
      <c r="O420" t="s">
        <v>1311</v>
      </c>
      <c r="P420">
        <v>30000</v>
      </c>
    </row>
    <row r="421" spans="1:16" x14ac:dyDescent="0.35">
      <c r="A421">
        <v>5807</v>
      </c>
      <c r="B421" t="s">
        <v>1312</v>
      </c>
      <c r="D421" t="s">
        <v>220</v>
      </c>
      <c r="G421" t="s">
        <v>255</v>
      </c>
      <c r="I421" t="s">
        <v>25</v>
      </c>
      <c r="J421">
        <v>6152</v>
      </c>
      <c r="K421">
        <v>5149</v>
      </c>
      <c r="M421" t="s">
        <v>270</v>
      </c>
      <c r="N421" t="s">
        <v>106</v>
      </c>
      <c r="O421">
        <v>0</v>
      </c>
    </row>
    <row r="422" spans="1:16" x14ac:dyDescent="0.35">
      <c r="A422">
        <v>5806</v>
      </c>
      <c r="B422" t="s">
        <v>1313</v>
      </c>
      <c r="D422" t="s">
        <v>220</v>
      </c>
      <c r="E422">
        <v>67391917</v>
      </c>
      <c r="G422" t="s">
        <v>1314</v>
      </c>
      <c r="H422">
        <v>21918457</v>
      </c>
      <c r="I422" t="s">
        <v>25</v>
      </c>
      <c r="J422">
        <v>5580</v>
      </c>
      <c r="K422">
        <v>5127</v>
      </c>
      <c r="M422" t="s">
        <v>270</v>
      </c>
      <c r="N422" t="s">
        <v>35</v>
      </c>
      <c r="O422" t="s">
        <v>1315</v>
      </c>
    </row>
    <row r="423" spans="1:16" x14ac:dyDescent="0.35">
      <c r="A423">
        <v>5805</v>
      </c>
      <c r="B423" t="s">
        <v>1316</v>
      </c>
      <c r="D423" t="s">
        <v>220</v>
      </c>
      <c r="G423" t="s">
        <v>1317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1318</v>
      </c>
    </row>
    <row r="424" spans="1:16" x14ac:dyDescent="0.35">
      <c r="A424">
        <v>5804</v>
      </c>
      <c r="B424" t="s">
        <v>1319</v>
      </c>
      <c r="D424" t="s">
        <v>220</v>
      </c>
      <c r="G424" t="s">
        <v>1320</v>
      </c>
      <c r="I424" t="s">
        <v>25</v>
      </c>
      <c r="J424">
        <v>5567</v>
      </c>
      <c r="K424">
        <v>5149</v>
      </c>
      <c r="M424" t="s">
        <v>270</v>
      </c>
      <c r="N424" t="s">
        <v>28</v>
      </c>
      <c r="O424" t="s">
        <v>1321</v>
      </c>
    </row>
    <row r="425" spans="1:16" x14ac:dyDescent="0.35">
      <c r="A425">
        <v>5803</v>
      </c>
      <c r="B425" t="s">
        <v>1322</v>
      </c>
      <c r="D425" t="s">
        <v>220</v>
      </c>
      <c r="G425" t="s">
        <v>255</v>
      </c>
      <c r="I425" t="s">
        <v>25</v>
      </c>
      <c r="M425" t="s">
        <v>270</v>
      </c>
      <c r="N425" t="s">
        <v>28</v>
      </c>
      <c r="O425">
        <v>110260181016</v>
      </c>
    </row>
    <row r="426" spans="1:16" x14ac:dyDescent="0.35">
      <c r="A426">
        <v>5802</v>
      </c>
      <c r="B426" t="s">
        <v>1323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x14ac:dyDescent="0.35">
      <c r="A427">
        <v>5801</v>
      </c>
      <c r="B427" t="s">
        <v>1324</v>
      </c>
      <c r="D427" t="s">
        <v>220</v>
      </c>
      <c r="G427" t="s">
        <v>255</v>
      </c>
      <c r="I427" t="s">
        <v>25</v>
      </c>
      <c r="M427" t="s">
        <v>270</v>
      </c>
      <c r="N427" t="s">
        <v>106</v>
      </c>
      <c r="O427">
        <v>0</v>
      </c>
    </row>
    <row r="428" spans="1:16" x14ac:dyDescent="0.35">
      <c r="A428">
        <v>5799</v>
      </c>
      <c r="B428" t="s">
        <v>1325</v>
      </c>
      <c r="D428" t="s">
        <v>220</v>
      </c>
      <c r="G428" t="s">
        <v>1326</v>
      </c>
      <c r="I428" t="s">
        <v>25</v>
      </c>
      <c r="J428">
        <v>6152</v>
      </c>
      <c r="K428">
        <v>5149</v>
      </c>
      <c r="M428" t="s">
        <v>270</v>
      </c>
      <c r="N428" t="s">
        <v>106</v>
      </c>
      <c r="O428">
        <v>0</v>
      </c>
    </row>
    <row r="429" spans="1:16" x14ac:dyDescent="0.35">
      <c r="A429">
        <v>5798</v>
      </c>
      <c r="B429" t="s">
        <v>1327</v>
      </c>
      <c r="D429" t="s">
        <v>232</v>
      </c>
      <c r="G429" t="s">
        <v>1328</v>
      </c>
      <c r="I429" t="s">
        <v>25</v>
      </c>
      <c r="J429">
        <v>5579</v>
      </c>
      <c r="K429">
        <v>5721</v>
      </c>
      <c r="M429" t="s">
        <v>26</v>
      </c>
      <c r="N429" t="s">
        <v>27</v>
      </c>
      <c r="O429">
        <v>96105559</v>
      </c>
    </row>
    <row r="430" spans="1:16" x14ac:dyDescent="0.35">
      <c r="A430">
        <v>5797</v>
      </c>
      <c r="B430" t="s">
        <v>1329</v>
      </c>
      <c r="D430" t="s">
        <v>232</v>
      </c>
      <c r="G430" t="s">
        <v>255</v>
      </c>
      <c r="H430">
        <v>21812256</v>
      </c>
      <c r="I430" t="s">
        <v>25</v>
      </c>
      <c r="J430">
        <v>5567</v>
      </c>
      <c r="K430">
        <v>5149</v>
      </c>
      <c r="M430" t="s">
        <v>270</v>
      </c>
      <c r="N430" t="s">
        <v>106</v>
      </c>
      <c r="O430">
        <v>0</v>
      </c>
    </row>
    <row r="431" spans="1:16" x14ac:dyDescent="0.35">
      <c r="A431">
        <v>5796</v>
      </c>
      <c r="B431" t="s">
        <v>1330</v>
      </c>
      <c r="C431" t="s">
        <v>1331</v>
      </c>
      <c r="D431" t="s">
        <v>253</v>
      </c>
      <c r="E431">
        <v>97315251</v>
      </c>
      <c r="G431" t="s">
        <v>1332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97315251</v>
      </c>
    </row>
    <row r="432" spans="1:16" x14ac:dyDescent="0.35">
      <c r="A432">
        <v>5795</v>
      </c>
      <c r="B432" t="s">
        <v>1333</v>
      </c>
      <c r="D432" t="s">
        <v>232</v>
      </c>
      <c r="E432">
        <v>66272536</v>
      </c>
      <c r="G432" t="s">
        <v>1334</v>
      </c>
      <c r="I432" t="s">
        <v>25</v>
      </c>
      <c r="J432">
        <v>5562</v>
      </c>
      <c r="K432">
        <v>5721</v>
      </c>
      <c r="M432" t="s">
        <v>26</v>
      </c>
      <c r="N432" t="s">
        <v>27</v>
      </c>
      <c r="O432">
        <v>66272536</v>
      </c>
    </row>
    <row r="433" spans="1:15" x14ac:dyDescent="0.35">
      <c r="A433">
        <v>5794</v>
      </c>
      <c r="B433" t="s">
        <v>969</v>
      </c>
      <c r="C433" t="s">
        <v>1335</v>
      </c>
      <c r="D433" t="s">
        <v>232</v>
      </c>
      <c r="E433">
        <v>67845343</v>
      </c>
      <c r="G433" t="s">
        <v>1336</v>
      </c>
      <c r="H433">
        <v>22112487831</v>
      </c>
      <c r="I433" t="s">
        <v>25</v>
      </c>
      <c r="J433">
        <v>6137</v>
      </c>
      <c r="K433">
        <v>5149</v>
      </c>
      <c r="M433" t="s">
        <v>270</v>
      </c>
      <c r="N433" t="s">
        <v>28</v>
      </c>
      <c r="O433" t="s">
        <v>1337</v>
      </c>
    </row>
    <row r="434" spans="1:15" x14ac:dyDescent="0.35">
      <c r="A434">
        <v>5793</v>
      </c>
      <c r="B434" t="s">
        <v>1338</v>
      </c>
      <c r="C434" t="s">
        <v>1339</v>
      </c>
      <c r="D434" t="s">
        <v>220</v>
      </c>
      <c r="E434">
        <v>62011058</v>
      </c>
      <c r="G434" t="s">
        <v>1340</v>
      </c>
      <c r="H434">
        <v>818556769</v>
      </c>
      <c r="I434" t="s">
        <v>25</v>
      </c>
      <c r="J434">
        <v>6137</v>
      </c>
      <c r="K434">
        <v>5149</v>
      </c>
      <c r="M434" t="s">
        <v>26</v>
      </c>
      <c r="N434" t="s">
        <v>27</v>
      </c>
      <c r="O434">
        <v>62011058</v>
      </c>
    </row>
    <row r="435" spans="1:15" x14ac:dyDescent="0.35">
      <c r="A435">
        <v>5792</v>
      </c>
      <c r="B435" t="s">
        <v>1341</v>
      </c>
      <c r="D435" t="s">
        <v>232</v>
      </c>
      <c r="G435" t="s">
        <v>255</v>
      </c>
      <c r="I435" t="s">
        <v>25</v>
      </c>
      <c r="J435">
        <v>6137</v>
      </c>
      <c r="K435">
        <v>5149</v>
      </c>
      <c r="M435" t="s">
        <v>270</v>
      </c>
      <c r="N435" t="s">
        <v>106</v>
      </c>
      <c r="O435">
        <v>0</v>
      </c>
    </row>
    <row r="436" spans="1:15" x14ac:dyDescent="0.35">
      <c r="A436">
        <v>5791</v>
      </c>
      <c r="B436" t="s">
        <v>1342</v>
      </c>
      <c r="D436" t="s">
        <v>232</v>
      </c>
      <c r="G436" t="s">
        <v>1343</v>
      </c>
      <c r="I436" t="s">
        <v>25</v>
      </c>
      <c r="J436">
        <v>6152</v>
      </c>
      <c r="K436">
        <v>5149</v>
      </c>
      <c r="M436" t="s">
        <v>26</v>
      </c>
      <c r="N436" t="s">
        <v>27</v>
      </c>
      <c r="O436">
        <v>97349256</v>
      </c>
    </row>
    <row r="437" spans="1:15" x14ac:dyDescent="0.35">
      <c r="A437">
        <v>5790</v>
      </c>
      <c r="B437" t="s">
        <v>1344</v>
      </c>
      <c r="D437" t="s">
        <v>220</v>
      </c>
      <c r="G437" t="s">
        <v>255</v>
      </c>
      <c r="I437" t="s">
        <v>25</v>
      </c>
      <c r="M437" t="s">
        <v>270</v>
      </c>
      <c r="N437" t="s">
        <v>106</v>
      </c>
      <c r="O437">
        <v>0</v>
      </c>
    </row>
    <row r="438" spans="1:15" x14ac:dyDescent="0.35">
      <c r="A438">
        <v>5789</v>
      </c>
      <c r="B438" t="s">
        <v>1345</v>
      </c>
      <c r="D438" t="s">
        <v>232</v>
      </c>
      <c r="G438" t="s">
        <v>1346</v>
      </c>
      <c r="I438" t="s">
        <v>25</v>
      </c>
      <c r="J438">
        <v>6152</v>
      </c>
      <c r="K438">
        <v>5149</v>
      </c>
      <c r="M438" t="s">
        <v>26</v>
      </c>
      <c r="N438" t="s">
        <v>27</v>
      </c>
      <c r="O438">
        <v>66189842</v>
      </c>
    </row>
    <row r="439" spans="1:15" x14ac:dyDescent="0.35">
      <c r="A439">
        <v>5788</v>
      </c>
      <c r="B439" t="s">
        <v>1347</v>
      </c>
      <c r="D439" t="s">
        <v>232</v>
      </c>
      <c r="G439" t="s">
        <v>255</v>
      </c>
      <c r="I439" t="s">
        <v>25</v>
      </c>
      <c r="J439">
        <v>5580</v>
      </c>
      <c r="K439">
        <v>5127</v>
      </c>
      <c r="M439" t="s">
        <v>270</v>
      </c>
      <c r="N439" t="s">
        <v>106</v>
      </c>
      <c r="O439">
        <v>0</v>
      </c>
    </row>
    <row r="440" spans="1:15" x14ac:dyDescent="0.35">
      <c r="A440">
        <v>5787</v>
      </c>
      <c r="B440" t="s">
        <v>1348</v>
      </c>
      <c r="D440" t="s">
        <v>220</v>
      </c>
      <c r="G440" t="s">
        <v>1349</v>
      </c>
      <c r="I440" t="s">
        <v>25</v>
      </c>
      <c r="J440">
        <v>5579</v>
      </c>
      <c r="K440">
        <v>5721</v>
      </c>
      <c r="M440" t="s">
        <v>270</v>
      </c>
      <c r="N440" t="s">
        <v>106</v>
      </c>
      <c r="O440">
        <v>0</v>
      </c>
    </row>
    <row r="441" spans="1:15" x14ac:dyDescent="0.35">
      <c r="A441">
        <v>5786</v>
      </c>
      <c r="B441" t="s">
        <v>1350</v>
      </c>
      <c r="D441" t="s">
        <v>232</v>
      </c>
      <c r="G441" t="s">
        <v>1351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97790650</v>
      </c>
    </row>
    <row r="442" spans="1:15" x14ac:dyDescent="0.35">
      <c r="A442">
        <v>5785</v>
      </c>
      <c r="B442" t="s">
        <v>1352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26</v>
      </c>
      <c r="N442" t="s">
        <v>27</v>
      </c>
      <c r="O442">
        <v>61293463</v>
      </c>
    </row>
    <row r="443" spans="1:15" x14ac:dyDescent="0.35">
      <c r="A443">
        <v>5784</v>
      </c>
      <c r="B443" t="s">
        <v>1353</v>
      </c>
      <c r="D443" t="s">
        <v>220</v>
      </c>
      <c r="G443" t="s">
        <v>255</v>
      </c>
      <c r="I443" t="s">
        <v>25</v>
      </c>
      <c r="J443">
        <v>5562</v>
      </c>
      <c r="K443">
        <v>5721</v>
      </c>
      <c r="M443" t="s">
        <v>270</v>
      </c>
      <c r="N443" t="s">
        <v>106</v>
      </c>
      <c r="O443">
        <v>0</v>
      </c>
    </row>
    <row r="444" spans="1:15" x14ac:dyDescent="0.35">
      <c r="A444">
        <v>5783</v>
      </c>
      <c r="B444" t="s">
        <v>1354</v>
      </c>
      <c r="D444" t="s">
        <v>232</v>
      </c>
      <c r="G444" t="s">
        <v>255</v>
      </c>
      <c r="I444" t="s">
        <v>25</v>
      </c>
      <c r="J444">
        <v>6137</v>
      </c>
      <c r="K444">
        <v>5149</v>
      </c>
      <c r="M444" t="s">
        <v>26</v>
      </c>
      <c r="N444" t="s">
        <v>27</v>
      </c>
      <c r="O444">
        <v>61390109</v>
      </c>
    </row>
    <row r="445" spans="1:15" x14ac:dyDescent="0.35">
      <c r="A445">
        <v>5782</v>
      </c>
      <c r="B445" t="s">
        <v>1355</v>
      </c>
      <c r="D445" t="s">
        <v>220</v>
      </c>
      <c r="G445" t="s">
        <v>1356</v>
      </c>
      <c r="I445" t="s">
        <v>25</v>
      </c>
      <c r="J445">
        <v>5579</v>
      </c>
      <c r="K445">
        <v>5721</v>
      </c>
      <c r="M445" t="s">
        <v>26</v>
      </c>
      <c r="N445" t="s">
        <v>27</v>
      </c>
      <c r="O445">
        <v>67962018</v>
      </c>
    </row>
    <row r="446" spans="1:15" x14ac:dyDescent="0.35">
      <c r="A446">
        <v>5781</v>
      </c>
      <c r="B446" t="s">
        <v>1357</v>
      </c>
      <c r="D446" t="s">
        <v>232</v>
      </c>
      <c r="E446">
        <v>62690307</v>
      </c>
      <c r="G446" t="s">
        <v>255</v>
      </c>
      <c r="I446" t="s">
        <v>25</v>
      </c>
      <c r="J446">
        <v>5567</v>
      </c>
      <c r="K446">
        <v>5149</v>
      </c>
      <c r="M446" t="s">
        <v>26</v>
      </c>
      <c r="N446" t="s">
        <v>27</v>
      </c>
      <c r="O446">
        <v>62690307</v>
      </c>
    </row>
    <row r="447" spans="1:15" x14ac:dyDescent="0.35">
      <c r="A447">
        <v>5780</v>
      </c>
      <c r="B447" t="s">
        <v>1358</v>
      </c>
      <c r="D447" t="s">
        <v>232</v>
      </c>
      <c r="G447" t="s">
        <v>255</v>
      </c>
      <c r="I447" t="s">
        <v>25</v>
      </c>
      <c r="J447">
        <v>6152</v>
      </c>
      <c r="K447">
        <v>5149</v>
      </c>
      <c r="M447" t="s">
        <v>270</v>
      </c>
      <c r="N447" t="s">
        <v>106</v>
      </c>
      <c r="O447">
        <v>0</v>
      </c>
    </row>
    <row r="448" spans="1:15" x14ac:dyDescent="0.35">
      <c r="A448">
        <v>5779</v>
      </c>
      <c r="B448" t="s">
        <v>1359</v>
      </c>
      <c r="D448" t="s">
        <v>232</v>
      </c>
      <c r="E448">
        <v>66598978</v>
      </c>
      <c r="G448" t="s">
        <v>1360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66598978</v>
      </c>
    </row>
    <row r="449" spans="1:16" x14ac:dyDescent="0.35">
      <c r="A449">
        <v>5778</v>
      </c>
      <c r="B449" t="s">
        <v>1361</v>
      </c>
      <c r="D449" t="s">
        <v>232</v>
      </c>
      <c r="G449" t="s">
        <v>1362</v>
      </c>
      <c r="I449" t="s">
        <v>25</v>
      </c>
      <c r="J449">
        <v>6152</v>
      </c>
      <c r="K449">
        <v>5149</v>
      </c>
      <c r="M449" t="s">
        <v>26</v>
      </c>
      <c r="N449" t="s">
        <v>27</v>
      </c>
      <c r="O449">
        <v>51452290</v>
      </c>
    </row>
    <row r="450" spans="1:16" x14ac:dyDescent="0.35">
      <c r="A450">
        <v>5777</v>
      </c>
      <c r="B450" t="s">
        <v>1363</v>
      </c>
      <c r="D450" t="s">
        <v>232</v>
      </c>
      <c r="G450" t="s">
        <v>1364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61433550</v>
      </c>
    </row>
    <row r="451" spans="1:16" x14ac:dyDescent="0.35">
      <c r="A451">
        <v>5776</v>
      </c>
      <c r="B451" t="s">
        <v>1365</v>
      </c>
      <c r="D451" t="s">
        <v>220</v>
      </c>
      <c r="G451" t="s">
        <v>1366</v>
      </c>
      <c r="I451" t="s">
        <v>25</v>
      </c>
      <c r="J451">
        <v>5579</v>
      </c>
      <c r="K451">
        <v>5721</v>
      </c>
      <c r="M451" t="s">
        <v>26</v>
      </c>
      <c r="N451" t="s">
        <v>27</v>
      </c>
      <c r="O451">
        <v>61912648</v>
      </c>
    </row>
    <row r="452" spans="1:16" x14ac:dyDescent="0.35">
      <c r="A452">
        <v>5775</v>
      </c>
      <c r="B452" t="s">
        <v>1367</v>
      </c>
      <c r="C452" t="s">
        <v>1368</v>
      </c>
      <c r="D452" t="s">
        <v>220</v>
      </c>
      <c r="E452">
        <v>97693762</v>
      </c>
      <c r="G452" t="s">
        <v>1369</v>
      </c>
      <c r="H452" t="s">
        <v>1370</v>
      </c>
      <c r="I452" t="s">
        <v>224</v>
      </c>
      <c r="J452">
        <v>5775</v>
      </c>
      <c r="K452">
        <v>5258</v>
      </c>
      <c r="M452" t="s">
        <v>26</v>
      </c>
      <c r="N452" t="s">
        <v>27</v>
      </c>
      <c r="O452">
        <v>97693762</v>
      </c>
      <c r="P452">
        <v>60000</v>
      </c>
    </row>
    <row r="453" spans="1:16" x14ac:dyDescent="0.35">
      <c r="A453">
        <v>5774</v>
      </c>
      <c r="B453" t="s">
        <v>1371</v>
      </c>
      <c r="D453" t="s">
        <v>220</v>
      </c>
      <c r="G453" t="s">
        <v>1372</v>
      </c>
      <c r="I453" t="s">
        <v>25</v>
      </c>
      <c r="J453">
        <v>5579</v>
      </c>
      <c r="K453">
        <v>5721</v>
      </c>
      <c r="M453" t="s">
        <v>26</v>
      </c>
      <c r="N453" t="s">
        <v>27</v>
      </c>
      <c r="O453">
        <v>96729827</v>
      </c>
    </row>
    <row r="454" spans="1:16" x14ac:dyDescent="0.35">
      <c r="A454">
        <v>5773</v>
      </c>
      <c r="B454" t="s">
        <v>1373</v>
      </c>
      <c r="D454" t="s">
        <v>220</v>
      </c>
      <c r="G454" t="s">
        <v>1374</v>
      </c>
      <c r="I454" t="s">
        <v>25</v>
      </c>
      <c r="J454">
        <v>6152</v>
      </c>
      <c r="K454">
        <v>5149</v>
      </c>
      <c r="M454" t="s">
        <v>26</v>
      </c>
      <c r="N454" t="s">
        <v>27</v>
      </c>
      <c r="O454">
        <v>67432354</v>
      </c>
    </row>
    <row r="455" spans="1:16" x14ac:dyDescent="0.35">
      <c r="A455">
        <v>5772</v>
      </c>
      <c r="B455" t="s">
        <v>1375</v>
      </c>
      <c r="D455" t="s">
        <v>232</v>
      </c>
      <c r="G455" t="s">
        <v>1376</v>
      </c>
      <c r="I455" t="s">
        <v>25</v>
      </c>
      <c r="J455">
        <v>5579</v>
      </c>
      <c r="K455">
        <v>5721</v>
      </c>
      <c r="M455" t="s">
        <v>270</v>
      </c>
      <c r="N455" t="s">
        <v>106</v>
      </c>
      <c r="O455">
        <v>0</v>
      </c>
    </row>
    <row r="456" spans="1:16" x14ac:dyDescent="0.35">
      <c r="A456">
        <v>5771</v>
      </c>
      <c r="B456" t="s">
        <v>1377</v>
      </c>
      <c r="D456" t="s">
        <v>232</v>
      </c>
      <c r="G456" t="s">
        <v>255</v>
      </c>
      <c r="I456" t="s">
        <v>25</v>
      </c>
      <c r="J456">
        <v>6137</v>
      </c>
      <c r="K456">
        <v>5149</v>
      </c>
      <c r="M456" t="s">
        <v>270</v>
      </c>
      <c r="N456" t="s">
        <v>106</v>
      </c>
      <c r="O456">
        <v>0</v>
      </c>
    </row>
    <row r="457" spans="1:16" x14ac:dyDescent="0.35">
      <c r="A457">
        <v>5770</v>
      </c>
      <c r="B457" t="s">
        <v>1378</v>
      </c>
      <c r="D457" t="s">
        <v>232</v>
      </c>
      <c r="G457" t="s">
        <v>1379</v>
      </c>
      <c r="I457" t="s">
        <v>25</v>
      </c>
      <c r="J457">
        <v>5567</v>
      </c>
      <c r="K457">
        <v>5149</v>
      </c>
      <c r="M457" t="s">
        <v>26</v>
      </c>
      <c r="N457" t="s">
        <v>27</v>
      </c>
      <c r="O457">
        <v>67393363</v>
      </c>
    </row>
    <row r="458" spans="1:16" x14ac:dyDescent="0.35">
      <c r="A458">
        <v>5769</v>
      </c>
      <c r="B458" t="s">
        <v>1380</v>
      </c>
      <c r="D458" t="s">
        <v>220</v>
      </c>
      <c r="G458" t="s">
        <v>255</v>
      </c>
      <c r="I458" t="s">
        <v>25</v>
      </c>
      <c r="M458" t="s">
        <v>26</v>
      </c>
      <c r="N458" t="s">
        <v>27</v>
      </c>
      <c r="O458">
        <v>62795064</v>
      </c>
    </row>
    <row r="459" spans="1:16" x14ac:dyDescent="0.35">
      <c r="A459">
        <v>5768</v>
      </c>
      <c r="B459" t="s">
        <v>1381</v>
      </c>
      <c r="D459" t="s">
        <v>232</v>
      </c>
      <c r="G459" t="s">
        <v>255</v>
      </c>
      <c r="I459" t="s">
        <v>25</v>
      </c>
      <c r="K459">
        <v>5258</v>
      </c>
      <c r="M459" t="s">
        <v>270</v>
      </c>
      <c r="N459" t="s">
        <v>106</v>
      </c>
      <c r="O459">
        <v>0</v>
      </c>
    </row>
    <row r="460" spans="1:16" x14ac:dyDescent="0.35">
      <c r="A460">
        <v>5767</v>
      </c>
      <c r="B460" t="s">
        <v>1382</v>
      </c>
      <c r="D460" t="s">
        <v>220</v>
      </c>
      <c r="G460" t="s">
        <v>1383</v>
      </c>
      <c r="I460" t="s">
        <v>25</v>
      </c>
      <c r="J460">
        <v>5579</v>
      </c>
      <c r="K460">
        <v>5721</v>
      </c>
      <c r="M460" t="s">
        <v>26</v>
      </c>
      <c r="N460" t="s">
        <v>27</v>
      </c>
      <c r="O460">
        <v>62604153</v>
      </c>
    </row>
    <row r="461" spans="1:16" x14ac:dyDescent="0.35">
      <c r="A461">
        <v>5766</v>
      </c>
      <c r="B461" t="s">
        <v>1384</v>
      </c>
      <c r="D461" t="s">
        <v>220</v>
      </c>
      <c r="G461" t="s">
        <v>255</v>
      </c>
      <c r="I461" t="s">
        <v>25</v>
      </c>
      <c r="J461">
        <v>5567</v>
      </c>
      <c r="K461">
        <v>5149</v>
      </c>
      <c r="M461" t="s">
        <v>270</v>
      </c>
      <c r="N461" t="s">
        <v>106</v>
      </c>
      <c r="O461">
        <v>0</v>
      </c>
    </row>
    <row r="462" spans="1:16" x14ac:dyDescent="0.35">
      <c r="A462">
        <v>5765</v>
      </c>
      <c r="B462" t="s">
        <v>1385</v>
      </c>
      <c r="C462" t="s">
        <v>1386</v>
      </c>
      <c r="D462" t="s">
        <v>232</v>
      </c>
      <c r="E462">
        <v>97657040</v>
      </c>
      <c r="G462" t="s">
        <v>1387</v>
      </c>
      <c r="H462">
        <v>221125799</v>
      </c>
      <c r="I462" t="s">
        <v>25</v>
      </c>
      <c r="J462">
        <v>8038</v>
      </c>
      <c r="K462">
        <v>5258</v>
      </c>
      <c r="M462" t="s">
        <v>270</v>
      </c>
      <c r="N462" t="s">
        <v>28</v>
      </c>
      <c r="O462">
        <v>110452306013</v>
      </c>
    </row>
    <row r="463" spans="1:16" x14ac:dyDescent="0.35">
      <c r="A463">
        <v>5764</v>
      </c>
      <c r="B463" t="s">
        <v>1388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28</v>
      </c>
      <c r="O463">
        <v>114101263016</v>
      </c>
    </row>
    <row r="464" spans="1:16" x14ac:dyDescent="0.35">
      <c r="A464">
        <v>5763</v>
      </c>
      <c r="B464" t="s">
        <v>1389</v>
      </c>
      <c r="D464" t="s">
        <v>220</v>
      </c>
      <c r="G464" t="s">
        <v>255</v>
      </c>
      <c r="I464" t="s">
        <v>25</v>
      </c>
      <c r="J464">
        <v>5579</v>
      </c>
      <c r="K464">
        <v>5721</v>
      </c>
      <c r="M464" t="s">
        <v>270</v>
      </c>
      <c r="N464" t="s">
        <v>35</v>
      </c>
      <c r="O464" t="s">
        <v>1390</v>
      </c>
    </row>
    <row r="465" spans="1:16" x14ac:dyDescent="0.35">
      <c r="A465">
        <v>5762</v>
      </c>
      <c r="B465" t="s">
        <v>1391</v>
      </c>
      <c r="D465" t="s">
        <v>220</v>
      </c>
      <c r="G465" t="s">
        <v>255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97880654</v>
      </c>
    </row>
    <row r="466" spans="1:16" x14ac:dyDescent="0.35">
      <c r="A466">
        <v>5761</v>
      </c>
      <c r="B466" t="s">
        <v>1392</v>
      </c>
      <c r="D466" t="s">
        <v>220</v>
      </c>
      <c r="G466" t="s">
        <v>1393</v>
      </c>
      <c r="I466" t="s">
        <v>25</v>
      </c>
      <c r="J466">
        <v>6137</v>
      </c>
      <c r="K466">
        <v>5149</v>
      </c>
      <c r="M466" t="s">
        <v>26</v>
      </c>
      <c r="N466" t="s">
        <v>27</v>
      </c>
      <c r="O466">
        <v>62974974</v>
      </c>
    </row>
    <row r="467" spans="1:16" x14ac:dyDescent="0.35">
      <c r="A467">
        <v>5760</v>
      </c>
      <c r="B467" t="s">
        <v>1394</v>
      </c>
      <c r="D467" t="s">
        <v>232</v>
      </c>
      <c r="E467">
        <v>97743006</v>
      </c>
      <c r="G467" t="s">
        <v>1395</v>
      </c>
      <c r="H467">
        <v>2201502541009</v>
      </c>
      <c r="I467" t="s">
        <v>224</v>
      </c>
      <c r="J467">
        <v>5760</v>
      </c>
      <c r="K467">
        <v>5149</v>
      </c>
      <c r="M467" t="s">
        <v>270</v>
      </c>
      <c r="N467" t="s">
        <v>28</v>
      </c>
      <c r="O467" t="s">
        <v>1396</v>
      </c>
      <c r="P467">
        <v>60000</v>
      </c>
    </row>
    <row r="468" spans="1:16" x14ac:dyDescent="0.35">
      <c r="A468">
        <v>5759</v>
      </c>
      <c r="B468" t="s">
        <v>1397</v>
      </c>
      <c r="C468" t="s">
        <v>1398</v>
      </c>
      <c r="D468" t="s">
        <v>232</v>
      </c>
      <c r="E468">
        <v>96104838</v>
      </c>
      <c r="G468" t="s">
        <v>1399</v>
      </c>
      <c r="H468">
        <v>2216438478</v>
      </c>
      <c r="I468" t="s">
        <v>25</v>
      </c>
      <c r="J468">
        <v>6137</v>
      </c>
      <c r="K468">
        <v>5149</v>
      </c>
      <c r="M468" t="s">
        <v>26</v>
      </c>
      <c r="N468" t="s">
        <v>27</v>
      </c>
      <c r="O468">
        <v>96104838</v>
      </c>
    </row>
    <row r="469" spans="1:16" x14ac:dyDescent="0.35">
      <c r="A469">
        <v>5758</v>
      </c>
      <c r="B469" t="s">
        <v>1400</v>
      </c>
      <c r="D469" t="s">
        <v>232</v>
      </c>
      <c r="G469" t="s">
        <v>255</v>
      </c>
      <c r="I469" t="s">
        <v>25</v>
      </c>
      <c r="J469">
        <v>5579</v>
      </c>
      <c r="K469">
        <v>5721</v>
      </c>
      <c r="M469" t="s">
        <v>270</v>
      </c>
      <c r="N469" t="s">
        <v>106</v>
      </c>
      <c r="O469">
        <v>0</v>
      </c>
    </row>
    <row r="470" spans="1:16" x14ac:dyDescent="0.35">
      <c r="A470">
        <v>5757</v>
      </c>
      <c r="B470" t="s">
        <v>1401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x14ac:dyDescent="0.35">
      <c r="A471">
        <v>5756</v>
      </c>
      <c r="B471" t="s">
        <v>1402</v>
      </c>
      <c r="D471" t="s">
        <v>220</v>
      </c>
      <c r="G471" t="s">
        <v>255</v>
      </c>
      <c r="I471" t="s">
        <v>25</v>
      </c>
      <c r="M471" t="s">
        <v>270</v>
      </c>
      <c r="N471" t="s">
        <v>106</v>
      </c>
      <c r="O471">
        <v>0</v>
      </c>
    </row>
    <row r="472" spans="1:16" x14ac:dyDescent="0.35">
      <c r="A472">
        <v>5755</v>
      </c>
      <c r="B472" t="s">
        <v>1403</v>
      </c>
      <c r="D472" t="s">
        <v>232</v>
      </c>
      <c r="G472" t="s">
        <v>255</v>
      </c>
      <c r="I472" t="s">
        <v>25</v>
      </c>
      <c r="M472" t="s">
        <v>270</v>
      </c>
      <c r="N472" t="s">
        <v>28</v>
      </c>
      <c r="O472" t="s">
        <v>1404</v>
      </c>
    </row>
    <row r="473" spans="1:16" x14ac:dyDescent="0.35">
      <c r="A473">
        <v>5754</v>
      </c>
      <c r="B473" t="s">
        <v>1405</v>
      </c>
      <c r="D473" t="s">
        <v>220</v>
      </c>
      <c r="G473" t="s">
        <v>255</v>
      </c>
      <c r="I473" t="s">
        <v>25</v>
      </c>
      <c r="J473">
        <v>5567</v>
      </c>
      <c r="K473">
        <v>5149</v>
      </c>
      <c r="M473" t="s">
        <v>270</v>
      </c>
      <c r="N473" t="s">
        <v>106</v>
      </c>
      <c r="O473">
        <v>0</v>
      </c>
    </row>
    <row r="474" spans="1:16" x14ac:dyDescent="0.35">
      <c r="A474">
        <v>5753</v>
      </c>
      <c r="B474" t="s">
        <v>1406</v>
      </c>
      <c r="D474" t="s">
        <v>220</v>
      </c>
      <c r="G474" t="s">
        <v>255</v>
      </c>
      <c r="I474" t="s">
        <v>25</v>
      </c>
      <c r="M474" t="s">
        <v>270</v>
      </c>
      <c r="N474" t="s">
        <v>106</v>
      </c>
      <c r="O474">
        <v>0</v>
      </c>
    </row>
    <row r="475" spans="1:16" x14ac:dyDescent="0.35">
      <c r="A475">
        <v>5752</v>
      </c>
      <c r="B475" t="s">
        <v>1407</v>
      </c>
      <c r="D475" t="s">
        <v>220</v>
      </c>
      <c r="G475" t="s">
        <v>255</v>
      </c>
      <c r="I475" t="s">
        <v>25</v>
      </c>
      <c r="J475">
        <v>6152</v>
      </c>
      <c r="K475">
        <v>5149</v>
      </c>
      <c r="M475" t="s">
        <v>270</v>
      </c>
      <c r="N475" t="s">
        <v>106</v>
      </c>
      <c r="O475">
        <v>0</v>
      </c>
    </row>
    <row r="476" spans="1:16" x14ac:dyDescent="0.35">
      <c r="A476">
        <v>5751</v>
      </c>
      <c r="B476" t="s">
        <v>1408</v>
      </c>
      <c r="D476" t="s">
        <v>232</v>
      </c>
      <c r="G476" t="s">
        <v>255</v>
      </c>
      <c r="I476" t="s">
        <v>25</v>
      </c>
      <c r="J476">
        <v>5567</v>
      </c>
      <c r="K476">
        <v>5149</v>
      </c>
      <c r="M476" t="s">
        <v>26</v>
      </c>
      <c r="N476" t="s">
        <v>27</v>
      </c>
      <c r="O476">
        <v>97963261</v>
      </c>
    </row>
    <row r="477" spans="1:16" x14ac:dyDescent="0.35">
      <c r="A477">
        <v>5750</v>
      </c>
      <c r="B477" t="s">
        <v>1409</v>
      </c>
      <c r="D477" t="s">
        <v>232</v>
      </c>
      <c r="G477" t="s">
        <v>1410</v>
      </c>
      <c r="I477" t="s">
        <v>25</v>
      </c>
      <c r="M477" t="s">
        <v>270</v>
      </c>
      <c r="N477" t="s">
        <v>41</v>
      </c>
      <c r="O477" t="s">
        <v>1411</v>
      </c>
    </row>
    <row r="478" spans="1:16" x14ac:dyDescent="0.35">
      <c r="A478">
        <v>5749</v>
      </c>
      <c r="B478" t="s">
        <v>1412</v>
      </c>
      <c r="D478" t="s">
        <v>220</v>
      </c>
      <c r="G478" t="s">
        <v>255</v>
      </c>
      <c r="I478" t="s">
        <v>25</v>
      </c>
      <c r="J478">
        <v>6152</v>
      </c>
      <c r="K478">
        <v>5149</v>
      </c>
      <c r="M478" t="s">
        <v>270</v>
      </c>
      <c r="N478" t="s">
        <v>28</v>
      </c>
      <c r="O478" t="s">
        <v>1413</v>
      </c>
    </row>
    <row r="479" spans="1:16" x14ac:dyDescent="0.35">
      <c r="A479">
        <v>5748</v>
      </c>
      <c r="B479" t="s">
        <v>1414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x14ac:dyDescent="0.35">
      <c r="A480">
        <v>5747</v>
      </c>
      <c r="B480" t="s">
        <v>1415</v>
      </c>
      <c r="D480" t="s">
        <v>220</v>
      </c>
      <c r="G480" t="s">
        <v>255</v>
      </c>
      <c r="I480" t="s">
        <v>25</v>
      </c>
      <c r="M480" t="s">
        <v>270</v>
      </c>
      <c r="N480" t="s">
        <v>106</v>
      </c>
      <c r="O480">
        <v>0</v>
      </c>
    </row>
    <row r="481" spans="1:15" x14ac:dyDescent="0.35">
      <c r="A481">
        <v>5746</v>
      </c>
      <c r="B481" t="s">
        <v>1416</v>
      </c>
      <c r="D481" t="s">
        <v>220</v>
      </c>
      <c r="G481" t="s">
        <v>255</v>
      </c>
      <c r="I481" t="s">
        <v>25</v>
      </c>
      <c r="M481" t="s">
        <v>270</v>
      </c>
      <c r="N481" t="s">
        <v>35</v>
      </c>
      <c r="O481" t="s">
        <v>1417</v>
      </c>
    </row>
    <row r="482" spans="1:15" x14ac:dyDescent="0.35">
      <c r="A482">
        <v>5745</v>
      </c>
      <c r="B482" t="s">
        <v>1418</v>
      </c>
      <c r="D482" t="s">
        <v>232</v>
      </c>
      <c r="G482" t="s">
        <v>255</v>
      </c>
      <c r="I482" t="s">
        <v>25</v>
      </c>
      <c r="J482">
        <v>6152</v>
      </c>
      <c r="K482">
        <v>5149</v>
      </c>
      <c r="M482" t="s">
        <v>270</v>
      </c>
      <c r="N482" t="s">
        <v>35</v>
      </c>
      <c r="O482" t="s">
        <v>1419</v>
      </c>
    </row>
    <row r="483" spans="1:15" x14ac:dyDescent="0.35">
      <c r="A483">
        <v>5744</v>
      </c>
      <c r="B483" t="s">
        <v>1420</v>
      </c>
      <c r="D483" t="s">
        <v>220</v>
      </c>
      <c r="G483" t="s">
        <v>255</v>
      </c>
      <c r="I483" t="s">
        <v>25</v>
      </c>
      <c r="J483">
        <v>5253</v>
      </c>
      <c r="K483">
        <v>5127</v>
      </c>
      <c r="M483" t="s">
        <v>270</v>
      </c>
      <c r="N483" t="s">
        <v>28</v>
      </c>
      <c r="O483">
        <v>110260290011</v>
      </c>
    </row>
    <row r="484" spans="1:15" x14ac:dyDescent="0.35">
      <c r="A484">
        <v>5743</v>
      </c>
      <c r="B484" t="s">
        <v>1421</v>
      </c>
      <c r="D484" t="s">
        <v>220</v>
      </c>
      <c r="G484" t="s">
        <v>1422</v>
      </c>
      <c r="H484">
        <v>219185685</v>
      </c>
      <c r="I484" t="s">
        <v>25</v>
      </c>
      <c r="J484">
        <v>5562</v>
      </c>
      <c r="K484">
        <v>5721</v>
      </c>
      <c r="M484" t="s">
        <v>270</v>
      </c>
      <c r="N484" t="s">
        <v>41</v>
      </c>
      <c r="O484" t="s">
        <v>1423</v>
      </c>
    </row>
    <row r="485" spans="1:15" x14ac:dyDescent="0.35">
      <c r="A485">
        <v>5742</v>
      </c>
      <c r="B485" t="s">
        <v>1424</v>
      </c>
      <c r="D485" t="s">
        <v>220</v>
      </c>
      <c r="G485" t="s">
        <v>1425</v>
      </c>
      <c r="H485">
        <v>1214826499</v>
      </c>
      <c r="I485" t="s">
        <v>25</v>
      </c>
      <c r="J485">
        <v>6152</v>
      </c>
      <c r="K485">
        <v>5149</v>
      </c>
      <c r="M485" t="s">
        <v>270</v>
      </c>
      <c r="N485" t="s">
        <v>28</v>
      </c>
      <c r="O485" t="s">
        <v>1426</v>
      </c>
    </row>
    <row r="486" spans="1:15" x14ac:dyDescent="0.35">
      <c r="A486">
        <v>5741</v>
      </c>
      <c r="B486" t="s">
        <v>1427</v>
      </c>
      <c r="D486" t="s">
        <v>220</v>
      </c>
      <c r="G486" t="s">
        <v>255</v>
      </c>
      <c r="I486" t="s">
        <v>25</v>
      </c>
      <c r="J486">
        <v>6152</v>
      </c>
      <c r="K486">
        <v>5149</v>
      </c>
      <c r="M486" t="s">
        <v>270</v>
      </c>
      <c r="N486" t="s">
        <v>41</v>
      </c>
      <c r="O486" t="s">
        <v>1428</v>
      </c>
    </row>
    <row r="487" spans="1:15" x14ac:dyDescent="0.35">
      <c r="A487">
        <v>5740</v>
      </c>
      <c r="B487" t="s">
        <v>1429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1426</v>
      </c>
    </row>
    <row r="488" spans="1:15" x14ac:dyDescent="0.35">
      <c r="A488">
        <v>5739</v>
      </c>
      <c r="B488" t="s">
        <v>1430</v>
      </c>
      <c r="D488" t="s">
        <v>232</v>
      </c>
      <c r="G488" t="s">
        <v>255</v>
      </c>
      <c r="I488" t="s">
        <v>25</v>
      </c>
      <c r="M488" t="s">
        <v>270</v>
      </c>
      <c r="N488" t="s">
        <v>28</v>
      </c>
      <c r="O488" t="s">
        <v>1431</v>
      </c>
    </row>
    <row r="489" spans="1:15" x14ac:dyDescent="0.35">
      <c r="A489">
        <v>5738</v>
      </c>
      <c r="B489" t="s">
        <v>1432</v>
      </c>
      <c r="D489" t="s">
        <v>220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28</v>
      </c>
      <c r="O489">
        <v>110906692016</v>
      </c>
    </row>
    <row r="490" spans="1:15" x14ac:dyDescent="0.35">
      <c r="A490">
        <v>5737</v>
      </c>
      <c r="B490" t="s">
        <v>1433</v>
      </c>
      <c r="D490" t="s">
        <v>232</v>
      </c>
      <c r="G490" t="s">
        <v>255</v>
      </c>
      <c r="I490" t="s">
        <v>25</v>
      </c>
      <c r="J490">
        <v>6152</v>
      </c>
      <c r="K490">
        <v>5149</v>
      </c>
      <c r="M490" t="s">
        <v>270</v>
      </c>
      <c r="N490" t="s">
        <v>58</v>
      </c>
      <c r="O490">
        <v>964345310181</v>
      </c>
    </row>
    <row r="491" spans="1:15" x14ac:dyDescent="0.35">
      <c r="A491">
        <v>5736</v>
      </c>
      <c r="B491" t="s">
        <v>1434</v>
      </c>
      <c r="D491" t="s">
        <v>220</v>
      </c>
      <c r="E491">
        <v>61628286</v>
      </c>
      <c r="G491" t="s">
        <v>1435</v>
      </c>
      <c r="H491">
        <v>218152739</v>
      </c>
      <c r="I491" t="s">
        <v>25</v>
      </c>
      <c r="J491">
        <v>6152</v>
      </c>
      <c r="K491">
        <v>5149</v>
      </c>
      <c r="M491" t="s">
        <v>270</v>
      </c>
      <c r="N491" t="s">
        <v>28</v>
      </c>
      <c r="O491" t="s">
        <v>1436</v>
      </c>
    </row>
    <row r="492" spans="1:15" x14ac:dyDescent="0.35">
      <c r="A492">
        <v>5735</v>
      </c>
      <c r="B492" t="s">
        <v>1437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1438</v>
      </c>
    </row>
    <row r="493" spans="1:15" x14ac:dyDescent="0.35">
      <c r="A493">
        <v>5734</v>
      </c>
      <c r="B493" t="s">
        <v>1439</v>
      </c>
      <c r="D493" t="s">
        <v>220</v>
      </c>
      <c r="G493" t="s">
        <v>255</v>
      </c>
      <c r="I493" t="s">
        <v>25</v>
      </c>
      <c r="M493" t="s">
        <v>270</v>
      </c>
      <c r="N493" t="s">
        <v>41</v>
      </c>
      <c r="O493" t="s">
        <v>1440</v>
      </c>
    </row>
    <row r="494" spans="1:15" x14ac:dyDescent="0.35">
      <c r="A494">
        <v>5733</v>
      </c>
      <c r="B494" t="s">
        <v>1441</v>
      </c>
      <c r="D494" t="s">
        <v>232</v>
      </c>
      <c r="G494" t="s">
        <v>255</v>
      </c>
      <c r="I494" t="s">
        <v>25</v>
      </c>
      <c r="M494" t="s">
        <v>270</v>
      </c>
      <c r="N494" t="s">
        <v>28</v>
      </c>
      <c r="O494" t="s">
        <v>1442</v>
      </c>
    </row>
    <row r="495" spans="1:15" x14ac:dyDescent="0.35">
      <c r="A495">
        <v>5732</v>
      </c>
      <c r="B495" t="s">
        <v>1443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x14ac:dyDescent="0.35">
      <c r="A496">
        <v>5731</v>
      </c>
      <c r="B496" t="s">
        <v>1444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x14ac:dyDescent="0.35">
      <c r="A497">
        <v>5730</v>
      </c>
      <c r="B497" t="s">
        <v>1445</v>
      </c>
      <c r="D497" t="s">
        <v>232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x14ac:dyDescent="0.35">
      <c r="A498">
        <v>5729</v>
      </c>
      <c r="B498" t="s">
        <v>1446</v>
      </c>
      <c r="D498" t="s">
        <v>220</v>
      </c>
      <c r="G498" t="s">
        <v>255</v>
      </c>
      <c r="I498" t="s">
        <v>25</v>
      </c>
      <c r="M498" t="s">
        <v>270</v>
      </c>
      <c r="N498" t="s">
        <v>106</v>
      </c>
      <c r="O498">
        <v>0</v>
      </c>
    </row>
    <row r="499" spans="1:16" x14ac:dyDescent="0.35">
      <c r="A499">
        <v>5728</v>
      </c>
      <c r="B499" t="s">
        <v>1447</v>
      </c>
      <c r="D499" t="s">
        <v>232</v>
      </c>
      <c r="G499" t="s">
        <v>255</v>
      </c>
      <c r="I499" t="s">
        <v>25</v>
      </c>
      <c r="J499">
        <v>5567</v>
      </c>
      <c r="K499">
        <v>5149</v>
      </c>
      <c r="M499" t="s">
        <v>270</v>
      </c>
      <c r="N499" t="s">
        <v>106</v>
      </c>
      <c r="O499">
        <v>0</v>
      </c>
    </row>
    <row r="500" spans="1:16" x14ac:dyDescent="0.35">
      <c r="A500">
        <v>5727</v>
      </c>
      <c r="B500" t="s">
        <v>1448</v>
      </c>
      <c r="D500" t="s">
        <v>232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x14ac:dyDescent="0.35">
      <c r="A501">
        <v>5726</v>
      </c>
      <c r="B501" t="s">
        <v>1449</v>
      </c>
      <c r="D501" t="s">
        <v>220</v>
      </c>
      <c r="G501" t="s">
        <v>255</v>
      </c>
      <c r="I501" t="s">
        <v>25</v>
      </c>
      <c r="M501" t="s">
        <v>270</v>
      </c>
      <c r="N501" t="s">
        <v>106</v>
      </c>
      <c r="O501">
        <v>0</v>
      </c>
    </row>
    <row r="502" spans="1:16" x14ac:dyDescent="0.35">
      <c r="A502">
        <v>5725</v>
      </c>
      <c r="B502" t="s">
        <v>1450</v>
      </c>
      <c r="D502" t="s">
        <v>220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28</v>
      </c>
      <c r="O502" t="s">
        <v>1451</v>
      </c>
    </row>
    <row r="503" spans="1:16" x14ac:dyDescent="0.35">
      <c r="A503">
        <v>5724</v>
      </c>
      <c r="B503" t="s">
        <v>1452</v>
      </c>
      <c r="D503" t="s">
        <v>232</v>
      </c>
      <c r="G503" t="s">
        <v>255</v>
      </c>
      <c r="I503" t="s">
        <v>25</v>
      </c>
      <c r="J503">
        <v>6152</v>
      </c>
      <c r="K503">
        <v>5149</v>
      </c>
      <c r="M503" t="s">
        <v>270</v>
      </c>
      <c r="N503" t="s">
        <v>41</v>
      </c>
      <c r="O503" t="s">
        <v>1453</v>
      </c>
    </row>
    <row r="504" spans="1:16" x14ac:dyDescent="0.35">
      <c r="A504">
        <v>5723</v>
      </c>
      <c r="B504" t="s">
        <v>1454</v>
      </c>
      <c r="D504" t="s">
        <v>220</v>
      </c>
      <c r="G504" t="s">
        <v>255</v>
      </c>
      <c r="I504" t="s">
        <v>25</v>
      </c>
      <c r="M504" t="s">
        <v>270</v>
      </c>
      <c r="N504" t="s">
        <v>106</v>
      </c>
      <c r="O504">
        <v>0</v>
      </c>
    </row>
    <row r="505" spans="1:16" x14ac:dyDescent="0.35">
      <c r="A505">
        <v>5722</v>
      </c>
      <c r="B505" t="s">
        <v>1455</v>
      </c>
      <c r="D505" t="s">
        <v>220</v>
      </c>
      <c r="G505" t="s">
        <v>255</v>
      </c>
      <c r="I505" t="s">
        <v>25</v>
      </c>
      <c r="J505">
        <v>5567</v>
      </c>
      <c r="K505">
        <v>5149</v>
      </c>
      <c r="M505" t="s">
        <v>270</v>
      </c>
      <c r="N505" t="s">
        <v>41</v>
      </c>
      <c r="O505" t="s">
        <v>1456</v>
      </c>
    </row>
    <row r="506" spans="1:16" x14ac:dyDescent="0.35">
      <c r="A506">
        <v>5721</v>
      </c>
      <c r="B506" t="s">
        <v>1457</v>
      </c>
      <c r="D506" t="s">
        <v>253</v>
      </c>
      <c r="E506">
        <v>96392937</v>
      </c>
      <c r="G506" t="s">
        <v>1458</v>
      </c>
      <c r="H506" t="s">
        <v>1129</v>
      </c>
      <c r="I506" t="s">
        <v>251</v>
      </c>
      <c r="K506">
        <v>5721</v>
      </c>
      <c r="M506" t="s">
        <v>270</v>
      </c>
      <c r="N506" t="s">
        <v>41</v>
      </c>
      <c r="O506" t="s">
        <v>1459</v>
      </c>
      <c r="P506">
        <v>240000</v>
      </c>
    </row>
    <row r="507" spans="1:16" x14ac:dyDescent="0.35">
      <c r="A507">
        <v>5720</v>
      </c>
      <c r="B507" t="s">
        <v>1460</v>
      </c>
      <c r="D507" t="s">
        <v>220</v>
      </c>
      <c r="G507" t="s">
        <v>1461</v>
      </c>
      <c r="H507">
        <v>2211378837</v>
      </c>
      <c r="I507" t="s">
        <v>25</v>
      </c>
      <c r="J507">
        <v>5579</v>
      </c>
      <c r="K507">
        <v>5721</v>
      </c>
      <c r="M507" t="s">
        <v>26</v>
      </c>
      <c r="N507" t="s">
        <v>27</v>
      </c>
      <c r="O507">
        <v>97565216</v>
      </c>
    </row>
    <row r="508" spans="1:16" x14ac:dyDescent="0.35">
      <c r="A508">
        <v>5719</v>
      </c>
      <c r="B508" t="s">
        <v>1462</v>
      </c>
      <c r="D508" t="s">
        <v>232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106</v>
      </c>
      <c r="O508">
        <v>0</v>
      </c>
    </row>
    <row r="509" spans="1:16" x14ac:dyDescent="0.35">
      <c r="A509">
        <v>5718</v>
      </c>
      <c r="B509" t="s">
        <v>1463</v>
      </c>
      <c r="D509" t="s">
        <v>220</v>
      </c>
      <c r="G509" t="s">
        <v>255</v>
      </c>
      <c r="I509" t="s">
        <v>25</v>
      </c>
      <c r="J509">
        <v>5567</v>
      </c>
      <c r="K509">
        <v>5149</v>
      </c>
      <c r="M509" t="s">
        <v>270</v>
      </c>
      <c r="N509" t="s">
        <v>28</v>
      </c>
      <c r="O509">
        <v>110452641018</v>
      </c>
    </row>
    <row r="510" spans="1:16" x14ac:dyDescent="0.35">
      <c r="A510">
        <v>5717</v>
      </c>
      <c r="B510" t="s">
        <v>1464</v>
      </c>
      <c r="C510" t="s">
        <v>1465</v>
      </c>
      <c r="D510" t="s">
        <v>232</v>
      </c>
      <c r="E510">
        <v>96802569</v>
      </c>
      <c r="F510" t="s">
        <v>462</v>
      </c>
      <c r="G510" t="s">
        <v>1466</v>
      </c>
      <c r="I510" t="s">
        <v>224</v>
      </c>
      <c r="J510">
        <v>5717</v>
      </c>
      <c r="M510" t="s">
        <v>270</v>
      </c>
      <c r="N510" t="s">
        <v>41</v>
      </c>
      <c r="O510" t="s">
        <v>1467</v>
      </c>
    </row>
    <row r="511" spans="1:16" x14ac:dyDescent="0.35">
      <c r="A511">
        <v>5716</v>
      </c>
      <c r="B511" t="s">
        <v>1468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x14ac:dyDescent="0.35">
      <c r="A512">
        <v>5715</v>
      </c>
      <c r="B512" t="s">
        <v>1469</v>
      </c>
      <c r="D512" t="s">
        <v>220</v>
      </c>
      <c r="G512" t="s">
        <v>255</v>
      </c>
      <c r="I512" t="s">
        <v>25</v>
      </c>
      <c r="M512" t="s">
        <v>270</v>
      </c>
      <c r="N512" t="s">
        <v>106</v>
      </c>
      <c r="O512">
        <v>0</v>
      </c>
    </row>
    <row r="513" spans="1:15" x14ac:dyDescent="0.35">
      <c r="A513">
        <v>5714</v>
      </c>
      <c r="B513" t="s">
        <v>1470</v>
      </c>
      <c r="D513" t="s">
        <v>232</v>
      </c>
      <c r="G513" t="s">
        <v>255</v>
      </c>
      <c r="I513" t="s">
        <v>25</v>
      </c>
      <c r="M513" t="s">
        <v>270</v>
      </c>
      <c r="N513" t="s">
        <v>41</v>
      </c>
      <c r="O513" t="s">
        <v>1471</v>
      </c>
    </row>
    <row r="514" spans="1:15" x14ac:dyDescent="0.35">
      <c r="A514">
        <v>5713</v>
      </c>
      <c r="B514" t="s">
        <v>1472</v>
      </c>
      <c r="D514" t="s">
        <v>232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x14ac:dyDescent="0.35">
      <c r="A515">
        <v>5712</v>
      </c>
      <c r="B515" t="s">
        <v>1473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x14ac:dyDescent="0.35">
      <c r="A516">
        <v>5711</v>
      </c>
      <c r="B516" t="s">
        <v>1474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x14ac:dyDescent="0.35">
      <c r="A517">
        <v>5710</v>
      </c>
      <c r="B517" t="s">
        <v>1475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x14ac:dyDescent="0.35">
      <c r="A518">
        <v>5709</v>
      </c>
      <c r="B518" t="s">
        <v>1476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x14ac:dyDescent="0.35">
      <c r="A519">
        <v>5708</v>
      </c>
      <c r="B519" t="s">
        <v>1477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x14ac:dyDescent="0.35">
      <c r="A520">
        <v>5707</v>
      </c>
      <c r="B520" t="s">
        <v>1478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x14ac:dyDescent="0.35">
      <c r="A521">
        <v>5706</v>
      </c>
      <c r="B521" t="s">
        <v>1479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x14ac:dyDescent="0.35">
      <c r="A522">
        <v>5705</v>
      </c>
      <c r="B522" t="s">
        <v>1480</v>
      </c>
      <c r="D522" t="s">
        <v>220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x14ac:dyDescent="0.35">
      <c r="A523">
        <v>5704</v>
      </c>
      <c r="B523" t="s">
        <v>1481</v>
      </c>
      <c r="D523" t="s">
        <v>232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x14ac:dyDescent="0.35">
      <c r="A524">
        <v>5703</v>
      </c>
      <c r="B524" t="s">
        <v>1482</v>
      </c>
      <c r="D524" t="s">
        <v>220</v>
      </c>
      <c r="G524" t="s">
        <v>255</v>
      </c>
      <c r="I524" t="s">
        <v>25</v>
      </c>
      <c r="M524" t="s">
        <v>270</v>
      </c>
      <c r="N524" t="s">
        <v>106</v>
      </c>
      <c r="O524">
        <v>0</v>
      </c>
    </row>
    <row r="525" spans="1:15" x14ac:dyDescent="0.35">
      <c r="A525">
        <v>5702</v>
      </c>
      <c r="B525" t="s">
        <v>1483</v>
      </c>
      <c r="D525" t="s">
        <v>220</v>
      </c>
      <c r="G525" t="s">
        <v>255</v>
      </c>
      <c r="I525" t="s">
        <v>25</v>
      </c>
      <c r="J525">
        <v>5548</v>
      </c>
      <c r="K525">
        <v>5127</v>
      </c>
      <c r="M525" t="s">
        <v>270</v>
      </c>
      <c r="N525" t="s">
        <v>35</v>
      </c>
      <c r="O525" t="s">
        <v>1484</v>
      </c>
    </row>
    <row r="526" spans="1:15" x14ac:dyDescent="0.35">
      <c r="A526">
        <v>5701</v>
      </c>
      <c r="B526" t="s">
        <v>1485</v>
      </c>
      <c r="D526" t="s">
        <v>220</v>
      </c>
      <c r="G526" t="s">
        <v>255</v>
      </c>
      <c r="I526" t="s">
        <v>25</v>
      </c>
      <c r="M526" t="s">
        <v>270</v>
      </c>
      <c r="N526" t="s">
        <v>106</v>
      </c>
      <c r="O526">
        <v>0</v>
      </c>
    </row>
    <row r="527" spans="1:15" x14ac:dyDescent="0.35">
      <c r="A527">
        <v>5699</v>
      </c>
      <c r="B527" t="s">
        <v>1486</v>
      </c>
      <c r="D527" t="s">
        <v>220</v>
      </c>
      <c r="G527" t="s">
        <v>255</v>
      </c>
      <c r="I527" t="s">
        <v>25</v>
      </c>
      <c r="J527">
        <v>5253</v>
      </c>
      <c r="K527">
        <v>5127</v>
      </c>
      <c r="M527" t="s">
        <v>270</v>
      </c>
      <c r="N527" t="s">
        <v>106</v>
      </c>
      <c r="O527">
        <v>0</v>
      </c>
    </row>
    <row r="528" spans="1:15" x14ac:dyDescent="0.35">
      <c r="A528">
        <v>5698</v>
      </c>
      <c r="B528" t="s">
        <v>1487</v>
      </c>
      <c r="D528" t="s">
        <v>220</v>
      </c>
      <c r="G528" t="s">
        <v>1488</v>
      </c>
      <c r="I528" t="s">
        <v>25</v>
      </c>
      <c r="J528">
        <v>6152</v>
      </c>
      <c r="K528">
        <v>5149</v>
      </c>
      <c r="M528" t="s">
        <v>270</v>
      </c>
      <c r="N528" t="s">
        <v>35</v>
      </c>
      <c r="O528">
        <v>360811141861801</v>
      </c>
    </row>
    <row r="529" spans="1:15" x14ac:dyDescent="0.35">
      <c r="A529">
        <v>5697</v>
      </c>
      <c r="B529" t="s">
        <v>1489</v>
      </c>
      <c r="D529" t="s">
        <v>232</v>
      </c>
      <c r="E529">
        <v>65656064</v>
      </c>
      <c r="G529" t="s">
        <v>1490</v>
      </c>
      <c r="H529">
        <v>2212118423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114007357016</v>
      </c>
    </row>
    <row r="530" spans="1:15" x14ac:dyDescent="0.35">
      <c r="A530">
        <v>5696</v>
      </c>
      <c r="B530" t="s">
        <v>1491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28</v>
      </c>
      <c r="O530">
        <v>110156274010</v>
      </c>
    </row>
    <row r="531" spans="1:15" x14ac:dyDescent="0.35">
      <c r="A531">
        <v>5695</v>
      </c>
      <c r="B531" t="s">
        <v>1492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106</v>
      </c>
      <c r="O531">
        <v>0</v>
      </c>
    </row>
    <row r="532" spans="1:15" x14ac:dyDescent="0.35">
      <c r="A532">
        <v>5694</v>
      </c>
      <c r="B532" t="s">
        <v>1493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41</v>
      </c>
      <c r="O532" t="s">
        <v>1494</v>
      </c>
    </row>
    <row r="533" spans="1:15" x14ac:dyDescent="0.35">
      <c r="A533">
        <v>5693</v>
      </c>
      <c r="B533" t="s">
        <v>1495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110753980018</v>
      </c>
    </row>
    <row r="534" spans="1:15" x14ac:dyDescent="0.35">
      <c r="A534">
        <v>5692</v>
      </c>
      <c r="B534" t="s">
        <v>1496</v>
      </c>
      <c r="D534" t="s">
        <v>220</v>
      </c>
      <c r="G534" t="s">
        <v>255</v>
      </c>
      <c r="I534" t="s">
        <v>25</v>
      </c>
      <c r="J534">
        <v>6152</v>
      </c>
      <c r="K534">
        <v>5149</v>
      </c>
      <c r="M534" t="s">
        <v>270</v>
      </c>
      <c r="N534" t="s">
        <v>28</v>
      </c>
      <c r="O534">
        <v>114103839020</v>
      </c>
    </row>
    <row r="535" spans="1:15" x14ac:dyDescent="0.35">
      <c r="A535">
        <v>5691</v>
      </c>
      <c r="B535" t="s">
        <v>1497</v>
      </c>
      <c r="D535" t="s">
        <v>232</v>
      </c>
      <c r="G535" t="s">
        <v>1498</v>
      </c>
      <c r="I535" t="s">
        <v>25</v>
      </c>
      <c r="J535">
        <v>6152</v>
      </c>
      <c r="K535">
        <v>5149</v>
      </c>
      <c r="M535" t="s">
        <v>270</v>
      </c>
      <c r="N535" t="s">
        <v>41</v>
      </c>
      <c r="O535" t="s">
        <v>1499</v>
      </c>
    </row>
    <row r="536" spans="1:15" x14ac:dyDescent="0.35">
      <c r="A536">
        <v>5690</v>
      </c>
      <c r="B536" t="s">
        <v>1500</v>
      </c>
      <c r="D536" t="s">
        <v>220</v>
      </c>
      <c r="G536" t="s">
        <v>255</v>
      </c>
      <c r="I536" t="s">
        <v>25</v>
      </c>
      <c r="M536" t="s">
        <v>270</v>
      </c>
      <c r="N536" t="s">
        <v>106</v>
      </c>
      <c r="O536">
        <v>0</v>
      </c>
    </row>
    <row r="537" spans="1:15" x14ac:dyDescent="0.35">
      <c r="A537">
        <v>5689</v>
      </c>
      <c r="B537" t="s">
        <v>1501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1502</v>
      </c>
    </row>
    <row r="538" spans="1:15" x14ac:dyDescent="0.35">
      <c r="A538">
        <v>5688</v>
      </c>
      <c r="B538" t="s">
        <v>1503</v>
      </c>
      <c r="D538" t="s">
        <v>220</v>
      </c>
      <c r="G538" t="s">
        <v>255</v>
      </c>
      <c r="I538" t="s">
        <v>25</v>
      </c>
      <c r="M538" t="s">
        <v>270</v>
      </c>
      <c r="N538" t="s">
        <v>28</v>
      </c>
      <c r="O538" t="s">
        <v>1504</v>
      </c>
    </row>
    <row r="539" spans="1:15" x14ac:dyDescent="0.35">
      <c r="A539">
        <v>5687</v>
      </c>
      <c r="B539" t="s">
        <v>1505</v>
      </c>
      <c r="D539" t="s">
        <v>220</v>
      </c>
      <c r="G539" t="s">
        <v>1506</v>
      </c>
      <c r="H539">
        <v>2191645575</v>
      </c>
      <c r="I539" t="s">
        <v>25</v>
      </c>
      <c r="J539">
        <v>5567</v>
      </c>
      <c r="K539">
        <v>5149</v>
      </c>
      <c r="M539" t="s">
        <v>270</v>
      </c>
      <c r="N539" t="s">
        <v>41</v>
      </c>
      <c r="O539" t="s">
        <v>1507</v>
      </c>
    </row>
    <row r="540" spans="1:15" x14ac:dyDescent="0.35">
      <c r="A540">
        <v>5686</v>
      </c>
      <c r="B540" t="s">
        <v>1508</v>
      </c>
      <c r="D540" t="s">
        <v>220</v>
      </c>
      <c r="G540" t="s">
        <v>255</v>
      </c>
      <c r="I540" t="s">
        <v>25</v>
      </c>
      <c r="M540" t="s">
        <v>270</v>
      </c>
      <c r="N540" t="s">
        <v>41</v>
      </c>
      <c r="O540" t="s">
        <v>1509</v>
      </c>
    </row>
    <row r="541" spans="1:15" x14ac:dyDescent="0.35">
      <c r="A541">
        <v>5685</v>
      </c>
      <c r="B541" t="s">
        <v>1510</v>
      </c>
      <c r="D541" t="s">
        <v>232</v>
      </c>
      <c r="E541">
        <v>96402688</v>
      </c>
      <c r="G541" t="s">
        <v>1511</v>
      </c>
      <c r="I541" t="s">
        <v>25</v>
      </c>
      <c r="J541">
        <v>5775</v>
      </c>
      <c r="K541">
        <v>5258</v>
      </c>
      <c r="M541" t="s">
        <v>270</v>
      </c>
      <c r="N541" t="s">
        <v>28</v>
      </c>
      <c r="O541">
        <v>110452614015</v>
      </c>
    </row>
    <row r="542" spans="1:15" x14ac:dyDescent="0.35">
      <c r="A542">
        <v>5684</v>
      </c>
      <c r="B542" t="s">
        <v>1512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x14ac:dyDescent="0.35">
      <c r="A543">
        <v>5683</v>
      </c>
      <c r="B543" t="s">
        <v>1513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x14ac:dyDescent="0.35">
      <c r="A544">
        <v>5682</v>
      </c>
      <c r="B544" t="s">
        <v>1514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x14ac:dyDescent="0.35">
      <c r="A545">
        <v>5681</v>
      </c>
      <c r="B545" t="s">
        <v>1515</v>
      </c>
      <c r="D545" t="s">
        <v>220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x14ac:dyDescent="0.35">
      <c r="A546">
        <v>5680</v>
      </c>
      <c r="B546" t="s">
        <v>1516</v>
      </c>
      <c r="D546" t="s">
        <v>232</v>
      </c>
      <c r="G546" t="s">
        <v>255</v>
      </c>
      <c r="I546" t="s">
        <v>25</v>
      </c>
      <c r="M546" t="s">
        <v>270</v>
      </c>
      <c r="N546" t="s">
        <v>106</v>
      </c>
      <c r="O546">
        <v>0</v>
      </c>
    </row>
    <row r="547" spans="1:16" x14ac:dyDescent="0.35">
      <c r="A547">
        <v>5679</v>
      </c>
      <c r="B547" t="s">
        <v>1517</v>
      </c>
      <c r="D547" t="s">
        <v>220</v>
      </c>
      <c r="G547" t="s">
        <v>255</v>
      </c>
      <c r="I547" t="s">
        <v>25</v>
      </c>
      <c r="J547">
        <v>6152</v>
      </c>
      <c r="K547">
        <v>5149</v>
      </c>
      <c r="M547" t="s">
        <v>270</v>
      </c>
      <c r="N547" t="s">
        <v>106</v>
      </c>
      <c r="O547">
        <v>0</v>
      </c>
    </row>
    <row r="548" spans="1:16" x14ac:dyDescent="0.35">
      <c r="A548">
        <v>5678</v>
      </c>
      <c r="B548" t="s">
        <v>1518</v>
      </c>
      <c r="D548" t="s">
        <v>220</v>
      </c>
      <c r="G548" t="s">
        <v>1519</v>
      </c>
      <c r="I548" t="s">
        <v>25</v>
      </c>
      <c r="J548">
        <v>6152</v>
      </c>
      <c r="K548">
        <v>5149</v>
      </c>
      <c r="M548" t="s">
        <v>270</v>
      </c>
      <c r="N548" t="s">
        <v>41</v>
      </c>
      <c r="O548" t="s">
        <v>1520</v>
      </c>
    </row>
    <row r="549" spans="1:16" x14ac:dyDescent="0.35">
      <c r="A549">
        <v>5677</v>
      </c>
      <c r="B549" t="s">
        <v>1521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x14ac:dyDescent="0.35">
      <c r="A550">
        <v>5676</v>
      </c>
      <c r="B550" t="s">
        <v>1522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x14ac:dyDescent="0.35">
      <c r="A551">
        <v>5675</v>
      </c>
      <c r="B551" t="s">
        <v>1523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x14ac:dyDescent="0.35">
      <c r="A552">
        <v>5674</v>
      </c>
      <c r="B552" t="s">
        <v>1524</v>
      </c>
      <c r="D552" t="s">
        <v>220</v>
      </c>
      <c r="G552" t="s">
        <v>255</v>
      </c>
      <c r="I552" t="s">
        <v>25</v>
      </c>
      <c r="M552" t="s">
        <v>270</v>
      </c>
      <c r="N552" t="s">
        <v>106</v>
      </c>
      <c r="O552">
        <v>0</v>
      </c>
    </row>
    <row r="553" spans="1:16" x14ac:dyDescent="0.35">
      <c r="A553">
        <v>5673</v>
      </c>
      <c r="B553" t="s">
        <v>1525</v>
      </c>
      <c r="D553" t="s">
        <v>220</v>
      </c>
      <c r="G553" t="s">
        <v>1526</v>
      </c>
      <c r="H553">
        <v>12135918</v>
      </c>
      <c r="I553" t="s">
        <v>25</v>
      </c>
      <c r="J553">
        <v>5562</v>
      </c>
      <c r="K553">
        <v>5721</v>
      </c>
      <c r="M553" t="s">
        <v>270</v>
      </c>
      <c r="N553" t="s">
        <v>35</v>
      </c>
      <c r="O553">
        <v>110081003001</v>
      </c>
    </row>
    <row r="554" spans="1:16" x14ac:dyDescent="0.35">
      <c r="A554">
        <v>5672</v>
      </c>
      <c r="B554" t="s">
        <v>1527</v>
      </c>
      <c r="D554" t="s">
        <v>220</v>
      </c>
      <c r="G554" t="s">
        <v>1528</v>
      </c>
      <c r="H554">
        <v>21916397</v>
      </c>
      <c r="I554" t="s">
        <v>25</v>
      </c>
      <c r="M554" t="s">
        <v>270</v>
      </c>
      <c r="N554" t="s">
        <v>41</v>
      </c>
      <c r="O554">
        <v>1957500000</v>
      </c>
    </row>
    <row r="555" spans="1:16" x14ac:dyDescent="0.35">
      <c r="A555">
        <v>5671</v>
      </c>
      <c r="B555" t="s">
        <v>1529</v>
      </c>
      <c r="D555" t="s">
        <v>232</v>
      </c>
      <c r="G555" t="s">
        <v>255</v>
      </c>
      <c r="I555" t="s">
        <v>25</v>
      </c>
      <c r="M555" t="s">
        <v>270</v>
      </c>
      <c r="N555" t="s">
        <v>41</v>
      </c>
      <c r="O555" t="s">
        <v>1530</v>
      </c>
    </row>
    <row r="556" spans="1:16" x14ac:dyDescent="0.35">
      <c r="A556">
        <v>5670</v>
      </c>
      <c r="B556" t="s">
        <v>1531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x14ac:dyDescent="0.35">
      <c r="A557">
        <v>5669</v>
      </c>
      <c r="B557" t="s">
        <v>1532</v>
      </c>
      <c r="D557" t="s">
        <v>232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x14ac:dyDescent="0.35">
      <c r="A558">
        <v>5668</v>
      </c>
      <c r="B558" t="s">
        <v>1533</v>
      </c>
      <c r="D558" t="s">
        <v>220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x14ac:dyDescent="0.35">
      <c r="A559">
        <v>5667</v>
      </c>
      <c r="B559" t="s">
        <v>1534</v>
      </c>
      <c r="D559" t="s">
        <v>232</v>
      </c>
      <c r="G559" t="s">
        <v>255</v>
      </c>
      <c r="I559" t="s">
        <v>25</v>
      </c>
      <c r="M559" t="s">
        <v>270</v>
      </c>
      <c r="N559" t="s">
        <v>106</v>
      </c>
      <c r="O559">
        <v>0</v>
      </c>
    </row>
    <row r="560" spans="1:16" x14ac:dyDescent="0.35">
      <c r="A560">
        <v>5666</v>
      </c>
      <c r="B560" t="s">
        <v>1535</v>
      </c>
      <c r="C560" t="s">
        <v>1536</v>
      </c>
      <c r="D560" t="s">
        <v>232</v>
      </c>
      <c r="E560">
        <v>96562305</v>
      </c>
      <c r="G560" t="s">
        <v>1537</v>
      </c>
      <c r="H560" t="s">
        <v>1538</v>
      </c>
      <c r="I560" t="s">
        <v>25</v>
      </c>
      <c r="J560">
        <v>6152</v>
      </c>
      <c r="K560">
        <v>5149</v>
      </c>
      <c r="M560" t="s">
        <v>270</v>
      </c>
      <c r="N560" t="s">
        <v>41</v>
      </c>
      <c r="O560" t="s">
        <v>1539</v>
      </c>
      <c r="P560">
        <v>60000</v>
      </c>
    </row>
    <row r="561" spans="1:15" x14ac:dyDescent="0.35">
      <c r="A561">
        <v>5665</v>
      </c>
      <c r="B561" t="s">
        <v>1540</v>
      </c>
      <c r="D561" t="s">
        <v>220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x14ac:dyDescent="0.35">
      <c r="A562">
        <v>5663</v>
      </c>
      <c r="B562" t="s">
        <v>1541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x14ac:dyDescent="0.35">
      <c r="A563">
        <v>5662</v>
      </c>
      <c r="B563" t="s">
        <v>1542</v>
      </c>
      <c r="D563" t="s">
        <v>232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x14ac:dyDescent="0.35">
      <c r="A564">
        <v>5661</v>
      </c>
      <c r="B564" t="s">
        <v>1543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x14ac:dyDescent="0.35">
      <c r="A565">
        <v>5660</v>
      </c>
      <c r="B565" t="s">
        <v>1544</v>
      </c>
      <c r="D565" t="s">
        <v>220</v>
      </c>
      <c r="G565" t="s">
        <v>255</v>
      </c>
      <c r="I565" t="s">
        <v>25</v>
      </c>
      <c r="M565" t="s">
        <v>270</v>
      </c>
      <c r="N565" t="s">
        <v>106</v>
      </c>
      <c r="O565">
        <v>0</v>
      </c>
    </row>
    <row r="566" spans="1:15" x14ac:dyDescent="0.35">
      <c r="A566">
        <v>5659</v>
      </c>
      <c r="B566" t="s">
        <v>1545</v>
      </c>
      <c r="D566" t="s">
        <v>220</v>
      </c>
      <c r="G566" t="s">
        <v>1546</v>
      </c>
      <c r="I566" t="s">
        <v>25</v>
      </c>
      <c r="J566">
        <v>5548</v>
      </c>
      <c r="K566">
        <v>5127</v>
      </c>
      <c r="M566" t="s">
        <v>270</v>
      </c>
      <c r="N566" t="s">
        <v>75</v>
      </c>
      <c r="O566">
        <v>33602390001</v>
      </c>
    </row>
    <row r="567" spans="1:15" x14ac:dyDescent="0.35">
      <c r="A567">
        <v>5658</v>
      </c>
      <c r="B567" t="s">
        <v>1547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x14ac:dyDescent="0.35">
      <c r="A568">
        <v>5657</v>
      </c>
      <c r="B568" t="s">
        <v>1548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x14ac:dyDescent="0.35">
      <c r="A569">
        <v>5656</v>
      </c>
      <c r="B569" t="s">
        <v>1549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x14ac:dyDescent="0.35">
      <c r="A570">
        <v>5655</v>
      </c>
      <c r="B570" t="s">
        <v>1547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x14ac:dyDescent="0.35">
      <c r="A571">
        <v>5654</v>
      </c>
      <c r="B571" t="s">
        <v>1550</v>
      </c>
      <c r="D571" t="s">
        <v>220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x14ac:dyDescent="0.35">
      <c r="A572">
        <v>5653</v>
      </c>
      <c r="B572" t="s">
        <v>1551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x14ac:dyDescent="0.35">
      <c r="A573">
        <v>5652</v>
      </c>
      <c r="B573" t="s">
        <v>1552</v>
      </c>
      <c r="D573" t="s">
        <v>232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x14ac:dyDescent="0.35">
      <c r="A574">
        <v>5651</v>
      </c>
      <c r="B574" t="s">
        <v>1553</v>
      </c>
      <c r="D574" t="s">
        <v>220</v>
      </c>
      <c r="G574" t="s">
        <v>255</v>
      </c>
      <c r="I574" t="s">
        <v>25</v>
      </c>
      <c r="M574" t="s">
        <v>270</v>
      </c>
      <c r="N574" t="s">
        <v>106</v>
      </c>
      <c r="O574">
        <v>0</v>
      </c>
    </row>
    <row r="575" spans="1:15" x14ac:dyDescent="0.35">
      <c r="A575">
        <v>5650</v>
      </c>
      <c r="B575" t="s">
        <v>1554</v>
      </c>
      <c r="D575" t="s">
        <v>220</v>
      </c>
      <c r="G575" t="s">
        <v>255</v>
      </c>
      <c r="I575" t="s">
        <v>25</v>
      </c>
      <c r="M575" t="s">
        <v>270</v>
      </c>
      <c r="N575" t="s">
        <v>35</v>
      </c>
      <c r="O575" t="s">
        <v>1555</v>
      </c>
    </row>
    <row r="576" spans="1:15" x14ac:dyDescent="0.35">
      <c r="A576">
        <v>5649</v>
      </c>
      <c r="B576" t="s">
        <v>1556</v>
      </c>
      <c r="D576" t="s">
        <v>220</v>
      </c>
      <c r="G576" t="s">
        <v>255</v>
      </c>
      <c r="I576" t="s">
        <v>25</v>
      </c>
      <c r="M576" t="s">
        <v>26</v>
      </c>
      <c r="N576" t="s">
        <v>27</v>
      </c>
      <c r="O576">
        <v>97680617</v>
      </c>
    </row>
    <row r="577" spans="1:15" x14ac:dyDescent="0.35">
      <c r="A577">
        <v>5648</v>
      </c>
      <c r="B577" t="s">
        <v>1557</v>
      </c>
      <c r="D577" t="s">
        <v>232</v>
      </c>
      <c r="G577" t="s">
        <v>255</v>
      </c>
      <c r="I577" t="s">
        <v>25</v>
      </c>
      <c r="M577" t="s">
        <v>270</v>
      </c>
      <c r="N577" t="s">
        <v>75</v>
      </c>
      <c r="O577">
        <v>34023850004</v>
      </c>
    </row>
    <row r="578" spans="1:15" x14ac:dyDescent="0.35">
      <c r="A578">
        <v>5647</v>
      </c>
      <c r="B578" t="s">
        <v>1558</v>
      </c>
      <c r="D578" t="s">
        <v>232</v>
      </c>
      <c r="G578" t="s">
        <v>255</v>
      </c>
      <c r="I578" t="s">
        <v>25</v>
      </c>
      <c r="M578" t="s">
        <v>270</v>
      </c>
      <c r="N578" t="s">
        <v>35</v>
      </c>
      <c r="O578" t="s">
        <v>1559</v>
      </c>
    </row>
    <row r="579" spans="1:15" x14ac:dyDescent="0.35">
      <c r="A579">
        <v>5646</v>
      </c>
      <c r="B579" t="s">
        <v>1560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x14ac:dyDescent="0.35">
      <c r="A580">
        <v>5645</v>
      </c>
      <c r="B580" t="s">
        <v>1561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x14ac:dyDescent="0.35">
      <c r="A581">
        <v>5644</v>
      </c>
      <c r="B581" t="s">
        <v>1562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x14ac:dyDescent="0.35">
      <c r="A582">
        <v>5643</v>
      </c>
      <c r="B582" t="s">
        <v>1563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x14ac:dyDescent="0.35">
      <c r="A583">
        <v>5642</v>
      </c>
      <c r="B583" t="s">
        <v>1564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x14ac:dyDescent="0.35">
      <c r="A584">
        <v>5641</v>
      </c>
      <c r="B584" t="s">
        <v>1565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x14ac:dyDescent="0.35">
      <c r="A585">
        <v>5640</v>
      </c>
      <c r="B585" t="s">
        <v>1566</v>
      </c>
      <c r="D585" t="s">
        <v>220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x14ac:dyDescent="0.35">
      <c r="A586">
        <v>5639</v>
      </c>
      <c r="B586" t="s">
        <v>1567</v>
      </c>
      <c r="D586" t="s">
        <v>232</v>
      </c>
      <c r="G586" t="s">
        <v>255</v>
      </c>
      <c r="I586" t="s">
        <v>25</v>
      </c>
      <c r="M586" t="s">
        <v>270</v>
      </c>
      <c r="N586" t="s">
        <v>106</v>
      </c>
      <c r="O586">
        <v>0</v>
      </c>
    </row>
    <row r="587" spans="1:15" x14ac:dyDescent="0.35">
      <c r="A587">
        <v>5638</v>
      </c>
      <c r="B587" t="s">
        <v>1568</v>
      </c>
      <c r="D587" t="s">
        <v>220</v>
      </c>
      <c r="E587">
        <v>97068484</v>
      </c>
      <c r="G587" t="s">
        <v>1569</v>
      </c>
      <c r="H587">
        <v>1201300244808</v>
      </c>
      <c r="I587" t="s">
        <v>25</v>
      </c>
      <c r="M587" t="s">
        <v>270</v>
      </c>
      <c r="N587" t="s">
        <v>41</v>
      </c>
      <c r="O587" t="s">
        <v>1570</v>
      </c>
    </row>
    <row r="588" spans="1:15" x14ac:dyDescent="0.35">
      <c r="A588">
        <v>5637</v>
      </c>
      <c r="B588" t="s">
        <v>1571</v>
      </c>
      <c r="D588" t="s">
        <v>232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x14ac:dyDescent="0.35">
      <c r="A589">
        <v>5636</v>
      </c>
      <c r="B589" t="s">
        <v>1572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x14ac:dyDescent="0.35">
      <c r="A590">
        <v>5635</v>
      </c>
      <c r="B590" t="s">
        <v>1573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x14ac:dyDescent="0.35">
      <c r="A591">
        <v>5634</v>
      </c>
      <c r="B591" t="s">
        <v>1574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x14ac:dyDescent="0.35">
      <c r="A592">
        <v>5633</v>
      </c>
      <c r="B592" t="s">
        <v>1575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x14ac:dyDescent="0.35">
      <c r="A593">
        <v>5632</v>
      </c>
      <c r="B593" t="s">
        <v>1576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x14ac:dyDescent="0.35">
      <c r="A594">
        <v>5631</v>
      </c>
      <c r="B594" t="s">
        <v>1577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x14ac:dyDescent="0.35">
      <c r="A595">
        <v>5630</v>
      </c>
      <c r="B595" t="s">
        <v>1578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x14ac:dyDescent="0.35">
      <c r="A596">
        <v>5629</v>
      </c>
      <c r="B596" t="s">
        <v>1579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x14ac:dyDescent="0.35">
      <c r="A597">
        <v>5628</v>
      </c>
      <c r="B597" t="s">
        <v>1580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x14ac:dyDescent="0.35">
      <c r="A598">
        <v>5627</v>
      </c>
      <c r="B598" t="s">
        <v>1581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x14ac:dyDescent="0.35">
      <c r="A599">
        <v>5626</v>
      </c>
      <c r="B599" t="s">
        <v>1582</v>
      </c>
      <c r="D599" t="s">
        <v>220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x14ac:dyDescent="0.35">
      <c r="A600">
        <v>5625</v>
      </c>
      <c r="B600" t="s">
        <v>1583</v>
      </c>
      <c r="D600" t="s">
        <v>232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x14ac:dyDescent="0.35">
      <c r="A601">
        <v>5624</v>
      </c>
      <c r="B601" t="s">
        <v>1584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x14ac:dyDescent="0.35">
      <c r="A602">
        <v>5623</v>
      </c>
      <c r="B602" t="s">
        <v>1585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x14ac:dyDescent="0.35">
      <c r="A603">
        <v>5622</v>
      </c>
      <c r="B603" t="s">
        <v>1586</v>
      </c>
      <c r="D603" t="s">
        <v>220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x14ac:dyDescent="0.35">
      <c r="A604">
        <v>5621</v>
      </c>
      <c r="B604" t="s">
        <v>1587</v>
      </c>
      <c r="D604" t="s">
        <v>232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x14ac:dyDescent="0.35">
      <c r="A605">
        <v>5620</v>
      </c>
      <c r="B605" t="s">
        <v>1588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x14ac:dyDescent="0.35">
      <c r="A606">
        <v>5619</v>
      </c>
      <c r="B606" t="s">
        <v>1589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x14ac:dyDescent="0.35">
      <c r="A607">
        <v>5618</v>
      </c>
      <c r="B607" t="s">
        <v>1590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x14ac:dyDescent="0.35">
      <c r="A608">
        <v>5617</v>
      </c>
      <c r="B608" t="s">
        <v>1591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x14ac:dyDescent="0.35">
      <c r="A609">
        <v>5615</v>
      </c>
      <c r="B609" t="s">
        <v>1592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x14ac:dyDescent="0.35">
      <c r="A610">
        <v>5614</v>
      </c>
      <c r="B610" t="s">
        <v>1593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x14ac:dyDescent="0.35">
      <c r="A611">
        <v>5613</v>
      </c>
      <c r="B611" t="s">
        <v>1594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x14ac:dyDescent="0.35">
      <c r="A612">
        <v>5612</v>
      </c>
      <c r="B612" t="s">
        <v>1595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x14ac:dyDescent="0.35">
      <c r="A613">
        <v>5611</v>
      </c>
      <c r="B613" t="s">
        <v>1596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x14ac:dyDescent="0.35">
      <c r="A614">
        <v>5610</v>
      </c>
      <c r="B614" t="s">
        <v>1597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x14ac:dyDescent="0.35">
      <c r="A615">
        <v>5609</v>
      </c>
      <c r="B615" t="s">
        <v>1598</v>
      </c>
      <c r="D615" t="s">
        <v>220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x14ac:dyDescent="0.35">
      <c r="A616">
        <v>5608</v>
      </c>
      <c r="B616" t="s">
        <v>1599</v>
      </c>
      <c r="D616" t="s">
        <v>232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x14ac:dyDescent="0.35">
      <c r="A617">
        <v>5607</v>
      </c>
      <c r="B617" t="s">
        <v>1600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x14ac:dyDescent="0.35">
      <c r="A618">
        <v>5606</v>
      </c>
      <c r="B618" t="s">
        <v>1601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x14ac:dyDescent="0.35">
      <c r="A619">
        <v>5605</v>
      </c>
      <c r="B619" t="s">
        <v>1602</v>
      </c>
      <c r="D619" t="s">
        <v>220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x14ac:dyDescent="0.35">
      <c r="A620">
        <v>5604</v>
      </c>
      <c r="B620" t="s">
        <v>1603</v>
      </c>
      <c r="D620" t="s">
        <v>232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x14ac:dyDescent="0.35">
      <c r="A621">
        <v>5603</v>
      </c>
      <c r="B621" t="s">
        <v>1604</v>
      </c>
      <c r="D621" t="s">
        <v>220</v>
      </c>
      <c r="G621" t="s">
        <v>255</v>
      </c>
      <c r="I621" t="s">
        <v>25</v>
      </c>
      <c r="M621" t="s">
        <v>270</v>
      </c>
      <c r="N621" t="s">
        <v>106</v>
      </c>
      <c r="O621">
        <v>0</v>
      </c>
    </row>
    <row r="622" spans="1:15" x14ac:dyDescent="0.35">
      <c r="A622">
        <v>5599</v>
      </c>
      <c r="B622" t="s">
        <v>1605</v>
      </c>
      <c r="D622" t="s">
        <v>220</v>
      </c>
      <c r="G622" t="s">
        <v>255</v>
      </c>
      <c r="I622" t="s">
        <v>25</v>
      </c>
      <c r="J622">
        <v>5548</v>
      </c>
      <c r="K622">
        <v>5127</v>
      </c>
      <c r="M622" t="s">
        <v>270</v>
      </c>
      <c r="N622" t="s">
        <v>106</v>
      </c>
      <c r="O622">
        <v>0</v>
      </c>
    </row>
    <row r="623" spans="1:15" x14ac:dyDescent="0.35">
      <c r="A623">
        <v>5598</v>
      </c>
      <c r="B623" t="s">
        <v>1606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28</v>
      </c>
      <c r="O623" t="s">
        <v>1607</v>
      </c>
    </row>
    <row r="624" spans="1:15" x14ac:dyDescent="0.35">
      <c r="A624">
        <v>5597</v>
      </c>
      <c r="B624" t="s">
        <v>1608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35</v>
      </c>
      <c r="O624" t="s">
        <v>1609</v>
      </c>
    </row>
    <row r="625" spans="1:15" x14ac:dyDescent="0.35">
      <c r="A625">
        <v>5596</v>
      </c>
      <c r="B625" t="s">
        <v>1610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28</v>
      </c>
      <c r="O625" t="s">
        <v>1611</v>
      </c>
    </row>
    <row r="626" spans="1:15" x14ac:dyDescent="0.35">
      <c r="A626">
        <v>5595</v>
      </c>
      <c r="B626" t="s">
        <v>1612</v>
      </c>
      <c r="D626" t="s">
        <v>220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41</v>
      </c>
      <c r="O626" t="s">
        <v>1613</v>
      </c>
    </row>
    <row r="627" spans="1:15" x14ac:dyDescent="0.35">
      <c r="A627">
        <v>5594</v>
      </c>
      <c r="B627" t="s">
        <v>1614</v>
      </c>
      <c r="D627" t="s">
        <v>232</v>
      </c>
      <c r="G627" t="s">
        <v>255</v>
      </c>
      <c r="I627" t="s">
        <v>25</v>
      </c>
      <c r="J627">
        <v>5567</v>
      </c>
      <c r="K627">
        <v>5149</v>
      </c>
      <c r="M627" t="s">
        <v>270</v>
      </c>
      <c r="N627" t="s">
        <v>28</v>
      </c>
      <c r="O627" t="s">
        <v>1615</v>
      </c>
    </row>
    <row r="628" spans="1:15" x14ac:dyDescent="0.35">
      <c r="A628">
        <v>5593</v>
      </c>
      <c r="B628" t="s">
        <v>1616</v>
      </c>
      <c r="D628" t="s">
        <v>232</v>
      </c>
      <c r="G628" t="s">
        <v>1617</v>
      </c>
      <c r="I628" t="s">
        <v>25</v>
      </c>
      <c r="J628">
        <v>5548</v>
      </c>
      <c r="K628">
        <v>5127</v>
      </c>
      <c r="M628" t="s">
        <v>270</v>
      </c>
      <c r="N628" t="s">
        <v>35</v>
      </c>
      <c r="O628" t="s">
        <v>1618</v>
      </c>
    </row>
    <row r="629" spans="1:15" x14ac:dyDescent="0.35">
      <c r="A629">
        <v>5592</v>
      </c>
      <c r="B629" t="s">
        <v>1619</v>
      </c>
      <c r="D629" t="s">
        <v>232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35</v>
      </c>
      <c r="O629" t="s">
        <v>1620</v>
      </c>
    </row>
    <row r="630" spans="1:15" x14ac:dyDescent="0.35">
      <c r="A630">
        <v>5591</v>
      </c>
      <c r="B630" t="s">
        <v>1621</v>
      </c>
      <c r="D630" t="s">
        <v>220</v>
      </c>
      <c r="G630" t="s">
        <v>255</v>
      </c>
      <c r="I630" t="s">
        <v>25</v>
      </c>
      <c r="J630">
        <v>5567</v>
      </c>
      <c r="K630">
        <v>5149</v>
      </c>
      <c r="M630" t="s">
        <v>270</v>
      </c>
      <c r="N630" t="s">
        <v>106</v>
      </c>
      <c r="O630">
        <v>0</v>
      </c>
    </row>
    <row r="631" spans="1:15" x14ac:dyDescent="0.35">
      <c r="A631">
        <v>5590</v>
      </c>
      <c r="B631" t="s">
        <v>1622</v>
      </c>
      <c r="D631" t="s">
        <v>232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5" x14ac:dyDescent="0.35">
      <c r="A632">
        <v>5589</v>
      </c>
      <c r="B632" t="s">
        <v>1623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106</v>
      </c>
      <c r="O632">
        <v>0</v>
      </c>
    </row>
    <row r="633" spans="1:15" x14ac:dyDescent="0.35">
      <c r="A633">
        <v>5588</v>
      </c>
      <c r="B633" t="s">
        <v>1624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28</v>
      </c>
      <c r="O633" t="s">
        <v>1625</v>
      </c>
    </row>
    <row r="634" spans="1:15" x14ac:dyDescent="0.35">
      <c r="A634">
        <v>5587</v>
      </c>
      <c r="B634" t="s">
        <v>1626</v>
      </c>
      <c r="D634" t="s">
        <v>220</v>
      </c>
      <c r="G634" t="s">
        <v>255</v>
      </c>
      <c r="I634" t="s">
        <v>25</v>
      </c>
      <c r="J634">
        <v>5548</v>
      </c>
      <c r="K634">
        <v>5127</v>
      </c>
      <c r="M634" t="s">
        <v>270</v>
      </c>
      <c r="N634" t="s">
        <v>106</v>
      </c>
      <c r="O634">
        <v>0</v>
      </c>
    </row>
    <row r="635" spans="1:15" x14ac:dyDescent="0.35">
      <c r="A635">
        <v>5586</v>
      </c>
      <c r="B635" t="s">
        <v>1627</v>
      </c>
      <c r="D635" t="s">
        <v>220</v>
      </c>
      <c r="G635" t="s">
        <v>255</v>
      </c>
      <c r="I635" t="s">
        <v>25</v>
      </c>
      <c r="J635">
        <v>5567</v>
      </c>
      <c r="K635">
        <v>5149</v>
      </c>
      <c r="M635" t="s">
        <v>270</v>
      </c>
      <c r="N635" t="s">
        <v>28</v>
      </c>
      <c r="O635" t="s">
        <v>1628</v>
      </c>
    </row>
    <row r="636" spans="1:15" x14ac:dyDescent="0.35">
      <c r="A636">
        <v>5585</v>
      </c>
      <c r="B636" t="s">
        <v>1629</v>
      </c>
      <c r="D636" t="s">
        <v>220</v>
      </c>
      <c r="G636" t="s">
        <v>255</v>
      </c>
      <c r="I636" t="s">
        <v>25</v>
      </c>
      <c r="J636">
        <v>5548</v>
      </c>
      <c r="K636">
        <v>5127</v>
      </c>
      <c r="M636" t="s">
        <v>270</v>
      </c>
      <c r="N636" t="s">
        <v>64</v>
      </c>
      <c r="O636">
        <v>511500009186</v>
      </c>
    </row>
    <row r="637" spans="1:15" x14ac:dyDescent="0.35">
      <c r="A637">
        <v>5584</v>
      </c>
      <c r="B637" t="s">
        <v>1630</v>
      </c>
      <c r="D637" t="s">
        <v>220</v>
      </c>
      <c r="G637" t="s">
        <v>255</v>
      </c>
      <c r="I637" t="s">
        <v>25</v>
      </c>
      <c r="J637">
        <v>5567</v>
      </c>
      <c r="K637">
        <v>5149</v>
      </c>
      <c r="M637" t="s">
        <v>270</v>
      </c>
      <c r="N637" t="s">
        <v>106</v>
      </c>
      <c r="O637">
        <v>0</v>
      </c>
    </row>
    <row r="638" spans="1:15" x14ac:dyDescent="0.35">
      <c r="A638">
        <v>5583</v>
      </c>
      <c r="B638" t="s">
        <v>1631</v>
      </c>
      <c r="D638" t="s">
        <v>220</v>
      </c>
      <c r="G638" t="s">
        <v>1632</v>
      </c>
      <c r="H638">
        <v>21712245</v>
      </c>
      <c r="I638" t="s">
        <v>25</v>
      </c>
      <c r="J638">
        <v>5548</v>
      </c>
      <c r="K638">
        <v>5127</v>
      </c>
      <c r="M638" t="s">
        <v>270</v>
      </c>
      <c r="N638" t="s">
        <v>35</v>
      </c>
      <c r="O638">
        <v>140831130942601</v>
      </c>
    </row>
    <row r="639" spans="1:15" x14ac:dyDescent="0.35">
      <c r="A639">
        <v>5582</v>
      </c>
      <c r="B639" t="s">
        <v>1633</v>
      </c>
      <c r="D639" t="s">
        <v>220</v>
      </c>
      <c r="G639" t="s">
        <v>255</v>
      </c>
      <c r="I639" t="s">
        <v>25</v>
      </c>
      <c r="J639">
        <v>5548</v>
      </c>
      <c r="K639">
        <v>5127</v>
      </c>
      <c r="M639" t="s">
        <v>270</v>
      </c>
      <c r="N639" t="s">
        <v>28</v>
      </c>
      <c r="O639">
        <v>110257899011</v>
      </c>
    </row>
    <row r="640" spans="1:15" x14ac:dyDescent="0.35">
      <c r="A640">
        <v>5581</v>
      </c>
      <c r="B640" t="s">
        <v>1634</v>
      </c>
      <c r="D640" t="s">
        <v>220</v>
      </c>
      <c r="G640" t="s">
        <v>255</v>
      </c>
      <c r="I640" t="s">
        <v>25</v>
      </c>
      <c r="M640" t="s">
        <v>270</v>
      </c>
      <c r="N640" t="s">
        <v>106</v>
      </c>
      <c r="O640">
        <v>0</v>
      </c>
    </row>
    <row r="641" spans="1:16" x14ac:dyDescent="0.35">
      <c r="A641">
        <v>5580</v>
      </c>
      <c r="B641" t="s">
        <v>1635</v>
      </c>
      <c r="D641" t="s">
        <v>220</v>
      </c>
      <c r="G641" t="s">
        <v>1636</v>
      </c>
      <c r="H641" t="s">
        <v>1637</v>
      </c>
      <c r="I641" t="s">
        <v>224</v>
      </c>
      <c r="J641">
        <v>5580</v>
      </c>
      <c r="K641">
        <v>5127</v>
      </c>
      <c r="M641" t="s">
        <v>270</v>
      </c>
      <c r="N641" t="s">
        <v>41</v>
      </c>
      <c r="O641" t="s">
        <v>1638</v>
      </c>
      <c r="P641">
        <v>60000</v>
      </c>
    </row>
    <row r="642" spans="1:16" x14ac:dyDescent="0.35">
      <c r="A642">
        <v>5579</v>
      </c>
      <c r="B642" t="s">
        <v>1639</v>
      </c>
      <c r="D642" t="s">
        <v>232</v>
      </c>
      <c r="G642" t="s">
        <v>1640</v>
      </c>
      <c r="I642" t="s">
        <v>224</v>
      </c>
      <c r="J642">
        <v>5579</v>
      </c>
      <c r="K642">
        <v>5721</v>
      </c>
      <c r="M642" t="s">
        <v>270</v>
      </c>
      <c r="N642" t="s">
        <v>86</v>
      </c>
      <c r="O642" t="s">
        <v>1641</v>
      </c>
      <c r="P642">
        <v>30000</v>
      </c>
    </row>
    <row r="643" spans="1:16" x14ac:dyDescent="0.35">
      <c r="A643">
        <v>5578</v>
      </c>
      <c r="B643" t="s">
        <v>1642</v>
      </c>
      <c r="D643" t="s">
        <v>232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x14ac:dyDescent="0.35">
      <c r="A644">
        <v>5577</v>
      </c>
      <c r="B644" t="s">
        <v>1643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x14ac:dyDescent="0.35">
      <c r="A645">
        <v>5576</v>
      </c>
      <c r="B645" t="s">
        <v>1644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x14ac:dyDescent="0.35">
      <c r="A646">
        <v>5575</v>
      </c>
      <c r="B646" t="s">
        <v>1645</v>
      </c>
      <c r="D646" t="s">
        <v>220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x14ac:dyDescent="0.35">
      <c r="A647">
        <v>5574</v>
      </c>
      <c r="B647" t="s">
        <v>1646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x14ac:dyDescent="0.35">
      <c r="A648">
        <v>5573</v>
      </c>
      <c r="B648" t="s">
        <v>1647</v>
      </c>
      <c r="D648" t="s">
        <v>232</v>
      </c>
      <c r="G648" t="s">
        <v>255</v>
      </c>
      <c r="I648" t="s">
        <v>25</v>
      </c>
      <c r="M648" t="s">
        <v>270</v>
      </c>
      <c r="N648" t="s">
        <v>106</v>
      </c>
      <c r="O648">
        <v>0</v>
      </c>
    </row>
    <row r="649" spans="1:16" x14ac:dyDescent="0.35">
      <c r="A649">
        <v>5572</v>
      </c>
      <c r="B649" t="s">
        <v>1648</v>
      </c>
      <c r="D649" t="s">
        <v>220</v>
      </c>
      <c r="G649" t="s">
        <v>1649</v>
      </c>
      <c r="I649" t="s">
        <v>25</v>
      </c>
      <c r="J649">
        <v>5251</v>
      </c>
      <c r="K649">
        <v>5127</v>
      </c>
      <c r="M649" t="s">
        <v>270</v>
      </c>
      <c r="N649" t="s">
        <v>41</v>
      </c>
      <c r="O649" t="s">
        <v>1650</v>
      </c>
    </row>
    <row r="650" spans="1:16" x14ac:dyDescent="0.35">
      <c r="A650">
        <v>5571</v>
      </c>
      <c r="B650" t="s">
        <v>1651</v>
      </c>
      <c r="D650" t="s">
        <v>232</v>
      </c>
      <c r="G650" t="s">
        <v>255</v>
      </c>
      <c r="I650" t="s">
        <v>25</v>
      </c>
      <c r="M650" t="s">
        <v>270</v>
      </c>
      <c r="N650" t="s">
        <v>106</v>
      </c>
      <c r="O650">
        <v>0</v>
      </c>
    </row>
    <row r="651" spans="1:16" x14ac:dyDescent="0.35">
      <c r="A651">
        <v>5570</v>
      </c>
      <c r="B651" t="s">
        <v>1652</v>
      </c>
      <c r="D651" t="s">
        <v>220</v>
      </c>
      <c r="G651" t="s">
        <v>1653</v>
      </c>
      <c r="I651" t="s">
        <v>25</v>
      </c>
      <c r="J651">
        <v>5548</v>
      </c>
      <c r="K651">
        <v>5127</v>
      </c>
      <c r="M651" t="s">
        <v>270</v>
      </c>
      <c r="N651" t="s">
        <v>35</v>
      </c>
      <c r="O651" t="s">
        <v>1654</v>
      </c>
    </row>
    <row r="652" spans="1:16" x14ac:dyDescent="0.35">
      <c r="A652">
        <v>5569</v>
      </c>
      <c r="B652" t="s">
        <v>1655</v>
      </c>
      <c r="D652" t="s">
        <v>220</v>
      </c>
      <c r="G652" t="s">
        <v>255</v>
      </c>
      <c r="I652" t="s">
        <v>25</v>
      </c>
      <c r="M652" t="s">
        <v>270</v>
      </c>
      <c r="N652" t="s">
        <v>106</v>
      </c>
      <c r="O652">
        <v>0</v>
      </c>
    </row>
    <row r="653" spans="1:16" x14ac:dyDescent="0.35">
      <c r="A653">
        <v>5568</v>
      </c>
      <c r="B653" t="s">
        <v>1656</v>
      </c>
      <c r="D653" t="s">
        <v>220</v>
      </c>
      <c r="G653" t="s">
        <v>255</v>
      </c>
      <c r="I653" t="s">
        <v>25</v>
      </c>
      <c r="M653" t="s">
        <v>270</v>
      </c>
      <c r="N653" t="s">
        <v>41</v>
      </c>
      <c r="O653" t="s">
        <v>1657</v>
      </c>
    </row>
    <row r="654" spans="1:16" x14ac:dyDescent="0.35">
      <c r="A654">
        <v>5567</v>
      </c>
      <c r="B654" t="s">
        <v>1658</v>
      </c>
      <c r="D654" t="s">
        <v>220</v>
      </c>
      <c r="G654" t="s">
        <v>911</v>
      </c>
      <c r="H654" t="s">
        <v>912</v>
      </c>
      <c r="I654" t="s">
        <v>224</v>
      </c>
      <c r="J654">
        <v>5567</v>
      </c>
      <c r="K654">
        <v>5149</v>
      </c>
      <c r="M654" t="s">
        <v>270</v>
      </c>
      <c r="N654" t="s">
        <v>41</v>
      </c>
      <c r="O654" t="s">
        <v>913</v>
      </c>
      <c r="P654">
        <v>60000</v>
      </c>
    </row>
    <row r="655" spans="1:16" x14ac:dyDescent="0.35">
      <c r="A655">
        <v>5566</v>
      </c>
      <c r="B655" t="s">
        <v>1659</v>
      </c>
      <c r="D655" t="s">
        <v>232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x14ac:dyDescent="0.35">
      <c r="A656">
        <v>5565</v>
      </c>
      <c r="B656" t="s">
        <v>1660</v>
      </c>
      <c r="D656" t="s">
        <v>220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x14ac:dyDescent="0.35">
      <c r="A657">
        <v>5564</v>
      </c>
      <c r="B657" t="s">
        <v>1661</v>
      </c>
      <c r="D657" t="s">
        <v>232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x14ac:dyDescent="0.35">
      <c r="A658">
        <v>5563</v>
      </c>
      <c r="B658" t="s">
        <v>1662</v>
      </c>
      <c r="D658" t="s">
        <v>220</v>
      </c>
      <c r="G658" t="s">
        <v>255</v>
      </c>
      <c r="I658" t="s">
        <v>25</v>
      </c>
      <c r="M658" t="s">
        <v>270</v>
      </c>
      <c r="N658" t="s">
        <v>106</v>
      </c>
      <c r="O658">
        <v>0</v>
      </c>
    </row>
    <row r="659" spans="1:16" x14ac:dyDescent="0.35">
      <c r="A659">
        <v>5562</v>
      </c>
      <c r="B659" t="s">
        <v>1663</v>
      </c>
      <c r="D659" t="s">
        <v>220</v>
      </c>
      <c r="E659">
        <v>97588549</v>
      </c>
      <c r="G659" t="s">
        <v>1664</v>
      </c>
      <c r="H659">
        <v>1201642549101</v>
      </c>
      <c r="I659" t="s">
        <v>224</v>
      </c>
      <c r="J659">
        <v>5562</v>
      </c>
      <c r="K659">
        <v>5721</v>
      </c>
      <c r="M659" t="s">
        <v>270</v>
      </c>
      <c r="N659" t="s">
        <v>75</v>
      </c>
      <c r="O659">
        <v>33021990009</v>
      </c>
      <c r="P659">
        <v>30000</v>
      </c>
    </row>
    <row r="660" spans="1:16" x14ac:dyDescent="0.35">
      <c r="A660">
        <v>5561</v>
      </c>
      <c r="B660" t="s">
        <v>1665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x14ac:dyDescent="0.35">
      <c r="A661">
        <v>5560</v>
      </c>
      <c r="B661" t="s">
        <v>1666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x14ac:dyDescent="0.35">
      <c r="A662">
        <v>5557</v>
      </c>
      <c r="B662" t="s">
        <v>1667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x14ac:dyDescent="0.35">
      <c r="A663">
        <v>5556</v>
      </c>
      <c r="B663" t="s">
        <v>1668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x14ac:dyDescent="0.35">
      <c r="A664">
        <v>5555</v>
      </c>
      <c r="B664" t="s">
        <v>1669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x14ac:dyDescent="0.35">
      <c r="A665">
        <v>5554</v>
      </c>
      <c r="B665" t="s">
        <v>1670</v>
      </c>
      <c r="D665" t="s">
        <v>220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x14ac:dyDescent="0.35">
      <c r="A666">
        <v>5553</v>
      </c>
      <c r="B666" t="s">
        <v>1671</v>
      </c>
      <c r="D666" t="s">
        <v>232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x14ac:dyDescent="0.35">
      <c r="A667">
        <v>5552</v>
      </c>
      <c r="B667" t="s">
        <v>1672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x14ac:dyDescent="0.35">
      <c r="A668">
        <v>5551</v>
      </c>
      <c r="B668" t="s">
        <v>1673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x14ac:dyDescent="0.35">
      <c r="A669">
        <v>5550</v>
      </c>
      <c r="B669" t="s">
        <v>1674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x14ac:dyDescent="0.35">
      <c r="A670">
        <v>5549</v>
      </c>
      <c r="B670" t="s">
        <v>1675</v>
      </c>
      <c r="D670" t="s">
        <v>220</v>
      </c>
      <c r="G670" t="s">
        <v>255</v>
      </c>
      <c r="I670" t="s">
        <v>25</v>
      </c>
      <c r="M670" t="s">
        <v>270</v>
      </c>
      <c r="N670" t="s">
        <v>106</v>
      </c>
      <c r="O670">
        <v>0</v>
      </c>
    </row>
    <row r="671" spans="1:16" x14ac:dyDescent="0.35">
      <c r="A671">
        <v>5548</v>
      </c>
      <c r="B671" t="s">
        <v>1676</v>
      </c>
      <c r="D671" t="s">
        <v>220</v>
      </c>
      <c r="G671" t="s">
        <v>1677</v>
      </c>
      <c r="H671">
        <v>1201408337202</v>
      </c>
      <c r="I671" t="s">
        <v>224</v>
      </c>
      <c r="J671">
        <v>5548</v>
      </c>
      <c r="K671">
        <v>5127</v>
      </c>
      <c r="M671" t="s">
        <v>270</v>
      </c>
      <c r="N671" t="s">
        <v>41</v>
      </c>
      <c r="O671" t="s">
        <v>1678</v>
      </c>
      <c r="P671">
        <v>60000</v>
      </c>
    </row>
    <row r="672" spans="1:16" x14ac:dyDescent="0.35">
      <c r="A672">
        <v>5547</v>
      </c>
      <c r="B672" t="s">
        <v>1679</v>
      </c>
      <c r="D672" t="s">
        <v>220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x14ac:dyDescent="0.35">
      <c r="A673">
        <v>5546</v>
      </c>
      <c r="B673" t="s">
        <v>1680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x14ac:dyDescent="0.35">
      <c r="A674">
        <v>5545</v>
      </c>
      <c r="B674" t="s">
        <v>1681</v>
      </c>
      <c r="D674" t="s">
        <v>232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x14ac:dyDescent="0.35">
      <c r="A675">
        <v>5544</v>
      </c>
      <c r="B675" t="s">
        <v>1682</v>
      </c>
      <c r="D675" t="s">
        <v>220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x14ac:dyDescent="0.35">
      <c r="A676">
        <v>5543</v>
      </c>
      <c r="B676" t="s">
        <v>1683</v>
      </c>
      <c r="D676" t="s">
        <v>232</v>
      </c>
      <c r="G676" t="s">
        <v>255</v>
      </c>
      <c r="I676" t="s">
        <v>25</v>
      </c>
      <c r="M676" t="s">
        <v>270</v>
      </c>
      <c r="N676" t="s">
        <v>106</v>
      </c>
      <c r="O676">
        <v>0</v>
      </c>
    </row>
    <row r="677" spans="1:15" x14ac:dyDescent="0.35">
      <c r="A677">
        <v>5542</v>
      </c>
      <c r="B677" t="s">
        <v>1684</v>
      </c>
      <c r="D677" t="s">
        <v>232</v>
      </c>
      <c r="G677" t="s">
        <v>255</v>
      </c>
      <c r="I677" t="s">
        <v>25</v>
      </c>
      <c r="M677" t="s">
        <v>270</v>
      </c>
      <c r="N677" t="s">
        <v>75</v>
      </c>
      <c r="O677">
        <v>35205550001</v>
      </c>
    </row>
    <row r="678" spans="1:15" x14ac:dyDescent="0.35">
      <c r="A678">
        <v>5541</v>
      </c>
      <c r="B678" t="s">
        <v>1685</v>
      </c>
      <c r="D678" t="s">
        <v>220</v>
      </c>
      <c r="G678" t="s">
        <v>255</v>
      </c>
      <c r="I678" t="s">
        <v>25</v>
      </c>
      <c r="M678" t="s">
        <v>270</v>
      </c>
      <c r="N678" t="s">
        <v>106</v>
      </c>
      <c r="O678">
        <v>0</v>
      </c>
    </row>
    <row r="679" spans="1:15" x14ac:dyDescent="0.35">
      <c r="A679">
        <v>5540</v>
      </c>
      <c r="B679" t="s">
        <v>1686</v>
      </c>
      <c r="D679" t="s">
        <v>220</v>
      </c>
      <c r="G679" t="s">
        <v>255</v>
      </c>
      <c r="I679" t="s">
        <v>25</v>
      </c>
      <c r="J679">
        <v>5567</v>
      </c>
      <c r="K679">
        <v>5149</v>
      </c>
      <c r="M679" t="s">
        <v>270</v>
      </c>
      <c r="N679" t="s">
        <v>75</v>
      </c>
      <c r="O679" t="s">
        <v>1687</v>
      </c>
    </row>
    <row r="680" spans="1:15" x14ac:dyDescent="0.35">
      <c r="A680">
        <v>5539</v>
      </c>
      <c r="B680" t="s">
        <v>1688</v>
      </c>
      <c r="D680" t="s">
        <v>232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x14ac:dyDescent="0.35">
      <c r="A681">
        <v>5538</v>
      </c>
      <c r="B681" t="s">
        <v>1689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x14ac:dyDescent="0.35">
      <c r="A682">
        <v>5537</v>
      </c>
      <c r="B682" t="s">
        <v>1690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x14ac:dyDescent="0.35">
      <c r="A683">
        <v>5536</v>
      </c>
      <c r="B683" t="s">
        <v>1691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x14ac:dyDescent="0.35">
      <c r="A684">
        <v>5535</v>
      </c>
      <c r="B684" t="s">
        <v>1692</v>
      </c>
      <c r="D684" t="s">
        <v>220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x14ac:dyDescent="0.35">
      <c r="A685">
        <v>5534</v>
      </c>
      <c r="B685" t="s">
        <v>1693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x14ac:dyDescent="0.35">
      <c r="A686">
        <v>5533</v>
      </c>
      <c r="B686" t="s">
        <v>1694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x14ac:dyDescent="0.35">
      <c r="A687">
        <v>5532</v>
      </c>
      <c r="B687" t="s">
        <v>1695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x14ac:dyDescent="0.35">
      <c r="A688">
        <v>5531</v>
      </c>
      <c r="B688" t="s">
        <v>1696</v>
      </c>
      <c r="D688" t="s">
        <v>232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x14ac:dyDescent="0.35">
      <c r="A689">
        <v>5530</v>
      </c>
      <c r="B689" t="s">
        <v>1697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x14ac:dyDescent="0.35">
      <c r="A690">
        <v>5529</v>
      </c>
      <c r="B690" t="s">
        <v>1698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x14ac:dyDescent="0.35">
      <c r="A691">
        <v>5528</v>
      </c>
      <c r="B691" t="s">
        <v>1699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x14ac:dyDescent="0.35">
      <c r="A692">
        <v>5527</v>
      </c>
      <c r="B692" t="s">
        <v>1700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x14ac:dyDescent="0.35">
      <c r="A693">
        <v>5526</v>
      </c>
      <c r="B693" t="s">
        <v>1701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x14ac:dyDescent="0.35">
      <c r="A694">
        <v>5525</v>
      </c>
      <c r="B694" t="s">
        <v>1702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x14ac:dyDescent="0.35">
      <c r="A695">
        <v>5524</v>
      </c>
      <c r="B695" t="s">
        <v>1703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x14ac:dyDescent="0.35">
      <c r="A696">
        <v>5523</v>
      </c>
      <c r="B696" t="s">
        <v>1704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x14ac:dyDescent="0.35">
      <c r="A697">
        <v>5522</v>
      </c>
      <c r="B697" t="s">
        <v>1705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x14ac:dyDescent="0.35">
      <c r="A698">
        <v>5521</v>
      </c>
      <c r="B698" t="s">
        <v>1706</v>
      </c>
      <c r="D698" t="s">
        <v>220</v>
      </c>
      <c r="G698" t="s">
        <v>255</v>
      </c>
      <c r="I698" t="s">
        <v>25</v>
      </c>
      <c r="M698" t="s">
        <v>270</v>
      </c>
      <c r="N698" t="s">
        <v>106</v>
      </c>
      <c r="O698">
        <v>0</v>
      </c>
    </row>
    <row r="699" spans="1:15" x14ac:dyDescent="0.35">
      <c r="A699">
        <v>5520</v>
      </c>
      <c r="B699" t="s">
        <v>1707</v>
      </c>
      <c r="D699" t="s">
        <v>220</v>
      </c>
      <c r="G699" t="s">
        <v>255</v>
      </c>
      <c r="I699" t="s">
        <v>25</v>
      </c>
      <c r="M699" t="s">
        <v>270</v>
      </c>
      <c r="N699" t="s">
        <v>35</v>
      </c>
      <c r="O699" t="s">
        <v>1708</v>
      </c>
    </row>
    <row r="700" spans="1:15" x14ac:dyDescent="0.35">
      <c r="A700">
        <v>5519</v>
      </c>
      <c r="B700" t="s">
        <v>1709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x14ac:dyDescent="0.35">
      <c r="A701">
        <v>5518</v>
      </c>
      <c r="B701" t="s">
        <v>1710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x14ac:dyDescent="0.35">
      <c r="A702">
        <v>5517</v>
      </c>
      <c r="B702" t="s">
        <v>1711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x14ac:dyDescent="0.35">
      <c r="A703">
        <v>5516</v>
      </c>
      <c r="B703" t="s">
        <v>1712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x14ac:dyDescent="0.35">
      <c r="A704">
        <v>5515</v>
      </c>
      <c r="B704" t="s">
        <v>1713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x14ac:dyDescent="0.35">
      <c r="A705">
        <v>5514</v>
      </c>
      <c r="B705" t="s">
        <v>1714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x14ac:dyDescent="0.35">
      <c r="A706">
        <v>5513</v>
      </c>
      <c r="B706" t="s">
        <v>1715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x14ac:dyDescent="0.35">
      <c r="A707">
        <v>5512</v>
      </c>
      <c r="B707" t="s">
        <v>1716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x14ac:dyDescent="0.35">
      <c r="A708">
        <v>5511</v>
      </c>
      <c r="B708" t="s">
        <v>1717</v>
      </c>
      <c r="D708" t="s">
        <v>220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x14ac:dyDescent="0.35">
      <c r="A709">
        <v>5510</v>
      </c>
      <c r="B709" t="s">
        <v>1718</v>
      </c>
      <c r="D709" t="s">
        <v>232</v>
      </c>
      <c r="G709" t="s">
        <v>255</v>
      </c>
      <c r="I709" t="s">
        <v>25</v>
      </c>
      <c r="M709" t="s">
        <v>270</v>
      </c>
      <c r="N709" t="s">
        <v>106</v>
      </c>
      <c r="O709">
        <v>0</v>
      </c>
    </row>
    <row r="710" spans="1:15" x14ac:dyDescent="0.35">
      <c r="A710">
        <v>5509</v>
      </c>
      <c r="B710" t="s">
        <v>1719</v>
      </c>
      <c r="D710" t="s">
        <v>220</v>
      </c>
      <c r="G710" t="s">
        <v>255</v>
      </c>
      <c r="I710" t="s">
        <v>25</v>
      </c>
      <c r="J710">
        <v>5251</v>
      </c>
      <c r="K710">
        <v>5127</v>
      </c>
      <c r="M710" t="s">
        <v>26</v>
      </c>
      <c r="N710" t="s">
        <v>27</v>
      </c>
      <c r="O710">
        <v>97416805</v>
      </c>
    </row>
    <row r="711" spans="1:15" x14ac:dyDescent="0.35">
      <c r="A711">
        <v>5508</v>
      </c>
      <c r="B711" t="s">
        <v>1720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x14ac:dyDescent="0.35">
      <c r="A712">
        <v>5507</v>
      </c>
      <c r="B712" t="s">
        <v>1721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x14ac:dyDescent="0.35">
      <c r="A713">
        <v>5506</v>
      </c>
      <c r="B713" t="s">
        <v>1722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x14ac:dyDescent="0.35">
      <c r="A714">
        <v>5505</v>
      </c>
      <c r="B714" t="s">
        <v>1723</v>
      </c>
      <c r="D714" t="s">
        <v>220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x14ac:dyDescent="0.35">
      <c r="A715">
        <v>5504</v>
      </c>
      <c r="B715" t="s">
        <v>1724</v>
      </c>
      <c r="D715" t="s">
        <v>232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x14ac:dyDescent="0.35">
      <c r="A716">
        <v>5503</v>
      </c>
      <c r="B716" t="s">
        <v>1725</v>
      </c>
      <c r="D716" t="s">
        <v>220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x14ac:dyDescent="0.35">
      <c r="A717">
        <v>5502</v>
      </c>
      <c r="B717" t="s">
        <v>1726</v>
      </c>
      <c r="D717" t="s">
        <v>232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x14ac:dyDescent="0.35">
      <c r="A718">
        <v>5501</v>
      </c>
      <c r="B718" t="s">
        <v>1727</v>
      </c>
      <c r="D718" t="s">
        <v>220</v>
      </c>
      <c r="G718" t="s">
        <v>255</v>
      </c>
      <c r="I718" t="s">
        <v>25</v>
      </c>
      <c r="M718" t="s">
        <v>270</v>
      </c>
      <c r="N718" t="s">
        <v>106</v>
      </c>
      <c r="O718">
        <v>0</v>
      </c>
    </row>
    <row r="719" spans="1:15" x14ac:dyDescent="0.35">
      <c r="A719">
        <v>5489</v>
      </c>
      <c r="B719" t="s">
        <v>1728</v>
      </c>
      <c r="D719" t="s">
        <v>220</v>
      </c>
      <c r="G719" t="s">
        <v>1729</v>
      </c>
      <c r="H719">
        <v>217185532</v>
      </c>
      <c r="I719" t="s">
        <v>25</v>
      </c>
      <c r="J719">
        <v>5548</v>
      </c>
      <c r="K719">
        <v>5127</v>
      </c>
      <c r="M719" t="s">
        <v>26</v>
      </c>
      <c r="N719" t="s">
        <v>27</v>
      </c>
      <c r="O719">
        <v>97168599</v>
      </c>
    </row>
    <row r="720" spans="1:15" x14ac:dyDescent="0.35">
      <c r="A720">
        <v>5463</v>
      </c>
      <c r="B720" t="s">
        <v>1730</v>
      </c>
      <c r="D720" t="s">
        <v>220</v>
      </c>
      <c r="G720" t="s">
        <v>1731</v>
      </c>
      <c r="H720">
        <v>1216412449</v>
      </c>
      <c r="I720" t="s">
        <v>25</v>
      </c>
      <c r="J720">
        <v>5775</v>
      </c>
      <c r="K720">
        <v>5258</v>
      </c>
      <c r="M720" t="s">
        <v>26</v>
      </c>
      <c r="N720" t="s">
        <v>27</v>
      </c>
      <c r="O720">
        <v>67077674</v>
      </c>
    </row>
    <row r="721" spans="1:15" x14ac:dyDescent="0.35">
      <c r="A721">
        <v>5462</v>
      </c>
      <c r="B721" t="s">
        <v>1732</v>
      </c>
      <c r="D721" t="s">
        <v>220</v>
      </c>
      <c r="G721" t="s">
        <v>255</v>
      </c>
      <c r="I721" t="s">
        <v>25</v>
      </c>
      <c r="J721">
        <v>5579</v>
      </c>
      <c r="K721">
        <v>5721</v>
      </c>
      <c r="M721" t="s">
        <v>270</v>
      </c>
      <c r="N721" t="s">
        <v>106</v>
      </c>
      <c r="O721">
        <v>0</v>
      </c>
    </row>
    <row r="722" spans="1:15" x14ac:dyDescent="0.35">
      <c r="A722">
        <v>5461</v>
      </c>
      <c r="B722" t="s">
        <v>1733</v>
      </c>
      <c r="D722" t="s">
        <v>220</v>
      </c>
      <c r="G722" t="s">
        <v>255</v>
      </c>
      <c r="I722" t="s">
        <v>25</v>
      </c>
      <c r="J722">
        <v>6137</v>
      </c>
      <c r="K722">
        <v>5149</v>
      </c>
      <c r="M722" t="s">
        <v>26</v>
      </c>
      <c r="N722" t="s">
        <v>27</v>
      </c>
      <c r="O722">
        <v>67642861</v>
      </c>
    </row>
    <row r="723" spans="1:15" x14ac:dyDescent="0.35">
      <c r="A723">
        <v>5460</v>
      </c>
      <c r="B723" t="s">
        <v>1734</v>
      </c>
      <c r="D723" t="s">
        <v>232</v>
      </c>
      <c r="G723" t="s">
        <v>255</v>
      </c>
      <c r="I723" t="s">
        <v>25</v>
      </c>
      <c r="J723">
        <v>5567</v>
      </c>
      <c r="K723">
        <v>5149</v>
      </c>
      <c r="M723" t="s">
        <v>270</v>
      </c>
      <c r="N723" t="s">
        <v>106</v>
      </c>
      <c r="O723">
        <v>0</v>
      </c>
    </row>
    <row r="724" spans="1:15" x14ac:dyDescent="0.35">
      <c r="A724">
        <v>5459</v>
      </c>
      <c r="B724" t="s">
        <v>1735</v>
      </c>
      <c r="D724" t="s">
        <v>232</v>
      </c>
      <c r="G724" t="s">
        <v>255</v>
      </c>
      <c r="I724" t="s">
        <v>25</v>
      </c>
      <c r="J724">
        <v>5562</v>
      </c>
      <c r="K724">
        <v>5721</v>
      </c>
      <c r="M724" t="s">
        <v>270</v>
      </c>
      <c r="N724" t="s">
        <v>106</v>
      </c>
      <c r="O724">
        <v>0</v>
      </c>
    </row>
    <row r="725" spans="1:15" x14ac:dyDescent="0.35">
      <c r="A725">
        <v>5458</v>
      </c>
      <c r="B725" t="s">
        <v>1736</v>
      </c>
      <c r="D725" t="s">
        <v>232</v>
      </c>
      <c r="G725" t="s">
        <v>1737</v>
      </c>
      <c r="I725" t="s">
        <v>25</v>
      </c>
      <c r="J725">
        <v>5579</v>
      </c>
      <c r="K725">
        <v>5721</v>
      </c>
      <c r="M725" t="s">
        <v>270</v>
      </c>
      <c r="N725" t="s">
        <v>106</v>
      </c>
      <c r="O725">
        <v>0</v>
      </c>
    </row>
    <row r="726" spans="1:15" x14ac:dyDescent="0.35">
      <c r="A726">
        <v>5457</v>
      </c>
      <c r="B726" t="s">
        <v>1738</v>
      </c>
      <c r="D726" t="s">
        <v>232</v>
      </c>
      <c r="G726" t="s">
        <v>255</v>
      </c>
      <c r="I726" t="s">
        <v>25</v>
      </c>
      <c r="J726">
        <v>5562</v>
      </c>
      <c r="K726">
        <v>5721</v>
      </c>
      <c r="M726" t="s">
        <v>270</v>
      </c>
      <c r="N726" t="s">
        <v>106</v>
      </c>
      <c r="O726">
        <v>0</v>
      </c>
    </row>
    <row r="727" spans="1:15" x14ac:dyDescent="0.35">
      <c r="A727">
        <v>5456</v>
      </c>
      <c r="B727" t="s">
        <v>1739</v>
      </c>
      <c r="D727" t="s">
        <v>232</v>
      </c>
      <c r="G727" t="s">
        <v>1740</v>
      </c>
      <c r="I727" t="s">
        <v>25</v>
      </c>
      <c r="J727">
        <v>6152</v>
      </c>
      <c r="K727">
        <v>5149</v>
      </c>
      <c r="M727" t="s">
        <v>270</v>
      </c>
      <c r="N727" t="s">
        <v>106</v>
      </c>
      <c r="O727">
        <v>0</v>
      </c>
    </row>
    <row r="728" spans="1:15" x14ac:dyDescent="0.35">
      <c r="A728">
        <v>5455</v>
      </c>
      <c r="B728" t="s">
        <v>1741</v>
      </c>
      <c r="C728" t="s">
        <v>1742</v>
      </c>
      <c r="D728" t="s">
        <v>220</v>
      </c>
      <c r="E728">
        <v>61373918</v>
      </c>
      <c r="G728" t="s">
        <v>1743</v>
      </c>
      <c r="I728" t="s">
        <v>25</v>
      </c>
      <c r="J728">
        <v>6137</v>
      </c>
      <c r="K728">
        <v>5149</v>
      </c>
      <c r="M728" t="s">
        <v>26</v>
      </c>
      <c r="N728" t="s">
        <v>27</v>
      </c>
      <c r="O728">
        <v>61373918</v>
      </c>
    </row>
    <row r="729" spans="1:15" x14ac:dyDescent="0.35">
      <c r="A729">
        <v>5454</v>
      </c>
      <c r="B729" t="s">
        <v>1744</v>
      </c>
      <c r="D729" t="s">
        <v>232</v>
      </c>
      <c r="G729" t="s">
        <v>255</v>
      </c>
      <c r="I729" t="s">
        <v>25</v>
      </c>
      <c r="J729">
        <v>5567</v>
      </c>
      <c r="K729">
        <v>5149</v>
      </c>
      <c r="M729" t="s">
        <v>270</v>
      </c>
      <c r="N729" t="s">
        <v>106</v>
      </c>
      <c r="O729">
        <v>0</v>
      </c>
    </row>
    <row r="730" spans="1:15" x14ac:dyDescent="0.35">
      <c r="A730">
        <v>5453</v>
      </c>
      <c r="B730" t="s">
        <v>1745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x14ac:dyDescent="0.35">
      <c r="A731">
        <v>5452</v>
      </c>
      <c r="B731" t="s">
        <v>1746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x14ac:dyDescent="0.35">
      <c r="A732">
        <v>5451</v>
      </c>
      <c r="B732" t="s">
        <v>1747</v>
      </c>
      <c r="D732" t="s">
        <v>220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x14ac:dyDescent="0.35">
      <c r="A733">
        <v>5450</v>
      </c>
      <c r="B733" t="s">
        <v>1748</v>
      </c>
      <c r="D733" t="s">
        <v>232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x14ac:dyDescent="0.35">
      <c r="A734">
        <v>5449</v>
      </c>
      <c r="B734" t="s">
        <v>1749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x14ac:dyDescent="0.35">
      <c r="A735">
        <v>5448</v>
      </c>
      <c r="B735" t="s">
        <v>1750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x14ac:dyDescent="0.35">
      <c r="A736">
        <v>5447</v>
      </c>
      <c r="B736" t="s">
        <v>1751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x14ac:dyDescent="0.35">
      <c r="A737">
        <v>5446</v>
      </c>
      <c r="B737" t="s">
        <v>1752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x14ac:dyDescent="0.35">
      <c r="A738">
        <v>5445</v>
      </c>
      <c r="B738" t="s">
        <v>1753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x14ac:dyDescent="0.35">
      <c r="A739">
        <v>5444</v>
      </c>
      <c r="B739" t="s">
        <v>1754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x14ac:dyDescent="0.35">
      <c r="A740">
        <v>5443</v>
      </c>
      <c r="B740" t="s">
        <v>1755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x14ac:dyDescent="0.35">
      <c r="A741">
        <v>5442</v>
      </c>
      <c r="B741" t="s">
        <v>1756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x14ac:dyDescent="0.35">
      <c r="A742">
        <v>5441</v>
      </c>
      <c r="B742" t="s">
        <v>1757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x14ac:dyDescent="0.35">
      <c r="A743">
        <v>5440</v>
      </c>
      <c r="B743" t="s">
        <v>1758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x14ac:dyDescent="0.35">
      <c r="A744">
        <v>5439</v>
      </c>
      <c r="B744" t="s">
        <v>1759</v>
      </c>
      <c r="D744" t="s">
        <v>220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x14ac:dyDescent="0.35">
      <c r="A745">
        <v>5438</v>
      </c>
      <c r="B745" t="s">
        <v>1760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x14ac:dyDescent="0.35">
      <c r="A746">
        <v>5437</v>
      </c>
      <c r="B746" t="s">
        <v>1761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x14ac:dyDescent="0.35">
      <c r="A747">
        <v>5436</v>
      </c>
      <c r="B747" t="s">
        <v>1762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x14ac:dyDescent="0.35">
      <c r="A748">
        <v>5435</v>
      </c>
      <c r="B748" t="s">
        <v>1763</v>
      </c>
      <c r="D748" t="s">
        <v>232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x14ac:dyDescent="0.35">
      <c r="A749">
        <v>5434</v>
      </c>
      <c r="B749" t="s">
        <v>1764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x14ac:dyDescent="0.35">
      <c r="A750">
        <v>5433</v>
      </c>
      <c r="B750" t="s">
        <v>1765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x14ac:dyDescent="0.35">
      <c r="A751">
        <v>5432</v>
      </c>
      <c r="B751" t="s">
        <v>1766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x14ac:dyDescent="0.35">
      <c r="A752">
        <v>5431</v>
      </c>
      <c r="B752" t="s">
        <v>1767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x14ac:dyDescent="0.35">
      <c r="A753">
        <v>5430</v>
      </c>
      <c r="B753" t="s">
        <v>1768</v>
      </c>
      <c r="D753" t="s">
        <v>220</v>
      </c>
      <c r="G753" t="s">
        <v>255</v>
      </c>
      <c r="I753" t="s">
        <v>25</v>
      </c>
      <c r="M753" t="s">
        <v>270</v>
      </c>
      <c r="N753" t="s">
        <v>106</v>
      </c>
      <c r="O753">
        <v>0</v>
      </c>
    </row>
    <row r="754" spans="1:15" x14ac:dyDescent="0.35">
      <c r="A754">
        <v>5429</v>
      </c>
      <c r="B754" t="s">
        <v>1769</v>
      </c>
      <c r="C754" t="s">
        <v>1770</v>
      </c>
      <c r="D754" t="s">
        <v>253</v>
      </c>
      <c r="E754">
        <v>96210144</v>
      </c>
      <c r="G754" t="s">
        <v>1771</v>
      </c>
      <c r="H754" t="s">
        <v>1772</v>
      </c>
      <c r="I754" t="s">
        <v>25</v>
      </c>
      <c r="J754">
        <v>5253</v>
      </c>
      <c r="K754">
        <v>5127</v>
      </c>
      <c r="M754" t="s">
        <v>270</v>
      </c>
      <c r="N754" t="s">
        <v>41</v>
      </c>
      <c r="O754" t="s">
        <v>1773</v>
      </c>
    </row>
    <row r="755" spans="1:15" x14ac:dyDescent="0.35">
      <c r="A755">
        <v>5428</v>
      </c>
      <c r="B755" t="s">
        <v>1774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x14ac:dyDescent="0.35">
      <c r="A756">
        <v>5427</v>
      </c>
      <c r="B756" t="s">
        <v>1775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x14ac:dyDescent="0.35">
      <c r="A757">
        <v>5426</v>
      </c>
      <c r="B757" t="s">
        <v>1776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x14ac:dyDescent="0.35">
      <c r="A758">
        <v>5425</v>
      </c>
      <c r="B758" t="s">
        <v>1777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x14ac:dyDescent="0.35">
      <c r="A759">
        <v>5424</v>
      </c>
      <c r="B759" t="s">
        <v>1778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x14ac:dyDescent="0.35">
      <c r="A760">
        <v>5423</v>
      </c>
      <c r="B760" t="s">
        <v>1779</v>
      </c>
      <c r="D760" t="s">
        <v>220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x14ac:dyDescent="0.35">
      <c r="A761">
        <v>5422</v>
      </c>
      <c r="B761" t="s">
        <v>1780</v>
      </c>
      <c r="D761" t="s">
        <v>232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x14ac:dyDescent="0.35">
      <c r="A762">
        <v>5421</v>
      </c>
      <c r="B762" t="s">
        <v>1781</v>
      </c>
      <c r="D762" t="s">
        <v>220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x14ac:dyDescent="0.35">
      <c r="A763">
        <v>5420</v>
      </c>
      <c r="B763" t="s">
        <v>1782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x14ac:dyDescent="0.35">
      <c r="A764">
        <v>5419</v>
      </c>
      <c r="B764" t="s">
        <v>1783</v>
      </c>
      <c r="D764" t="s">
        <v>232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x14ac:dyDescent="0.35">
      <c r="A765">
        <v>5418</v>
      </c>
      <c r="B765" t="s">
        <v>1784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x14ac:dyDescent="0.35">
      <c r="A766">
        <v>5417</v>
      </c>
      <c r="B766" t="s">
        <v>1785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x14ac:dyDescent="0.35">
      <c r="A767">
        <v>5416</v>
      </c>
      <c r="B767" t="s">
        <v>1786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x14ac:dyDescent="0.35">
      <c r="A768">
        <v>5415</v>
      </c>
      <c r="B768" t="s">
        <v>1787</v>
      </c>
      <c r="D768" t="s">
        <v>220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x14ac:dyDescent="0.35">
      <c r="A769">
        <v>5414</v>
      </c>
      <c r="B769" t="s">
        <v>1583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x14ac:dyDescent="0.35">
      <c r="A770">
        <v>5413</v>
      </c>
      <c r="B770" t="s">
        <v>1788</v>
      </c>
      <c r="D770" t="s">
        <v>232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x14ac:dyDescent="0.35">
      <c r="A771">
        <v>5412</v>
      </c>
      <c r="B771" t="s">
        <v>1789</v>
      </c>
      <c r="D771" t="s">
        <v>220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x14ac:dyDescent="0.35">
      <c r="A772">
        <v>5411</v>
      </c>
      <c r="B772" t="s">
        <v>1790</v>
      </c>
      <c r="D772" t="s">
        <v>232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x14ac:dyDescent="0.35">
      <c r="A773">
        <v>5410</v>
      </c>
      <c r="B773" t="s">
        <v>1791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x14ac:dyDescent="0.35">
      <c r="A774">
        <v>5409</v>
      </c>
      <c r="B774" t="s">
        <v>1792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x14ac:dyDescent="0.35">
      <c r="A775">
        <v>5407</v>
      </c>
      <c r="B775" t="s">
        <v>1793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x14ac:dyDescent="0.35">
      <c r="A776">
        <v>5406</v>
      </c>
      <c r="B776" t="s">
        <v>1794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x14ac:dyDescent="0.35">
      <c r="A777">
        <v>5405</v>
      </c>
      <c r="B777" t="s">
        <v>1795</v>
      </c>
      <c r="D777" t="s">
        <v>220</v>
      </c>
      <c r="G777" t="s">
        <v>255</v>
      </c>
      <c r="I777" t="s">
        <v>25</v>
      </c>
      <c r="M777" t="s">
        <v>270</v>
      </c>
      <c r="N777" t="s">
        <v>106</v>
      </c>
      <c r="O777">
        <v>0</v>
      </c>
    </row>
    <row r="778" spans="1:15" x14ac:dyDescent="0.35">
      <c r="A778">
        <v>5404</v>
      </c>
      <c r="B778" t="s">
        <v>1796</v>
      </c>
      <c r="D778" t="s">
        <v>220</v>
      </c>
      <c r="G778" t="s">
        <v>255</v>
      </c>
      <c r="I778" t="s">
        <v>25</v>
      </c>
      <c r="M778" t="s">
        <v>26</v>
      </c>
      <c r="N778" t="s">
        <v>101</v>
      </c>
      <c r="O778">
        <v>95424063</v>
      </c>
    </row>
    <row r="779" spans="1:15" x14ac:dyDescent="0.35">
      <c r="A779">
        <v>5403</v>
      </c>
      <c r="B779" t="s">
        <v>1797</v>
      </c>
      <c r="D779" t="s">
        <v>232</v>
      </c>
      <c r="G779" t="s">
        <v>255</v>
      </c>
      <c r="I779" t="s">
        <v>25</v>
      </c>
      <c r="M779" t="s">
        <v>26</v>
      </c>
      <c r="N779" t="s">
        <v>27</v>
      </c>
      <c r="O779">
        <v>90038811</v>
      </c>
    </row>
    <row r="780" spans="1:15" x14ac:dyDescent="0.35">
      <c r="A780">
        <v>5402</v>
      </c>
      <c r="B780" t="s">
        <v>1798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x14ac:dyDescent="0.35">
      <c r="A781">
        <v>5401</v>
      </c>
      <c r="B781" t="s">
        <v>1799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x14ac:dyDescent="0.35">
      <c r="A782">
        <v>5343</v>
      </c>
      <c r="B782" t="s">
        <v>1800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x14ac:dyDescent="0.35">
      <c r="A783">
        <v>5342</v>
      </c>
      <c r="B783" t="s">
        <v>1801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x14ac:dyDescent="0.35">
      <c r="A784">
        <v>5341</v>
      </c>
      <c r="B784" t="s">
        <v>1802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x14ac:dyDescent="0.35">
      <c r="A785">
        <v>5340</v>
      </c>
      <c r="B785" t="s">
        <v>1803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x14ac:dyDescent="0.35">
      <c r="A786">
        <v>5339</v>
      </c>
      <c r="B786" t="s">
        <v>1804</v>
      </c>
      <c r="D786" t="s">
        <v>220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x14ac:dyDescent="0.35">
      <c r="A787">
        <v>5338</v>
      </c>
      <c r="B787" t="s">
        <v>1805</v>
      </c>
      <c r="D787" t="s">
        <v>232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x14ac:dyDescent="0.35">
      <c r="A788">
        <v>5337</v>
      </c>
      <c r="B788" t="s">
        <v>1806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x14ac:dyDescent="0.35">
      <c r="A789">
        <v>5336</v>
      </c>
      <c r="B789" t="s">
        <v>1807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x14ac:dyDescent="0.35">
      <c r="A790">
        <v>5335</v>
      </c>
      <c r="B790" t="s">
        <v>1808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x14ac:dyDescent="0.35">
      <c r="A791">
        <v>5334</v>
      </c>
      <c r="B791" t="s">
        <v>1809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x14ac:dyDescent="0.35">
      <c r="A792">
        <v>5333</v>
      </c>
      <c r="B792" t="s">
        <v>1810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x14ac:dyDescent="0.35">
      <c r="A793">
        <v>5332</v>
      </c>
      <c r="B793" t="s">
        <v>1811</v>
      </c>
      <c r="D793" t="s">
        <v>220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x14ac:dyDescent="0.35">
      <c r="A794">
        <v>5331</v>
      </c>
      <c r="B794" t="s">
        <v>1812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x14ac:dyDescent="0.35">
      <c r="A795">
        <v>5330</v>
      </c>
      <c r="B795" t="s">
        <v>1813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x14ac:dyDescent="0.35">
      <c r="A796">
        <v>5329</v>
      </c>
      <c r="B796" t="s">
        <v>1814</v>
      </c>
      <c r="D796" t="s">
        <v>232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x14ac:dyDescent="0.35">
      <c r="A797">
        <v>5328</v>
      </c>
      <c r="B797" t="s">
        <v>1815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x14ac:dyDescent="0.35">
      <c r="A798">
        <v>5327</v>
      </c>
      <c r="B798" t="s">
        <v>1816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x14ac:dyDescent="0.35">
      <c r="A799">
        <v>5326</v>
      </c>
      <c r="B799" t="s">
        <v>1817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x14ac:dyDescent="0.35">
      <c r="A800">
        <v>5325</v>
      </c>
      <c r="B800" t="s">
        <v>1818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x14ac:dyDescent="0.35">
      <c r="A801">
        <v>5324</v>
      </c>
      <c r="B801" t="s">
        <v>1819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x14ac:dyDescent="0.35">
      <c r="A802">
        <v>5323</v>
      </c>
      <c r="B802" t="s">
        <v>1820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x14ac:dyDescent="0.35">
      <c r="A803">
        <v>5322</v>
      </c>
      <c r="B803" t="s">
        <v>1821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x14ac:dyDescent="0.35">
      <c r="A804">
        <v>5321</v>
      </c>
      <c r="B804" t="s">
        <v>1822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x14ac:dyDescent="0.35">
      <c r="A805">
        <v>5320</v>
      </c>
      <c r="B805" t="s">
        <v>1823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x14ac:dyDescent="0.35">
      <c r="A806">
        <v>5319</v>
      </c>
      <c r="B806" t="s">
        <v>1824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x14ac:dyDescent="0.35">
      <c r="A807">
        <v>5318</v>
      </c>
      <c r="B807" t="s">
        <v>1825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x14ac:dyDescent="0.35">
      <c r="A808">
        <v>5317</v>
      </c>
      <c r="B808" t="s">
        <v>1826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x14ac:dyDescent="0.35">
      <c r="A809">
        <v>5316</v>
      </c>
      <c r="B809" t="s">
        <v>1827</v>
      </c>
      <c r="D809" t="s">
        <v>220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x14ac:dyDescent="0.35">
      <c r="A810">
        <v>5315</v>
      </c>
      <c r="B810" t="s">
        <v>1828</v>
      </c>
      <c r="D810" t="s">
        <v>232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x14ac:dyDescent="0.35">
      <c r="A811">
        <v>5314</v>
      </c>
      <c r="B811" t="s">
        <v>1829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x14ac:dyDescent="0.35">
      <c r="A812">
        <v>5313</v>
      </c>
      <c r="B812" t="s">
        <v>1830</v>
      </c>
      <c r="D812" t="s">
        <v>220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x14ac:dyDescent="0.35">
      <c r="A813">
        <v>5312</v>
      </c>
      <c r="B813" t="s">
        <v>1831</v>
      </c>
      <c r="D813" t="s">
        <v>232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x14ac:dyDescent="0.35">
      <c r="A814">
        <v>5311</v>
      </c>
      <c r="B814" t="s">
        <v>1832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x14ac:dyDescent="0.35">
      <c r="A815">
        <v>5310</v>
      </c>
      <c r="B815" t="s">
        <v>1833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x14ac:dyDescent="0.35">
      <c r="A816">
        <v>5309</v>
      </c>
      <c r="B816" t="s">
        <v>1834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x14ac:dyDescent="0.35">
      <c r="A817">
        <v>5308</v>
      </c>
      <c r="B817" t="s">
        <v>1835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x14ac:dyDescent="0.35">
      <c r="A818">
        <v>5307</v>
      </c>
      <c r="B818" t="s">
        <v>1836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x14ac:dyDescent="0.35">
      <c r="A819">
        <v>5306</v>
      </c>
      <c r="B819" t="s">
        <v>1837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x14ac:dyDescent="0.35">
      <c r="A820">
        <v>5305</v>
      </c>
      <c r="B820" t="s">
        <v>1838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x14ac:dyDescent="0.35">
      <c r="A821">
        <v>5304</v>
      </c>
      <c r="B821" t="s">
        <v>1839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x14ac:dyDescent="0.35">
      <c r="A822">
        <v>5303</v>
      </c>
      <c r="B822" t="s">
        <v>1840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x14ac:dyDescent="0.35">
      <c r="A823">
        <v>5302</v>
      </c>
      <c r="B823" t="s">
        <v>1841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x14ac:dyDescent="0.35">
      <c r="A824">
        <v>5301</v>
      </c>
      <c r="B824" t="s">
        <v>1842</v>
      </c>
      <c r="D824" t="s">
        <v>220</v>
      </c>
      <c r="G824" t="s">
        <v>255</v>
      </c>
      <c r="I824" t="s">
        <v>25</v>
      </c>
      <c r="M824" t="s">
        <v>270</v>
      </c>
      <c r="N824" t="s">
        <v>106</v>
      </c>
      <c r="O824">
        <v>0</v>
      </c>
    </row>
    <row r="825" spans="1:15" x14ac:dyDescent="0.35">
      <c r="A825">
        <v>5288</v>
      </c>
      <c r="B825" t="s">
        <v>1843</v>
      </c>
      <c r="D825" t="s">
        <v>220</v>
      </c>
      <c r="G825" t="s">
        <v>1844</v>
      </c>
      <c r="H825" t="s">
        <v>1845</v>
      </c>
      <c r="I825" t="s">
        <v>25</v>
      </c>
      <c r="J825">
        <v>5548</v>
      </c>
      <c r="K825">
        <v>5127</v>
      </c>
      <c r="M825" t="s">
        <v>26</v>
      </c>
      <c r="N825" t="s">
        <v>27</v>
      </c>
      <c r="O825">
        <v>67457602</v>
      </c>
    </row>
    <row r="826" spans="1:15" x14ac:dyDescent="0.35">
      <c r="A826">
        <v>5287</v>
      </c>
      <c r="B826" t="s">
        <v>1846</v>
      </c>
      <c r="D826" t="s">
        <v>232</v>
      </c>
      <c r="G826" t="s">
        <v>255</v>
      </c>
      <c r="I826" t="s">
        <v>25</v>
      </c>
      <c r="J826">
        <v>5251</v>
      </c>
      <c r="K826">
        <v>5127</v>
      </c>
      <c r="M826" t="s">
        <v>270</v>
      </c>
      <c r="N826" t="s">
        <v>28</v>
      </c>
      <c r="O826" t="s">
        <v>1847</v>
      </c>
    </row>
    <row r="827" spans="1:15" x14ac:dyDescent="0.35">
      <c r="A827">
        <v>5286</v>
      </c>
      <c r="B827" t="s">
        <v>1848</v>
      </c>
      <c r="C827" t="s">
        <v>1849</v>
      </c>
      <c r="D827" t="s">
        <v>253</v>
      </c>
      <c r="E827">
        <v>95323677</v>
      </c>
      <c r="G827" t="s">
        <v>1850</v>
      </c>
      <c r="H827">
        <v>217143488</v>
      </c>
      <c r="I827" t="s">
        <v>25</v>
      </c>
      <c r="J827">
        <v>5548</v>
      </c>
      <c r="K827">
        <v>5127</v>
      </c>
      <c r="M827" t="s">
        <v>26</v>
      </c>
      <c r="N827" t="s">
        <v>27</v>
      </c>
      <c r="O827">
        <v>91209470</v>
      </c>
    </row>
    <row r="828" spans="1:15" x14ac:dyDescent="0.35">
      <c r="A828">
        <v>5285</v>
      </c>
      <c r="B828" t="s">
        <v>1851</v>
      </c>
      <c r="D828" t="s">
        <v>220</v>
      </c>
      <c r="G828" t="s">
        <v>255</v>
      </c>
      <c r="I828" t="s">
        <v>25</v>
      </c>
      <c r="J828">
        <v>5251</v>
      </c>
      <c r="K828">
        <v>5127</v>
      </c>
      <c r="M828" t="s">
        <v>26</v>
      </c>
      <c r="N828" t="s">
        <v>27</v>
      </c>
      <c r="O828">
        <v>96811106</v>
      </c>
    </row>
    <row r="829" spans="1:15" x14ac:dyDescent="0.35">
      <c r="A829">
        <v>5284</v>
      </c>
      <c r="B829" t="s">
        <v>1852</v>
      </c>
      <c r="D829" t="s">
        <v>220</v>
      </c>
      <c r="G829" t="s">
        <v>255</v>
      </c>
      <c r="I829" t="s">
        <v>25</v>
      </c>
      <c r="J829">
        <v>5253</v>
      </c>
      <c r="K829">
        <v>5127</v>
      </c>
      <c r="M829" t="s">
        <v>26</v>
      </c>
      <c r="N829" t="s">
        <v>27</v>
      </c>
      <c r="O829">
        <v>51110795</v>
      </c>
    </row>
    <row r="830" spans="1:15" x14ac:dyDescent="0.35">
      <c r="A830">
        <v>5283</v>
      </c>
      <c r="B830" t="s">
        <v>1853</v>
      </c>
      <c r="D830" t="s">
        <v>220</v>
      </c>
      <c r="G830" t="s">
        <v>255</v>
      </c>
      <c r="I830" t="s">
        <v>25</v>
      </c>
      <c r="M830" t="s">
        <v>270</v>
      </c>
      <c r="N830" t="s">
        <v>41</v>
      </c>
      <c r="O830" t="s">
        <v>1854</v>
      </c>
    </row>
    <row r="831" spans="1:15" x14ac:dyDescent="0.35">
      <c r="A831">
        <v>5282</v>
      </c>
      <c r="B831" t="s">
        <v>1855</v>
      </c>
      <c r="D831" t="s">
        <v>220</v>
      </c>
      <c r="G831" t="s">
        <v>1856</v>
      </c>
      <c r="I831" t="s">
        <v>25</v>
      </c>
      <c r="J831">
        <v>5253</v>
      </c>
      <c r="K831">
        <v>5127</v>
      </c>
      <c r="M831" t="s">
        <v>270</v>
      </c>
      <c r="N831" t="s">
        <v>28</v>
      </c>
      <c r="O831" t="s">
        <v>1857</v>
      </c>
    </row>
    <row r="832" spans="1:15" x14ac:dyDescent="0.35">
      <c r="A832">
        <v>5281</v>
      </c>
      <c r="B832" t="s">
        <v>1858</v>
      </c>
      <c r="D832" t="s">
        <v>220</v>
      </c>
      <c r="G832" t="s">
        <v>255</v>
      </c>
      <c r="I832" t="s">
        <v>25</v>
      </c>
      <c r="J832">
        <v>5251</v>
      </c>
      <c r="K832">
        <v>5127</v>
      </c>
      <c r="M832" t="s">
        <v>270</v>
      </c>
      <c r="N832" t="s">
        <v>106</v>
      </c>
      <c r="O832">
        <v>0</v>
      </c>
    </row>
    <row r="833" spans="1:15" x14ac:dyDescent="0.35">
      <c r="A833">
        <v>5280</v>
      </c>
      <c r="B833" t="s">
        <v>1859</v>
      </c>
      <c r="D833" t="s">
        <v>232</v>
      </c>
      <c r="G833" t="s">
        <v>255</v>
      </c>
      <c r="I833" t="s">
        <v>25</v>
      </c>
      <c r="J833">
        <v>5253</v>
      </c>
      <c r="K833">
        <v>5127</v>
      </c>
      <c r="M833" t="s">
        <v>270</v>
      </c>
      <c r="N833" t="s">
        <v>35</v>
      </c>
      <c r="O833" t="s">
        <v>1860</v>
      </c>
    </row>
    <row r="834" spans="1:15" x14ac:dyDescent="0.35">
      <c r="A834">
        <v>5279</v>
      </c>
      <c r="B834" t="s">
        <v>1861</v>
      </c>
      <c r="D834" t="s">
        <v>220</v>
      </c>
      <c r="G834" t="s">
        <v>1862</v>
      </c>
      <c r="H834">
        <v>22112395827</v>
      </c>
      <c r="I834" t="s">
        <v>25</v>
      </c>
      <c r="J834">
        <v>5253</v>
      </c>
      <c r="K834">
        <v>5127</v>
      </c>
      <c r="M834" t="s">
        <v>270</v>
      </c>
      <c r="N834" t="s">
        <v>28</v>
      </c>
      <c r="O834" t="s">
        <v>1863</v>
      </c>
    </row>
    <row r="835" spans="1:15" x14ac:dyDescent="0.35">
      <c r="A835">
        <v>5278</v>
      </c>
      <c r="B835" t="s">
        <v>1864</v>
      </c>
      <c r="D835" t="s">
        <v>232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1865</v>
      </c>
    </row>
    <row r="836" spans="1:15" x14ac:dyDescent="0.35">
      <c r="A836">
        <v>5277</v>
      </c>
      <c r="B836" t="s">
        <v>1866</v>
      </c>
      <c r="D836" t="s">
        <v>220</v>
      </c>
      <c r="G836" t="s">
        <v>255</v>
      </c>
      <c r="I836" t="s">
        <v>25</v>
      </c>
      <c r="J836">
        <v>5251</v>
      </c>
      <c r="K836">
        <v>5127</v>
      </c>
      <c r="M836" t="s">
        <v>270</v>
      </c>
      <c r="N836" t="s">
        <v>28</v>
      </c>
      <c r="O836" t="s">
        <v>1867</v>
      </c>
    </row>
    <row r="837" spans="1:15" x14ac:dyDescent="0.35">
      <c r="A837">
        <v>5276</v>
      </c>
      <c r="B837" t="s">
        <v>1868</v>
      </c>
      <c r="D837" t="s">
        <v>220</v>
      </c>
      <c r="E837">
        <v>96879226</v>
      </c>
      <c r="G837" t="s">
        <v>1869</v>
      </c>
      <c r="H837">
        <v>2211879147</v>
      </c>
      <c r="I837" t="s">
        <v>25</v>
      </c>
      <c r="J837">
        <v>5251</v>
      </c>
      <c r="K837">
        <v>5127</v>
      </c>
      <c r="M837" t="s">
        <v>270</v>
      </c>
      <c r="N837" t="s">
        <v>64</v>
      </c>
      <c r="O837">
        <v>599850405779</v>
      </c>
    </row>
    <row r="838" spans="1:15" x14ac:dyDescent="0.35">
      <c r="A838">
        <v>5275</v>
      </c>
      <c r="B838" t="s">
        <v>1870</v>
      </c>
      <c r="D838" t="s">
        <v>232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41</v>
      </c>
      <c r="O838" t="s">
        <v>1871</v>
      </c>
    </row>
    <row r="839" spans="1:15" x14ac:dyDescent="0.35">
      <c r="A839">
        <v>5274</v>
      </c>
      <c r="B839" t="s">
        <v>1872</v>
      </c>
      <c r="D839" t="s">
        <v>220</v>
      </c>
      <c r="G839" t="s">
        <v>255</v>
      </c>
      <c r="I839" t="s">
        <v>25</v>
      </c>
      <c r="J839">
        <v>5251</v>
      </c>
      <c r="K839">
        <v>5127</v>
      </c>
      <c r="M839" t="s">
        <v>270</v>
      </c>
      <c r="N839" t="s">
        <v>106</v>
      </c>
      <c r="O839">
        <v>0</v>
      </c>
    </row>
    <row r="840" spans="1:15" x14ac:dyDescent="0.35">
      <c r="A840">
        <v>5273</v>
      </c>
      <c r="B840" t="s">
        <v>1873</v>
      </c>
      <c r="D840" t="s">
        <v>232</v>
      </c>
      <c r="G840" t="s">
        <v>255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1874</v>
      </c>
    </row>
    <row r="841" spans="1:15" x14ac:dyDescent="0.35">
      <c r="A841">
        <v>5272</v>
      </c>
      <c r="B841" t="s">
        <v>1875</v>
      </c>
      <c r="D841" t="s">
        <v>232</v>
      </c>
      <c r="G841" t="s">
        <v>1876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1877</v>
      </c>
    </row>
    <row r="842" spans="1:15" x14ac:dyDescent="0.35">
      <c r="A842">
        <v>5271</v>
      </c>
      <c r="B842" t="s">
        <v>1878</v>
      </c>
      <c r="D842" t="s">
        <v>220</v>
      </c>
      <c r="G842" t="s">
        <v>1879</v>
      </c>
      <c r="I842" t="s">
        <v>25</v>
      </c>
      <c r="J842">
        <v>5253</v>
      </c>
      <c r="K842">
        <v>5127</v>
      </c>
      <c r="M842" t="s">
        <v>270</v>
      </c>
      <c r="N842" t="s">
        <v>41</v>
      </c>
      <c r="O842" t="s">
        <v>1880</v>
      </c>
    </row>
    <row r="843" spans="1:15" x14ac:dyDescent="0.35">
      <c r="A843">
        <v>5270</v>
      </c>
      <c r="B843" t="s">
        <v>1881</v>
      </c>
      <c r="D843" t="s">
        <v>220</v>
      </c>
      <c r="G843" t="s">
        <v>255</v>
      </c>
      <c r="I843" t="s">
        <v>25</v>
      </c>
      <c r="J843">
        <v>5251</v>
      </c>
      <c r="K843">
        <v>5127</v>
      </c>
      <c r="M843" t="s">
        <v>270</v>
      </c>
      <c r="N843" t="s">
        <v>28</v>
      </c>
      <c r="O843">
        <v>114151766016</v>
      </c>
    </row>
    <row r="844" spans="1:15" x14ac:dyDescent="0.35">
      <c r="A844">
        <v>5269</v>
      </c>
      <c r="B844" t="s">
        <v>1882</v>
      </c>
      <c r="D844" t="s">
        <v>220</v>
      </c>
      <c r="G844" t="s">
        <v>255</v>
      </c>
      <c r="I844" t="s">
        <v>25</v>
      </c>
      <c r="J844">
        <v>5253</v>
      </c>
      <c r="K844">
        <v>5127</v>
      </c>
      <c r="M844" t="s">
        <v>270</v>
      </c>
      <c r="N844" t="s">
        <v>41</v>
      </c>
      <c r="O844" t="s">
        <v>1883</v>
      </c>
    </row>
    <row r="845" spans="1:15" x14ac:dyDescent="0.35">
      <c r="A845">
        <v>5268</v>
      </c>
      <c r="B845" t="s">
        <v>1884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26</v>
      </c>
      <c r="N845" t="s">
        <v>27</v>
      </c>
      <c r="O845">
        <v>66432909</v>
      </c>
    </row>
    <row r="846" spans="1:15" x14ac:dyDescent="0.35">
      <c r="A846">
        <v>5267</v>
      </c>
      <c r="B846" t="s">
        <v>1885</v>
      </c>
      <c r="D846" t="s">
        <v>220</v>
      </c>
      <c r="G846" t="s">
        <v>255</v>
      </c>
      <c r="I846" t="s">
        <v>25</v>
      </c>
      <c r="J846">
        <v>5251</v>
      </c>
      <c r="K846">
        <v>5127</v>
      </c>
      <c r="M846" t="s">
        <v>270</v>
      </c>
      <c r="N846" t="s">
        <v>41</v>
      </c>
      <c r="O846" t="s">
        <v>1886</v>
      </c>
    </row>
    <row r="847" spans="1:15" x14ac:dyDescent="0.35">
      <c r="A847">
        <v>5266</v>
      </c>
      <c r="B847" t="s">
        <v>1887</v>
      </c>
      <c r="D847" t="s">
        <v>220</v>
      </c>
      <c r="G847" t="s">
        <v>255</v>
      </c>
      <c r="I847" t="s">
        <v>25</v>
      </c>
      <c r="M847" t="s">
        <v>270</v>
      </c>
      <c r="N847" t="s">
        <v>41</v>
      </c>
      <c r="O847" t="s">
        <v>1888</v>
      </c>
    </row>
    <row r="848" spans="1:15" x14ac:dyDescent="0.35">
      <c r="A848">
        <v>5265</v>
      </c>
      <c r="B848" t="s">
        <v>1889</v>
      </c>
      <c r="D848" t="s">
        <v>220</v>
      </c>
      <c r="G848" t="s">
        <v>255</v>
      </c>
      <c r="I848" t="s">
        <v>25</v>
      </c>
      <c r="M848" t="s">
        <v>270</v>
      </c>
      <c r="N848" t="s">
        <v>106</v>
      </c>
      <c r="O848">
        <v>0</v>
      </c>
    </row>
    <row r="849" spans="1:16" x14ac:dyDescent="0.35">
      <c r="A849">
        <v>5264</v>
      </c>
      <c r="B849" t="s">
        <v>1890</v>
      </c>
      <c r="D849" t="s">
        <v>232</v>
      </c>
      <c r="G849" t="s">
        <v>255</v>
      </c>
      <c r="I849" t="s">
        <v>25</v>
      </c>
      <c r="M849" t="s">
        <v>270</v>
      </c>
      <c r="N849" t="s">
        <v>35</v>
      </c>
      <c r="O849" t="s">
        <v>1891</v>
      </c>
    </row>
    <row r="850" spans="1:16" x14ac:dyDescent="0.35">
      <c r="A850">
        <v>5263</v>
      </c>
      <c r="B850" t="s">
        <v>1892</v>
      </c>
      <c r="D850" t="s">
        <v>232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41</v>
      </c>
      <c r="O850" t="s">
        <v>1893</v>
      </c>
    </row>
    <row r="851" spans="1:16" x14ac:dyDescent="0.35">
      <c r="A851">
        <v>5262</v>
      </c>
      <c r="B851" t="s">
        <v>1894</v>
      </c>
      <c r="D851" t="s">
        <v>220</v>
      </c>
      <c r="G851" t="s">
        <v>255</v>
      </c>
      <c r="I851" t="s">
        <v>25</v>
      </c>
      <c r="J851">
        <v>5253</v>
      </c>
      <c r="K851">
        <v>5127</v>
      </c>
      <c r="M851" t="s">
        <v>270</v>
      </c>
      <c r="N851" t="s">
        <v>35</v>
      </c>
      <c r="O851" t="s">
        <v>1895</v>
      </c>
    </row>
    <row r="852" spans="1:16" x14ac:dyDescent="0.35">
      <c r="A852">
        <v>5261</v>
      </c>
      <c r="B852" t="s">
        <v>1896</v>
      </c>
      <c r="D852" t="s">
        <v>220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x14ac:dyDescent="0.35">
      <c r="A853">
        <v>5260</v>
      </c>
      <c r="B853" t="s">
        <v>1897</v>
      </c>
      <c r="D853" t="s">
        <v>232</v>
      </c>
      <c r="G853" t="s">
        <v>255</v>
      </c>
      <c r="I853" t="s">
        <v>25</v>
      </c>
      <c r="M853" t="s">
        <v>270</v>
      </c>
      <c r="N853" t="s">
        <v>106</v>
      </c>
      <c r="O853">
        <v>0</v>
      </c>
    </row>
    <row r="854" spans="1:16" x14ac:dyDescent="0.35">
      <c r="A854">
        <v>5259</v>
      </c>
      <c r="B854" t="s">
        <v>1898</v>
      </c>
      <c r="C854" t="s">
        <v>1899</v>
      </c>
      <c r="D854" t="s">
        <v>220</v>
      </c>
      <c r="E854">
        <v>97481464</v>
      </c>
      <c r="G854" t="s">
        <v>255</v>
      </c>
      <c r="I854" t="s">
        <v>25</v>
      </c>
      <c r="M854" t="s">
        <v>26</v>
      </c>
      <c r="N854" t="s">
        <v>27</v>
      </c>
      <c r="O854">
        <v>97481464</v>
      </c>
    </row>
    <row r="855" spans="1:16" x14ac:dyDescent="0.35">
      <c r="A855">
        <v>5258</v>
      </c>
      <c r="B855" t="s">
        <v>1900</v>
      </c>
      <c r="C855" t="s">
        <v>1901</v>
      </c>
      <c r="D855" t="s">
        <v>220</v>
      </c>
      <c r="E855">
        <v>96202570</v>
      </c>
      <c r="G855" t="s">
        <v>1902</v>
      </c>
      <c r="H855">
        <v>12014033263908</v>
      </c>
      <c r="I855" t="s">
        <v>251</v>
      </c>
      <c r="K855">
        <v>5258</v>
      </c>
      <c r="M855" t="s">
        <v>270</v>
      </c>
      <c r="N855" t="s">
        <v>41</v>
      </c>
      <c r="O855" t="s">
        <v>1903</v>
      </c>
      <c r="P855">
        <v>100000</v>
      </c>
    </row>
    <row r="856" spans="1:16" x14ac:dyDescent="0.35">
      <c r="A856">
        <v>5257</v>
      </c>
      <c r="B856" t="s">
        <v>1904</v>
      </c>
      <c r="D856" t="s">
        <v>232</v>
      </c>
      <c r="G856" t="s">
        <v>255</v>
      </c>
      <c r="I856" t="s">
        <v>25</v>
      </c>
      <c r="M856" t="s">
        <v>26</v>
      </c>
      <c r="N856" t="s">
        <v>27</v>
      </c>
      <c r="O856">
        <v>96536970</v>
      </c>
    </row>
    <row r="857" spans="1:16" x14ac:dyDescent="0.35">
      <c r="A857">
        <v>5256</v>
      </c>
      <c r="B857" t="s">
        <v>1905</v>
      </c>
      <c r="D857" t="s">
        <v>220</v>
      </c>
      <c r="G857" t="s">
        <v>255</v>
      </c>
      <c r="I857" t="s">
        <v>25</v>
      </c>
      <c r="M857" t="s">
        <v>270</v>
      </c>
      <c r="N857" t="s">
        <v>106</v>
      </c>
      <c r="O857">
        <v>0</v>
      </c>
    </row>
    <row r="858" spans="1:16" x14ac:dyDescent="0.35">
      <c r="A858">
        <v>5255</v>
      </c>
      <c r="B858" t="s">
        <v>1906</v>
      </c>
      <c r="D858" t="s">
        <v>220</v>
      </c>
      <c r="G858" t="s">
        <v>255</v>
      </c>
      <c r="I858" t="s">
        <v>25</v>
      </c>
      <c r="J858">
        <v>5251</v>
      </c>
      <c r="K858">
        <v>5127</v>
      </c>
      <c r="M858" t="s">
        <v>270</v>
      </c>
      <c r="N858" t="s">
        <v>35</v>
      </c>
      <c r="O858">
        <v>811115072401</v>
      </c>
    </row>
    <row r="859" spans="1:16" x14ac:dyDescent="0.35">
      <c r="A859">
        <v>5254</v>
      </c>
      <c r="B859" t="s">
        <v>1907</v>
      </c>
      <c r="D859" t="s">
        <v>232</v>
      </c>
      <c r="G859" t="s">
        <v>255</v>
      </c>
      <c r="I859" t="s">
        <v>25</v>
      </c>
      <c r="M859" t="s">
        <v>270</v>
      </c>
      <c r="N859" t="s">
        <v>106</v>
      </c>
      <c r="O859">
        <v>0</v>
      </c>
    </row>
    <row r="860" spans="1:16" x14ac:dyDescent="0.35">
      <c r="A860">
        <v>5253</v>
      </c>
      <c r="B860" t="s">
        <v>1908</v>
      </c>
      <c r="D860" t="s">
        <v>232</v>
      </c>
      <c r="G860" t="s">
        <v>1909</v>
      </c>
      <c r="H860" t="s">
        <v>1910</v>
      </c>
      <c r="I860" t="s">
        <v>224</v>
      </c>
      <c r="J860">
        <v>5253</v>
      </c>
      <c r="K860">
        <v>5127</v>
      </c>
      <c r="M860" t="s">
        <v>270</v>
      </c>
      <c r="N860" t="s">
        <v>41</v>
      </c>
      <c r="O860" t="s">
        <v>1911</v>
      </c>
      <c r="P860">
        <v>60000</v>
      </c>
    </row>
    <row r="861" spans="1:16" x14ac:dyDescent="0.35">
      <c r="A861">
        <v>5252</v>
      </c>
      <c r="B861" t="s">
        <v>1912</v>
      </c>
      <c r="D861" t="s">
        <v>232</v>
      </c>
      <c r="G861" t="s">
        <v>255</v>
      </c>
      <c r="I861" t="s">
        <v>25</v>
      </c>
      <c r="M861" t="s">
        <v>26</v>
      </c>
      <c r="N861" t="s">
        <v>27</v>
      </c>
      <c r="O861">
        <v>96011659</v>
      </c>
    </row>
    <row r="862" spans="1:16" x14ac:dyDescent="0.35">
      <c r="A862">
        <v>5251</v>
      </c>
      <c r="B862" t="s">
        <v>1913</v>
      </c>
      <c r="D862" t="s">
        <v>232</v>
      </c>
      <c r="E862">
        <v>97321346</v>
      </c>
      <c r="G862" t="s">
        <v>1914</v>
      </c>
      <c r="H862" t="s">
        <v>1915</v>
      </c>
      <c r="I862" t="s">
        <v>224</v>
      </c>
      <c r="J862">
        <v>5251</v>
      </c>
      <c r="K862">
        <v>5127</v>
      </c>
      <c r="M862" t="s">
        <v>270</v>
      </c>
      <c r="N862" t="s">
        <v>64</v>
      </c>
      <c r="O862">
        <v>502500008732</v>
      </c>
      <c r="P862">
        <v>60000</v>
      </c>
    </row>
    <row r="863" spans="1:16" x14ac:dyDescent="0.35">
      <c r="A863">
        <v>5250</v>
      </c>
      <c r="B863" t="s">
        <v>1916</v>
      </c>
      <c r="D863" t="s">
        <v>232</v>
      </c>
      <c r="G863" t="s">
        <v>255</v>
      </c>
      <c r="I863" t="s">
        <v>25</v>
      </c>
      <c r="M863" t="s">
        <v>270</v>
      </c>
      <c r="N863" t="s">
        <v>106</v>
      </c>
      <c r="O863">
        <v>0</v>
      </c>
    </row>
    <row r="864" spans="1:16" x14ac:dyDescent="0.35">
      <c r="A864">
        <v>5249</v>
      </c>
      <c r="B864" t="s">
        <v>1917</v>
      </c>
      <c r="D864" t="s">
        <v>220</v>
      </c>
      <c r="G864" t="s">
        <v>255</v>
      </c>
      <c r="I864" t="s">
        <v>25</v>
      </c>
      <c r="J864">
        <v>5253</v>
      </c>
      <c r="K864">
        <v>5127</v>
      </c>
      <c r="M864" t="s">
        <v>270</v>
      </c>
      <c r="N864" t="s">
        <v>35</v>
      </c>
      <c r="O864" t="s">
        <v>1918</v>
      </c>
    </row>
    <row r="865" spans="1:15" x14ac:dyDescent="0.35">
      <c r="A865">
        <v>5248</v>
      </c>
      <c r="B865" t="s">
        <v>1919</v>
      </c>
      <c r="D865" t="s">
        <v>220</v>
      </c>
      <c r="G865" t="s">
        <v>255</v>
      </c>
      <c r="I865" t="s">
        <v>25</v>
      </c>
      <c r="M865" t="s">
        <v>270</v>
      </c>
      <c r="N865" t="s">
        <v>106</v>
      </c>
      <c r="O865">
        <v>0</v>
      </c>
    </row>
    <row r="866" spans="1:15" x14ac:dyDescent="0.35">
      <c r="A866">
        <v>5247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x14ac:dyDescent="0.35">
      <c r="A867">
        <v>5246</v>
      </c>
      <c r="B867" t="s">
        <v>1920</v>
      </c>
      <c r="D867" t="s">
        <v>220</v>
      </c>
      <c r="G867" t="s">
        <v>1921</v>
      </c>
      <c r="I867" t="s">
        <v>25</v>
      </c>
      <c r="J867">
        <v>5253</v>
      </c>
      <c r="K867">
        <v>5127</v>
      </c>
      <c r="M867" t="s">
        <v>270</v>
      </c>
      <c r="N867" t="s">
        <v>41</v>
      </c>
      <c r="O867" t="s">
        <v>1922</v>
      </c>
    </row>
    <row r="868" spans="1:15" x14ac:dyDescent="0.35">
      <c r="A868">
        <v>5245</v>
      </c>
      <c r="B868" t="s">
        <v>1923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x14ac:dyDescent="0.35">
      <c r="A869">
        <v>5244</v>
      </c>
      <c r="B869" t="s">
        <v>1924</v>
      </c>
      <c r="D869" t="s">
        <v>220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x14ac:dyDescent="0.35">
      <c r="A870">
        <v>5243</v>
      </c>
      <c r="B870" t="s">
        <v>1925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x14ac:dyDescent="0.35">
      <c r="A871">
        <v>5242</v>
      </c>
      <c r="B871" t="s">
        <v>1926</v>
      </c>
      <c r="D871" t="s">
        <v>232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x14ac:dyDescent="0.35">
      <c r="A872">
        <v>5241</v>
      </c>
      <c r="B872" t="s">
        <v>1927</v>
      </c>
      <c r="D872" t="s">
        <v>220</v>
      </c>
      <c r="G872" t="s">
        <v>255</v>
      </c>
      <c r="I872" t="s">
        <v>25</v>
      </c>
      <c r="M872" t="s">
        <v>270</v>
      </c>
      <c r="N872" t="s">
        <v>106</v>
      </c>
      <c r="O872">
        <v>0</v>
      </c>
    </row>
    <row r="873" spans="1:15" x14ac:dyDescent="0.35">
      <c r="A873">
        <v>5240</v>
      </c>
      <c r="B873" t="s">
        <v>1928</v>
      </c>
      <c r="D873" t="s">
        <v>220</v>
      </c>
      <c r="G873" t="s">
        <v>255</v>
      </c>
      <c r="I873" t="s">
        <v>25</v>
      </c>
      <c r="J873">
        <v>5253</v>
      </c>
      <c r="K873">
        <v>5127</v>
      </c>
      <c r="M873" t="s">
        <v>270</v>
      </c>
      <c r="N873" t="s">
        <v>106</v>
      </c>
      <c r="O873">
        <v>0</v>
      </c>
    </row>
    <row r="874" spans="1:15" x14ac:dyDescent="0.35">
      <c r="A874">
        <v>5239</v>
      </c>
      <c r="B874" t="s">
        <v>1929</v>
      </c>
      <c r="D874" t="s">
        <v>220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x14ac:dyDescent="0.35">
      <c r="A875">
        <v>5238</v>
      </c>
      <c r="B875" t="s">
        <v>1930</v>
      </c>
      <c r="D875" t="s">
        <v>232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x14ac:dyDescent="0.35">
      <c r="A876">
        <v>5237</v>
      </c>
      <c r="B876" t="s">
        <v>1931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x14ac:dyDescent="0.35">
      <c r="A877">
        <v>5236</v>
      </c>
      <c r="B877" t="s">
        <v>1932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x14ac:dyDescent="0.35">
      <c r="A878">
        <v>5235</v>
      </c>
      <c r="B878" t="s">
        <v>1933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x14ac:dyDescent="0.35">
      <c r="A879">
        <v>5234</v>
      </c>
      <c r="B879" t="s">
        <v>1934</v>
      </c>
      <c r="D879" t="s">
        <v>220</v>
      </c>
      <c r="G879" t="s">
        <v>255</v>
      </c>
      <c r="I879" t="s">
        <v>25</v>
      </c>
      <c r="M879" t="s">
        <v>270</v>
      </c>
      <c r="N879" t="s">
        <v>106</v>
      </c>
      <c r="O879">
        <v>0</v>
      </c>
    </row>
    <row r="880" spans="1:15" x14ac:dyDescent="0.35">
      <c r="A880">
        <v>5233</v>
      </c>
      <c r="B880" t="s">
        <v>1935</v>
      </c>
      <c r="D880" t="s">
        <v>220</v>
      </c>
      <c r="G880" t="s">
        <v>255</v>
      </c>
      <c r="I880" t="s">
        <v>25</v>
      </c>
      <c r="M880" t="s">
        <v>270</v>
      </c>
      <c r="N880" t="s">
        <v>41</v>
      </c>
      <c r="O880" t="s">
        <v>1936</v>
      </c>
    </row>
    <row r="881" spans="1:15" x14ac:dyDescent="0.35">
      <c r="A881">
        <v>5232</v>
      </c>
      <c r="B881" t="s">
        <v>1937</v>
      </c>
      <c r="D881" t="s">
        <v>220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x14ac:dyDescent="0.35">
      <c r="A882">
        <v>5231</v>
      </c>
      <c r="B882" t="s">
        <v>1938</v>
      </c>
      <c r="D882" t="s">
        <v>232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x14ac:dyDescent="0.35">
      <c r="A883">
        <v>5230</v>
      </c>
      <c r="B883" t="s">
        <v>1939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x14ac:dyDescent="0.35">
      <c r="A884">
        <v>5229</v>
      </c>
      <c r="B884" t="s">
        <v>1940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x14ac:dyDescent="0.35">
      <c r="A885">
        <v>5228</v>
      </c>
      <c r="B885" t="s">
        <v>1941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x14ac:dyDescent="0.35">
      <c r="A886">
        <v>5227</v>
      </c>
      <c r="B886" t="s">
        <v>1942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x14ac:dyDescent="0.35">
      <c r="A887">
        <v>5226</v>
      </c>
      <c r="B887" t="s">
        <v>1943</v>
      </c>
      <c r="D887" t="s">
        <v>220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x14ac:dyDescent="0.35">
      <c r="A888">
        <v>5225</v>
      </c>
      <c r="B888" t="s">
        <v>1944</v>
      </c>
      <c r="D888" t="s">
        <v>232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x14ac:dyDescent="0.35">
      <c r="A889">
        <v>5224</v>
      </c>
      <c r="B889" t="s">
        <v>1945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x14ac:dyDescent="0.35">
      <c r="A890">
        <v>5223</v>
      </c>
      <c r="B890" t="s">
        <v>1946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x14ac:dyDescent="0.35">
      <c r="A891">
        <v>5222</v>
      </c>
      <c r="B891" t="s">
        <v>1947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x14ac:dyDescent="0.35">
      <c r="A892">
        <v>5221</v>
      </c>
      <c r="B892" t="s">
        <v>1948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x14ac:dyDescent="0.35">
      <c r="A893">
        <v>5219</v>
      </c>
      <c r="B893" t="s">
        <v>1949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x14ac:dyDescent="0.35">
      <c r="A894">
        <v>5218</v>
      </c>
      <c r="B894" t="s">
        <v>1950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x14ac:dyDescent="0.35">
      <c r="A895">
        <v>5217</v>
      </c>
      <c r="B895" t="s">
        <v>1951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x14ac:dyDescent="0.35">
      <c r="A896">
        <v>5216</v>
      </c>
      <c r="B896" t="s">
        <v>1952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x14ac:dyDescent="0.35">
      <c r="A897">
        <v>5215</v>
      </c>
      <c r="B897" t="s">
        <v>1953</v>
      </c>
      <c r="D897" t="s">
        <v>220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x14ac:dyDescent="0.35">
      <c r="A898">
        <v>5214</v>
      </c>
      <c r="B898" t="s">
        <v>1954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x14ac:dyDescent="0.35">
      <c r="A899">
        <v>5213</v>
      </c>
      <c r="B899" t="s">
        <v>1955</v>
      </c>
      <c r="D899" t="s">
        <v>232</v>
      </c>
      <c r="G899" t="s">
        <v>255</v>
      </c>
      <c r="I899" t="s">
        <v>25</v>
      </c>
      <c r="M899" t="s">
        <v>270</v>
      </c>
      <c r="N899" t="s">
        <v>106</v>
      </c>
      <c r="O899">
        <v>0</v>
      </c>
    </row>
    <row r="900" spans="1:16" x14ac:dyDescent="0.35">
      <c r="A900">
        <v>5212</v>
      </c>
      <c r="B900" t="s">
        <v>1956</v>
      </c>
      <c r="D900" t="s">
        <v>232</v>
      </c>
      <c r="G900" t="s">
        <v>255</v>
      </c>
      <c r="I900" t="s">
        <v>25</v>
      </c>
      <c r="M900" t="s">
        <v>26</v>
      </c>
      <c r="N900" t="s">
        <v>27</v>
      </c>
      <c r="O900">
        <v>97886933</v>
      </c>
    </row>
    <row r="901" spans="1:16" x14ac:dyDescent="0.35">
      <c r="A901">
        <v>5211</v>
      </c>
      <c r="B901" t="s">
        <v>1957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97162908</v>
      </c>
    </row>
    <row r="902" spans="1:16" x14ac:dyDescent="0.35">
      <c r="A902">
        <v>5210</v>
      </c>
      <c r="B902" t="s">
        <v>1958</v>
      </c>
      <c r="D902" t="s">
        <v>220</v>
      </c>
      <c r="G902" t="s">
        <v>255</v>
      </c>
      <c r="I902" t="s">
        <v>25</v>
      </c>
      <c r="M902" t="s">
        <v>26</v>
      </c>
      <c r="N902" t="s">
        <v>27</v>
      </c>
      <c r="O902">
        <v>97646393</v>
      </c>
    </row>
    <row r="903" spans="1:16" x14ac:dyDescent="0.35">
      <c r="A903">
        <v>5209</v>
      </c>
      <c r="B903" t="s">
        <v>1959</v>
      </c>
      <c r="D903" t="s">
        <v>232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x14ac:dyDescent="0.35">
      <c r="A904">
        <v>5208</v>
      </c>
      <c r="B904" t="s">
        <v>1960</v>
      </c>
      <c r="D904" t="s">
        <v>220</v>
      </c>
      <c r="G904" t="s">
        <v>255</v>
      </c>
      <c r="I904" t="s">
        <v>25</v>
      </c>
      <c r="M904" t="s">
        <v>270</v>
      </c>
      <c r="N904" t="s">
        <v>106</v>
      </c>
      <c r="O904">
        <v>0</v>
      </c>
    </row>
    <row r="905" spans="1:16" x14ac:dyDescent="0.35">
      <c r="A905">
        <v>5207</v>
      </c>
      <c r="B905" t="s">
        <v>1961</v>
      </c>
      <c r="D905" t="s">
        <v>232</v>
      </c>
      <c r="G905" t="s">
        <v>255</v>
      </c>
      <c r="I905" t="s">
        <v>25</v>
      </c>
      <c r="M905" t="s">
        <v>270</v>
      </c>
      <c r="N905" t="s">
        <v>75</v>
      </c>
      <c r="O905">
        <v>30027110015</v>
      </c>
    </row>
    <row r="906" spans="1:16" x14ac:dyDescent="0.35">
      <c r="A906">
        <v>5206</v>
      </c>
      <c r="B906" t="s">
        <v>1962</v>
      </c>
      <c r="D906" t="s">
        <v>232</v>
      </c>
      <c r="G906" t="s">
        <v>255</v>
      </c>
      <c r="I906" t="s">
        <v>25</v>
      </c>
      <c r="M906" t="s">
        <v>270</v>
      </c>
      <c r="N906" t="s">
        <v>106</v>
      </c>
      <c r="O906">
        <v>0</v>
      </c>
    </row>
    <row r="907" spans="1:16" x14ac:dyDescent="0.35">
      <c r="A907">
        <v>5205</v>
      </c>
      <c r="B907" t="s">
        <v>1963</v>
      </c>
      <c r="D907" t="s">
        <v>220</v>
      </c>
      <c r="G907" t="s">
        <v>255</v>
      </c>
      <c r="I907" t="s">
        <v>25</v>
      </c>
      <c r="M907" t="s">
        <v>26</v>
      </c>
      <c r="N907" t="s">
        <v>27</v>
      </c>
      <c r="O907">
        <v>97988810</v>
      </c>
    </row>
    <row r="908" spans="1:16" x14ac:dyDescent="0.35">
      <c r="A908">
        <v>5204</v>
      </c>
      <c r="B908" t="s">
        <v>1964</v>
      </c>
      <c r="D908" t="s">
        <v>232</v>
      </c>
      <c r="G908" t="s">
        <v>255</v>
      </c>
      <c r="I908" t="s">
        <v>25</v>
      </c>
      <c r="M908" t="s">
        <v>270</v>
      </c>
      <c r="N908" t="s">
        <v>106</v>
      </c>
      <c r="O908">
        <v>0</v>
      </c>
    </row>
    <row r="909" spans="1:16" x14ac:dyDescent="0.35">
      <c r="A909">
        <v>5203</v>
      </c>
      <c r="B909" t="s">
        <v>1965</v>
      </c>
      <c r="D909" t="s">
        <v>220</v>
      </c>
      <c r="G909" t="s">
        <v>255</v>
      </c>
      <c r="I909" t="s">
        <v>25</v>
      </c>
      <c r="M909" t="s">
        <v>26</v>
      </c>
      <c r="N909" t="s">
        <v>101</v>
      </c>
      <c r="O909">
        <v>95798080</v>
      </c>
    </row>
    <row r="910" spans="1:16" x14ac:dyDescent="0.35">
      <c r="A910">
        <v>5202</v>
      </c>
      <c r="B910" t="s">
        <v>1966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x14ac:dyDescent="0.35">
      <c r="A911">
        <v>5201</v>
      </c>
      <c r="B911" t="s">
        <v>1967</v>
      </c>
      <c r="D911" t="s">
        <v>220</v>
      </c>
      <c r="G911" t="s">
        <v>255</v>
      </c>
      <c r="I911" t="s">
        <v>25</v>
      </c>
      <c r="M911" t="s">
        <v>270</v>
      </c>
      <c r="N911" t="s">
        <v>106</v>
      </c>
      <c r="O911">
        <v>0</v>
      </c>
    </row>
    <row r="912" spans="1:16" x14ac:dyDescent="0.35">
      <c r="A912">
        <v>5149</v>
      </c>
      <c r="B912" t="s">
        <v>1968</v>
      </c>
      <c r="C912" t="s">
        <v>1969</v>
      </c>
      <c r="D912" t="s">
        <v>253</v>
      </c>
      <c r="E912">
        <v>97488948</v>
      </c>
      <c r="G912" t="s">
        <v>1970</v>
      </c>
      <c r="H912">
        <v>1201200944704</v>
      </c>
      <c r="I912" t="s">
        <v>251</v>
      </c>
      <c r="K912">
        <v>5149</v>
      </c>
      <c r="M912" t="s">
        <v>270</v>
      </c>
      <c r="N912" t="s">
        <v>28</v>
      </c>
      <c r="O912">
        <v>110204635014</v>
      </c>
      <c r="P912">
        <v>120000</v>
      </c>
    </row>
    <row r="913" spans="1:15" x14ac:dyDescent="0.35">
      <c r="A913">
        <v>5148</v>
      </c>
      <c r="B913" t="s">
        <v>1971</v>
      </c>
      <c r="D913" t="s">
        <v>220</v>
      </c>
      <c r="G913" t="s">
        <v>255</v>
      </c>
      <c r="I913" t="s">
        <v>25</v>
      </c>
      <c r="M913" t="s">
        <v>26</v>
      </c>
      <c r="N913" t="s">
        <v>27</v>
      </c>
      <c r="O913">
        <v>97128259</v>
      </c>
    </row>
    <row r="914" spans="1:15" x14ac:dyDescent="0.35">
      <c r="A914">
        <v>5147</v>
      </c>
      <c r="B914" t="s">
        <v>1972</v>
      </c>
      <c r="D914" t="s">
        <v>220</v>
      </c>
      <c r="G914" t="s">
        <v>255</v>
      </c>
      <c r="H914">
        <v>1215735919</v>
      </c>
      <c r="I914" t="s">
        <v>25</v>
      </c>
      <c r="J914">
        <v>5251</v>
      </c>
      <c r="K914">
        <v>5127</v>
      </c>
      <c r="M914" t="s">
        <v>270</v>
      </c>
      <c r="N914" t="s">
        <v>28</v>
      </c>
      <c r="O914" t="s">
        <v>1973</v>
      </c>
    </row>
    <row r="915" spans="1:15" x14ac:dyDescent="0.35">
      <c r="A915">
        <v>5146</v>
      </c>
      <c r="B915" t="s">
        <v>1974</v>
      </c>
      <c r="D915" t="s">
        <v>232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x14ac:dyDescent="0.35">
      <c r="A916">
        <v>5145</v>
      </c>
      <c r="B916" t="s">
        <v>1975</v>
      </c>
      <c r="D916" t="s">
        <v>220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x14ac:dyDescent="0.35">
      <c r="A917">
        <v>5144</v>
      </c>
      <c r="B917" t="s">
        <v>1976</v>
      </c>
      <c r="D917" t="s">
        <v>232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x14ac:dyDescent="0.35">
      <c r="A918">
        <v>5143</v>
      </c>
      <c r="B918" t="s">
        <v>1977</v>
      </c>
      <c r="D918" t="s">
        <v>220</v>
      </c>
      <c r="G918" t="s">
        <v>255</v>
      </c>
      <c r="I918" t="s">
        <v>25</v>
      </c>
      <c r="M918" t="s">
        <v>270</v>
      </c>
      <c r="N918" t="s">
        <v>106</v>
      </c>
      <c r="O918">
        <v>0</v>
      </c>
    </row>
    <row r="919" spans="1:15" x14ac:dyDescent="0.35">
      <c r="A919">
        <v>5142</v>
      </c>
      <c r="B919" t="s">
        <v>1978</v>
      </c>
      <c r="D919" t="s">
        <v>220</v>
      </c>
      <c r="G919" t="s">
        <v>1979</v>
      </c>
      <c r="H919">
        <v>1213135263</v>
      </c>
      <c r="I919" t="s">
        <v>25</v>
      </c>
      <c r="J919">
        <v>5251</v>
      </c>
      <c r="K919">
        <v>5127</v>
      </c>
      <c r="M919" t="s">
        <v>270</v>
      </c>
      <c r="N919" t="s">
        <v>28</v>
      </c>
      <c r="O919" t="s">
        <v>1980</v>
      </c>
    </row>
    <row r="920" spans="1:15" x14ac:dyDescent="0.35">
      <c r="A920">
        <v>5141</v>
      </c>
      <c r="B920" t="s">
        <v>1981</v>
      </c>
      <c r="D920" t="s">
        <v>220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x14ac:dyDescent="0.35">
      <c r="A921">
        <v>5140</v>
      </c>
      <c r="B921" t="s">
        <v>1982</v>
      </c>
      <c r="D921" t="s">
        <v>232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x14ac:dyDescent="0.35">
      <c r="A922">
        <v>5139</v>
      </c>
      <c r="B922" t="s">
        <v>1983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x14ac:dyDescent="0.35">
      <c r="A923">
        <v>5137</v>
      </c>
      <c r="B923" t="s">
        <v>1984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x14ac:dyDescent="0.35">
      <c r="A924">
        <v>5136</v>
      </c>
      <c r="B924" t="s">
        <v>1985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x14ac:dyDescent="0.35">
      <c r="A925">
        <v>5135</v>
      </c>
      <c r="B925" t="s">
        <v>1986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x14ac:dyDescent="0.35">
      <c r="A926">
        <v>5134</v>
      </c>
      <c r="B926" t="s">
        <v>1987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x14ac:dyDescent="0.35">
      <c r="A927">
        <v>5133</v>
      </c>
      <c r="B927" t="s">
        <v>1988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x14ac:dyDescent="0.35">
      <c r="A928">
        <v>5131</v>
      </c>
      <c r="B928" t="s">
        <v>1989</v>
      </c>
      <c r="D928" t="s">
        <v>220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x14ac:dyDescent="0.35">
      <c r="A929">
        <v>5130</v>
      </c>
      <c r="B929" t="s">
        <v>1990</v>
      </c>
      <c r="D929" t="s">
        <v>232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x14ac:dyDescent="0.35">
      <c r="A930">
        <v>5129</v>
      </c>
      <c r="B930" t="s">
        <v>1991</v>
      </c>
      <c r="D930" t="s">
        <v>220</v>
      </c>
      <c r="G930" t="s">
        <v>255</v>
      </c>
      <c r="I930" t="s">
        <v>25</v>
      </c>
      <c r="M930" t="s">
        <v>270</v>
      </c>
      <c r="N930" t="s">
        <v>106</v>
      </c>
      <c r="O930">
        <v>0</v>
      </c>
    </row>
    <row r="931" spans="1:16" x14ac:dyDescent="0.35">
      <c r="A931">
        <v>5127</v>
      </c>
      <c r="B931" t="s">
        <v>1992</v>
      </c>
      <c r="C931" t="s">
        <v>1993</v>
      </c>
      <c r="D931" t="s">
        <v>253</v>
      </c>
      <c r="E931">
        <v>95946768</v>
      </c>
      <c r="G931" t="s">
        <v>1994</v>
      </c>
      <c r="H931" t="s">
        <v>1538</v>
      </c>
      <c r="I931" t="s">
        <v>251</v>
      </c>
      <c r="K931">
        <v>5127</v>
      </c>
      <c r="M931" t="s">
        <v>270</v>
      </c>
      <c r="N931" t="s">
        <v>28</v>
      </c>
      <c r="O931" t="s">
        <v>1995</v>
      </c>
      <c r="P931">
        <v>120000</v>
      </c>
    </row>
    <row r="932" spans="1:16" x14ac:dyDescent="0.35">
      <c r="A932">
        <v>5126</v>
      </c>
      <c r="B932" t="s">
        <v>1996</v>
      </c>
      <c r="D932" t="s">
        <v>220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x14ac:dyDescent="0.35">
      <c r="A933">
        <v>5125</v>
      </c>
      <c r="B933" t="s">
        <v>1997</v>
      </c>
      <c r="D933" t="s">
        <v>232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x14ac:dyDescent="0.35">
      <c r="A934">
        <v>5124</v>
      </c>
      <c r="B934" t="s">
        <v>1998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x14ac:dyDescent="0.35">
      <c r="A935">
        <v>5123</v>
      </c>
      <c r="B935" t="s">
        <v>1999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x14ac:dyDescent="0.35">
      <c r="A936">
        <v>5122</v>
      </c>
      <c r="B936" t="s">
        <v>2000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x14ac:dyDescent="0.35">
      <c r="A937">
        <v>5121</v>
      </c>
      <c r="B937" t="s">
        <v>2001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x14ac:dyDescent="0.35">
      <c r="A938">
        <v>5120</v>
      </c>
      <c r="B938" t="s">
        <v>2002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x14ac:dyDescent="0.35">
      <c r="A939">
        <v>5119</v>
      </c>
      <c r="B939" t="s">
        <v>2003</v>
      </c>
      <c r="D939" t="s">
        <v>220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x14ac:dyDescent="0.35">
      <c r="A940">
        <v>5118</v>
      </c>
      <c r="B940" t="s">
        <v>2004</v>
      </c>
      <c r="D940" t="s">
        <v>232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x14ac:dyDescent="0.35">
      <c r="A941">
        <v>5117</v>
      </c>
      <c r="B941" t="s">
        <v>2005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x14ac:dyDescent="0.35">
      <c r="A942">
        <v>5116</v>
      </c>
      <c r="B942" t="s">
        <v>2006</v>
      </c>
      <c r="D942" t="s">
        <v>220</v>
      </c>
      <c r="G942" t="s">
        <v>255</v>
      </c>
      <c r="I942" t="s">
        <v>25</v>
      </c>
      <c r="M942" t="s">
        <v>270</v>
      </c>
      <c r="N942" t="s">
        <v>106</v>
      </c>
      <c r="O942">
        <v>0</v>
      </c>
    </row>
    <row r="943" spans="1:16" x14ac:dyDescent="0.35">
      <c r="A943">
        <v>5115</v>
      </c>
      <c r="B943" t="s">
        <v>2007</v>
      </c>
      <c r="D943" t="s">
        <v>232</v>
      </c>
      <c r="G943" t="s">
        <v>255</v>
      </c>
      <c r="I943" t="s">
        <v>25</v>
      </c>
      <c r="M943" t="s">
        <v>26</v>
      </c>
      <c r="N943" t="s">
        <v>101</v>
      </c>
      <c r="O943">
        <v>95358645</v>
      </c>
    </row>
    <row r="944" spans="1:16" x14ac:dyDescent="0.35">
      <c r="A944">
        <v>5114</v>
      </c>
      <c r="B944" t="s">
        <v>2008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97986155</v>
      </c>
    </row>
    <row r="945" spans="1:16" x14ac:dyDescent="0.35">
      <c r="A945">
        <v>5113</v>
      </c>
      <c r="B945" t="s">
        <v>2009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97261597</v>
      </c>
    </row>
    <row r="946" spans="1:16" x14ac:dyDescent="0.35">
      <c r="A946">
        <v>5112</v>
      </c>
      <c r="B946" t="s">
        <v>2010</v>
      </c>
      <c r="D946" t="s">
        <v>220</v>
      </c>
      <c r="G946" t="s">
        <v>255</v>
      </c>
      <c r="I946" t="s">
        <v>25</v>
      </c>
      <c r="M946" t="s">
        <v>26</v>
      </c>
      <c r="N946" t="s">
        <v>27</v>
      </c>
      <c r="O946">
        <v>97218432</v>
      </c>
    </row>
    <row r="947" spans="1:16" x14ac:dyDescent="0.35">
      <c r="A947">
        <v>5111</v>
      </c>
      <c r="B947" t="s">
        <v>2011</v>
      </c>
      <c r="D947" t="s">
        <v>220</v>
      </c>
      <c r="G947" t="s">
        <v>255</v>
      </c>
      <c r="I947" t="s">
        <v>25</v>
      </c>
      <c r="M947" t="s">
        <v>26</v>
      </c>
      <c r="N947" t="s">
        <v>101</v>
      </c>
      <c r="O947">
        <v>95847446</v>
      </c>
    </row>
    <row r="948" spans="1:16" x14ac:dyDescent="0.35">
      <c r="A948">
        <v>5110</v>
      </c>
      <c r="B948" t="s">
        <v>2012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x14ac:dyDescent="0.35">
      <c r="A949">
        <v>5109</v>
      </c>
      <c r="B949" t="s">
        <v>2013</v>
      </c>
      <c r="D949" t="s">
        <v>232</v>
      </c>
      <c r="G949" t="s">
        <v>255</v>
      </c>
      <c r="I949" t="s">
        <v>25</v>
      </c>
      <c r="M949" t="s">
        <v>270</v>
      </c>
      <c r="N949" t="s">
        <v>106</v>
      </c>
      <c r="O949">
        <v>0</v>
      </c>
    </row>
    <row r="950" spans="1:16" x14ac:dyDescent="0.35">
      <c r="A950">
        <v>5108</v>
      </c>
      <c r="B950" t="s">
        <v>2014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97882420</v>
      </c>
    </row>
    <row r="951" spans="1:16" x14ac:dyDescent="0.35">
      <c r="A951">
        <v>5107</v>
      </c>
      <c r="B951" t="s">
        <v>2015</v>
      </c>
      <c r="D951" t="s">
        <v>220</v>
      </c>
      <c r="G951" t="s">
        <v>255</v>
      </c>
      <c r="I951" t="s">
        <v>25</v>
      </c>
      <c r="M951" t="s">
        <v>26</v>
      </c>
      <c r="N951" t="s">
        <v>27</v>
      </c>
      <c r="O951">
        <v>97577607</v>
      </c>
    </row>
    <row r="952" spans="1:16" x14ac:dyDescent="0.35">
      <c r="A952">
        <v>5106</v>
      </c>
      <c r="B952" t="s">
        <v>2016</v>
      </c>
      <c r="D952" t="s">
        <v>220</v>
      </c>
      <c r="G952" t="s">
        <v>255</v>
      </c>
      <c r="I952" t="s">
        <v>25</v>
      </c>
      <c r="M952" t="s">
        <v>26</v>
      </c>
      <c r="N952" t="s">
        <v>101</v>
      </c>
      <c r="O952">
        <v>95053751</v>
      </c>
    </row>
    <row r="953" spans="1:16" x14ac:dyDescent="0.35">
      <c r="A953">
        <v>5105</v>
      </c>
      <c r="B953" t="s">
        <v>2017</v>
      </c>
      <c r="D953" t="s">
        <v>220</v>
      </c>
      <c r="G953" t="s">
        <v>255</v>
      </c>
      <c r="I953" t="s">
        <v>25</v>
      </c>
      <c r="M953" t="s">
        <v>26</v>
      </c>
      <c r="N953" t="s">
        <v>27</v>
      </c>
      <c r="O953">
        <v>90917187</v>
      </c>
    </row>
    <row r="954" spans="1:16" x14ac:dyDescent="0.35">
      <c r="A954">
        <v>5104</v>
      </c>
      <c r="B954" t="s">
        <v>2018</v>
      </c>
      <c r="D954" t="s">
        <v>220</v>
      </c>
      <c r="G954" t="s">
        <v>255</v>
      </c>
      <c r="I954" t="s">
        <v>25</v>
      </c>
      <c r="M954" t="s">
        <v>270</v>
      </c>
      <c r="N954" t="s">
        <v>106</v>
      </c>
      <c r="O954">
        <v>0</v>
      </c>
    </row>
    <row r="955" spans="1:16" x14ac:dyDescent="0.35">
      <c r="A955">
        <v>5103</v>
      </c>
      <c r="B955" t="s">
        <v>2019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97130697</v>
      </c>
    </row>
    <row r="956" spans="1:16" x14ac:dyDescent="0.35">
      <c r="A956">
        <v>5102</v>
      </c>
      <c r="B956" t="s">
        <v>2020</v>
      </c>
      <c r="D956" t="s">
        <v>220</v>
      </c>
      <c r="G956" t="s">
        <v>255</v>
      </c>
      <c r="I956" t="s">
        <v>25</v>
      </c>
      <c r="M956" t="s">
        <v>26</v>
      </c>
      <c r="N956" t="s">
        <v>27</v>
      </c>
      <c r="O956">
        <v>97132878</v>
      </c>
    </row>
    <row r="957" spans="1:16" x14ac:dyDescent="0.35">
      <c r="A957">
        <v>5101</v>
      </c>
      <c r="B957" t="s">
        <v>2021</v>
      </c>
      <c r="D957" t="s">
        <v>220</v>
      </c>
      <c r="G957" t="s">
        <v>255</v>
      </c>
      <c r="I957" t="s">
        <v>25</v>
      </c>
      <c r="M957" t="s">
        <v>270</v>
      </c>
      <c r="N957" t="s">
        <v>106</v>
      </c>
      <c r="O957">
        <v>0</v>
      </c>
    </row>
    <row r="958" spans="1:16" x14ac:dyDescent="0.35">
      <c r="A958">
        <v>4001</v>
      </c>
      <c r="B958" t="s">
        <v>2022</v>
      </c>
      <c r="C958" t="s">
        <v>2023</v>
      </c>
      <c r="D958" t="s">
        <v>886</v>
      </c>
      <c r="E958">
        <v>96049696</v>
      </c>
      <c r="G958" t="s">
        <v>255</v>
      </c>
      <c r="H958">
        <v>2201200866001</v>
      </c>
      <c r="I958" t="s">
        <v>2024</v>
      </c>
      <c r="M958" t="s">
        <v>270</v>
      </c>
      <c r="N958" t="s">
        <v>41</v>
      </c>
      <c r="O958" t="s">
        <v>2025</v>
      </c>
      <c r="P958">
        <v>120000</v>
      </c>
    </row>
    <row r="959" spans="1:16" x14ac:dyDescent="0.35">
      <c r="A959">
        <v>3050</v>
      </c>
      <c r="B959" t="s">
        <v>616</v>
      </c>
      <c r="C959" t="s">
        <v>2026</v>
      </c>
      <c r="D959" t="s">
        <v>22</v>
      </c>
      <c r="E959">
        <v>96331550</v>
      </c>
      <c r="F959" t="s">
        <v>2027</v>
      </c>
      <c r="G959" t="s">
        <v>2028</v>
      </c>
      <c r="I959" t="s">
        <v>25</v>
      </c>
      <c r="J959">
        <v>5579</v>
      </c>
      <c r="K959">
        <v>5721</v>
      </c>
      <c r="M959" t="s">
        <v>26</v>
      </c>
      <c r="N959" t="s">
        <v>27</v>
      </c>
      <c r="O959">
        <v>96331550</v>
      </c>
    </row>
    <row r="960" spans="1:16" x14ac:dyDescent="0.35">
      <c r="A960">
        <v>3049</v>
      </c>
      <c r="B960" t="s">
        <v>2029</v>
      </c>
      <c r="C960" t="s">
        <v>2030</v>
      </c>
      <c r="D960" t="s">
        <v>22</v>
      </c>
      <c r="E960">
        <v>97749399</v>
      </c>
      <c r="F960" t="s">
        <v>2031</v>
      </c>
      <c r="G960" t="s">
        <v>2032</v>
      </c>
      <c r="I960" t="s">
        <v>25</v>
      </c>
      <c r="J960">
        <v>5562</v>
      </c>
      <c r="K960">
        <v>5721</v>
      </c>
      <c r="M960" t="s">
        <v>26</v>
      </c>
      <c r="N960" t="s">
        <v>27</v>
      </c>
      <c r="O960">
        <v>97749399</v>
      </c>
    </row>
    <row r="961" spans="1:15" x14ac:dyDescent="0.35">
      <c r="A961">
        <v>3048</v>
      </c>
      <c r="B961" t="s">
        <v>2033</v>
      </c>
      <c r="C961" t="s">
        <v>2034</v>
      </c>
      <c r="D961" t="s">
        <v>32</v>
      </c>
      <c r="E961">
        <v>62107432</v>
      </c>
      <c r="F961" t="s">
        <v>306</v>
      </c>
      <c r="G961" t="s">
        <v>2035</v>
      </c>
      <c r="H961">
        <v>202221899497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62107432</v>
      </c>
    </row>
    <row r="962" spans="1:15" x14ac:dyDescent="0.35">
      <c r="A962">
        <v>3047</v>
      </c>
      <c r="B962" t="s">
        <v>2036</v>
      </c>
      <c r="C962" t="s">
        <v>2037</v>
      </c>
      <c r="D962" t="s">
        <v>22</v>
      </c>
      <c r="E962">
        <v>96453988</v>
      </c>
      <c r="F962" t="s">
        <v>2038</v>
      </c>
      <c r="G962" t="s">
        <v>2039</v>
      </c>
      <c r="I962" t="s">
        <v>25</v>
      </c>
      <c r="J962">
        <v>5808</v>
      </c>
      <c r="K962">
        <v>5721</v>
      </c>
      <c r="M962" t="s">
        <v>26</v>
      </c>
      <c r="N962" t="s">
        <v>27</v>
      </c>
      <c r="O962">
        <v>96453988</v>
      </c>
    </row>
    <row r="963" spans="1:15" x14ac:dyDescent="0.35">
      <c r="A963">
        <v>3046</v>
      </c>
      <c r="B963" t="s">
        <v>2040</v>
      </c>
      <c r="C963" t="s">
        <v>2041</v>
      </c>
      <c r="D963" t="s">
        <v>22</v>
      </c>
      <c r="E963">
        <v>91181421</v>
      </c>
      <c r="F963" t="s">
        <v>2042</v>
      </c>
      <c r="G963" t="s">
        <v>2043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91181421</v>
      </c>
    </row>
    <row r="964" spans="1:15" x14ac:dyDescent="0.35">
      <c r="A964">
        <v>3045</v>
      </c>
      <c r="B964" t="s">
        <v>2044</v>
      </c>
      <c r="C964" t="s">
        <v>2045</v>
      </c>
      <c r="D964" t="s">
        <v>32</v>
      </c>
      <c r="E964">
        <v>67686555</v>
      </c>
      <c r="F964" t="s">
        <v>2046</v>
      </c>
      <c r="G964" t="s">
        <v>2047</v>
      </c>
      <c r="H964">
        <v>202112536725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67686555</v>
      </c>
    </row>
    <row r="965" spans="1:15" x14ac:dyDescent="0.35">
      <c r="A965">
        <v>3044</v>
      </c>
      <c r="B965" t="s">
        <v>437</v>
      </c>
      <c r="C965" t="s">
        <v>2048</v>
      </c>
      <c r="D965" t="s">
        <v>32</v>
      </c>
      <c r="E965">
        <v>62994227</v>
      </c>
      <c r="F965" t="s">
        <v>2049</v>
      </c>
      <c r="G965" t="s">
        <v>2050</v>
      </c>
      <c r="I965" t="s">
        <v>25</v>
      </c>
      <c r="J965">
        <v>3001</v>
      </c>
      <c r="K965">
        <v>5721</v>
      </c>
      <c r="M965" t="s">
        <v>26</v>
      </c>
      <c r="N965" t="s">
        <v>27</v>
      </c>
      <c r="O965">
        <v>62994227</v>
      </c>
    </row>
    <row r="966" spans="1:15" x14ac:dyDescent="0.35">
      <c r="A966">
        <v>3043</v>
      </c>
      <c r="B966" t="s">
        <v>2051</v>
      </c>
      <c r="C966" t="s">
        <v>2052</v>
      </c>
      <c r="D966" t="s">
        <v>22</v>
      </c>
      <c r="E966">
        <v>52610224</v>
      </c>
      <c r="F966" t="s">
        <v>2053</v>
      </c>
      <c r="G966" t="s">
        <v>2054</v>
      </c>
      <c r="I966" t="s">
        <v>25</v>
      </c>
      <c r="J966">
        <v>5808</v>
      </c>
      <c r="K966">
        <v>5721</v>
      </c>
      <c r="M966" t="s">
        <v>26</v>
      </c>
      <c r="N966" t="s">
        <v>27</v>
      </c>
      <c r="O966">
        <v>52610224</v>
      </c>
    </row>
    <row r="967" spans="1:15" x14ac:dyDescent="0.35">
      <c r="A967">
        <v>3042</v>
      </c>
      <c r="B967" t="s">
        <v>2044</v>
      </c>
      <c r="C967" t="s">
        <v>2055</v>
      </c>
      <c r="D967" t="s">
        <v>32</v>
      </c>
      <c r="E967">
        <v>67686555</v>
      </c>
      <c r="F967" t="s">
        <v>2046</v>
      </c>
      <c r="G967" t="s">
        <v>2047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67686555</v>
      </c>
    </row>
    <row r="968" spans="1:15" x14ac:dyDescent="0.35">
      <c r="A968">
        <v>3041</v>
      </c>
      <c r="B968" t="s">
        <v>2056</v>
      </c>
      <c r="C968" t="s">
        <v>2057</v>
      </c>
      <c r="D968" t="s">
        <v>32</v>
      </c>
      <c r="E968">
        <v>97574939</v>
      </c>
      <c r="F968" t="s">
        <v>2058</v>
      </c>
      <c r="G968" t="s">
        <v>2059</v>
      </c>
      <c r="H968">
        <v>202112364425</v>
      </c>
      <c r="I968" t="s">
        <v>25</v>
      </c>
      <c r="J968">
        <v>3001</v>
      </c>
      <c r="K968">
        <v>5721</v>
      </c>
      <c r="M968" t="s">
        <v>26</v>
      </c>
      <c r="N968" t="s">
        <v>27</v>
      </c>
      <c r="O968">
        <v>97574939</v>
      </c>
    </row>
    <row r="969" spans="1:15" x14ac:dyDescent="0.35">
      <c r="A969">
        <v>3040</v>
      </c>
      <c r="B969" t="s">
        <v>2060</v>
      </c>
      <c r="C969" t="s">
        <v>2061</v>
      </c>
      <c r="D969" t="s">
        <v>32</v>
      </c>
      <c r="E969">
        <v>97241005</v>
      </c>
      <c r="F969" t="s">
        <v>2062</v>
      </c>
      <c r="G969" t="s">
        <v>2063</v>
      </c>
      <c r="I969" t="s">
        <v>25</v>
      </c>
      <c r="J969">
        <v>5808</v>
      </c>
      <c r="K969">
        <v>5721</v>
      </c>
      <c r="M969" t="s">
        <v>26</v>
      </c>
      <c r="N969" t="s">
        <v>27</v>
      </c>
      <c r="O969">
        <v>97241005</v>
      </c>
    </row>
    <row r="970" spans="1:15" x14ac:dyDescent="0.35">
      <c r="A970">
        <v>3037</v>
      </c>
      <c r="B970" t="s">
        <v>2064</v>
      </c>
      <c r="C970" t="s">
        <v>2065</v>
      </c>
      <c r="D970" t="s">
        <v>22</v>
      </c>
      <c r="E970">
        <v>67804082</v>
      </c>
      <c r="F970" t="s">
        <v>2066</v>
      </c>
      <c r="G970" t="s">
        <v>2067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67804082</v>
      </c>
    </row>
    <row r="971" spans="1:15" x14ac:dyDescent="0.35">
      <c r="A971">
        <v>3036</v>
      </c>
      <c r="B971" t="s">
        <v>2068</v>
      </c>
      <c r="C971" t="s">
        <v>2069</v>
      </c>
      <c r="D971" t="s">
        <v>32</v>
      </c>
      <c r="E971">
        <v>62558565</v>
      </c>
      <c r="F971" t="s">
        <v>2070</v>
      </c>
      <c r="G971" t="s">
        <v>2071</v>
      </c>
      <c r="H971">
        <v>202112742474</v>
      </c>
      <c r="I971" t="s">
        <v>25</v>
      </c>
      <c r="J971">
        <v>3001</v>
      </c>
      <c r="K971">
        <v>5721</v>
      </c>
      <c r="M971" t="s">
        <v>26</v>
      </c>
      <c r="N971" t="s">
        <v>27</v>
      </c>
      <c r="O971">
        <v>62558565</v>
      </c>
    </row>
    <row r="972" spans="1:15" x14ac:dyDescent="0.35">
      <c r="A972">
        <v>3035</v>
      </c>
      <c r="B972" t="s">
        <v>510</v>
      </c>
      <c r="C972" t="s">
        <v>2072</v>
      </c>
      <c r="D972" t="s">
        <v>22</v>
      </c>
      <c r="E972" t="s">
        <v>2073</v>
      </c>
      <c r="F972" t="s">
        <v>2074</v>
      </c>
      <c r="G972" t="s">
        <v>2075</v>
      </c>
      <c r="I972" t="s">
        <v>25</v>
      </c>
      <c r="J972">
        <v>5579</v>
      </c>
      <c r="K972">
        <v>5721</v>
      </c>
      <c r="M972" t="s">
        <v>26</v>
      </c>
      <c r="N972" t="s">
        <v>27</v>
      </c>
      <c r="O972">
        <v>90484215</v>
      </c>
    </row>
    <row r="973" spans="1:15" x14ac:dyDescent="0.35">
      <c r="A973">
        <v>3034</v>
      </c>
      <c r="B973" t="s">
        <v>2076</v>
      </c>
      <c r="C973" t="s">
        <v>2077</v>
      </c>
      <c r="D973" t="s">
        <v>253</v>
      </c>
      <c r="E973">
        <v>97343669</v>
      </c>
      <c r="G973" t="s">
        <v>2078</v>
      </c>
      <c r="H973">
        <v>221297527</v>
      </c>
      <c r="I973" t="s">
        <v>25</v>
      </c>
      <c r="J973">
        <v>5808</v>
      </c>
      <c r="K973">
        <v>5721</v>
      </c>
      <c r="M973" t="s">
        <v>26</v>
      </c>
      <c r="N973" t="s">
        <v>27</v>
      </c>
      <c r="O973">
        <v>97343669</v>
      </c>
    </row>
    <row r="974" spans="1:15" x14ac:dyDescent="0.35">
      <c r="A974">
        <v>3033</v>
      </c>
      <c r="B974" t="s">
        <v>2079</v>
      </c>
      <c r="C974" t="s">
        <v>2080</v>
      </c>
      <c r="D974" t="s">
        <v>32</v>
      </c>
      <c r="E974">
        <v>51109244</v>
      </c>
      <c r="F974" t="s">
        <v>2081</v>
      </c>
      <c r="G974" t="s">
        <v>2082</v>
      </c>
      <c r="I974" t="s">
        <v>25</v>
      </c>
      <c r="J974">
        <v>5579</v>
      </c>
      <c r="K974">
        <v>5721</v>
      </c>
      <c r="M974" t="s">
        <v>26</v>
      </c>
      <c r="N974" t="s">
        <v>27</v>
      </c>
      <c r="O974">
        <v>51109244</v>
      </c>
    </row>
    <row r="975" spans="1:15" x14ac:dyDescent="0.35">
      <c r="A975">
        <v>3032</v>
      </c>
      <c r="B975" t="s">
        <v>2083</v>
      </c>
      <c r="C975" t="s">
        <v>2084</v>
      </c>
      <c r="D975" t="s">
        <v>32</v>
      </c>
      <c r="E975">
        <v>66071419</v>
      </c>
      <c r="F975" t="s">
        <v>2085</v>
      </c>
      <c r="G975" t="s">
        <v>2086</v>
      </c>
      <c r="I975" t="s">
        <v>25</v>
      </c>
      <c r="J975">
        <v>5808</v>
      </c>
      <c r="K975">
        <v>5721</v>
      </c>
      <c r="M975" t="s">
        <v>26</v>
      </c>
      <c r="N975" t="s">
        <v>27</v>
      </c>
      <c r="O975">
        <v>66071419</v>
      </c>
    </row>
    <row r="976" spans="1:15" x14ac:dyDescent="0.35">
      <c r="A976">
        <v>3031</v>
      </c>
      <c r="B976" t="s">
        <v>476</v>
      </c>
      <c r="C976" t="s">
        <v>2087</v>
      </c>
      <c r="D976" t="s">
        <v>32</v>
      </c>
      <c r="E976">
        <v>96501560</v>
      </c>
      <c r="F976" t="s">
        <v>2088</v>
      </c>
      <c r="G976" t="s">
        <v>2089</v>
      </c>
      <c r="I976" t="s">
        <v>25</v>
      </c>
      <c r="J976">
        <v>5579</v>
      </c>
      <c r="K976">
        <v>5721</v>
      </c>
      <c r="M976" t="s">
        <v>26</v>
      </c>
      <c r="N976" t="s">
        <v>27</v>
      </c>
      <c r="O976">
        <v>96501560</v>
      </c>
    </row>
    <row r="977" spans="1:15" x14ac:dyDescent="0.35">
      <c r="A977">
        <v>3030</v>
      </c>
      <c r="B977" t="s">
        <v>2090</v>
      </c>
      <c r="C977" t="s">
        <v>2091</v>
      </c>
      <c r="D977" t="s">
        <v>22</v>
      </c>
      <c r="E977">
        <v>66349984</v>
      </c>
      <c r="F977" t="s">
        <v>2092</v>
      </c>
      <c r="G977" t="s">
        <v>2093</v>
      </c>
      <c r="I977" t="s">
        <v>25</v>
      </c>
      <c r="J977">
        <v>3001</v>
      </c>
      <c r="K977">
        <v>5721</v>
      </c>
      <c r="M977" t="s">
        <v>26</v>
      </c>
      <c r="N977" t="s">
        <v>27</v>
      </c>
      <c r="O977">
        <v>66349984</v>
      </c>
    </row>
    <row r="978" spans="1:15" x14ac:dyDescent="0.35">
      <c r="A978">
        <v>3029</v>
      </c>
      <c r="B978" t="s">
        <v>437</v>
      </c>
      <c r="C978" t="s">
        <v>2094</v>
      </c>
      <c r="D978" t="s">
        <v>32</v>
      </c>
      <c r="E978">
        <v>96411838</v>
      </c>
      <c r="F978" t="s">
        <v>649</v>
      </c>
      <c r="G978" t="s">
        <v>2095</v>
      </c>
      <c r="H978">
        <v>202245534419</v>
      </c>
      <c r="I978" t="s">
        <v>25</v>
      </c>
      <c r="J978">
        <v>5562</v>
      </c>
      <c r="K978">
        <v>5721</v>
      </c>
      <c r="M978" t="s">
        <v>26</v>
      </c>
      <c r="N978" t="s">
        <v>27</v>
      </c>
      <c r="O978">
        <v>96411838</v>
      </c>
    </row>
    <row r="979" spans="1:15" x14ac:dyDescent="0.35">
      <c r="A979">
        <v>3028</v>
      </c>
      <c r="B979" t="s">
        <v>2096</v>
      </c>
      <c r="C979" t="s">
        <v>2097</v>
      </c>
      <c r="D979" t="s">
        <v>32</v>
      </c>
      <c r="E979">
        <v>97994456</v>
      </c>
      <c r="F979" t="s">
        <v>2098</v>
      </c>
      <c r="G979" t="s">
        <v>2099</v>
      </c>
      <c r="H979">
        <v>202284327659</v>
      </c>
      <c r="I979" t="s">
        <v>25</v>
      </c>
      <c r="J979">
        <v>3001</v>
      </c>
      <c r="K979">
        <v>5721</v>
      </c>
      <c r="M979" t="s">
        <v>26</v>
      </c>
      <c r="N979" t="s">
        <v>27</v>
      </c>
      <c r="O979">
        <v>97994456</v>
      </c>
    </row>
    <row r="980" spans="1:15" x14ac:dyDescent="0.35">
      <c r="A980">
        <v>3027</v>
      </c>
      <c r="B980" t="s">
        <v>2100</v>
      </c>
      <c r="C980" t="s">
        <v>2101</v>
      </c>
      <c r="D980" t="s">
        <v>32</v>
      </c>
      <c r="E980">
        <v>97319595</v>
      </c>
      <c r="F980" t="s">
        <v>2102</v>
      </c>
      <c r="G980" t="s">
        <v>2103</v>
      </c>
      <c r="I980" t="s">
        <v>25</v>
      </c>
      <c r="J980">
        <v>5562</v>
      </c>
      <c r="K980">
        <v>5721</v>
      </c>
      <c r="M980" t="s">
        <v>26</v>
      </c>
      <c r="N980" t="s">
        <v>27</v>
      </c>
      <c r="O980">
        <v>97319595</v>
      </c>
    </row>
    <row r="981" spans="1:15" x14ac:dyDescent="0.35">
      <c r="A981">
        <v>3026</v>
      </c>
      <c r="B981" t="s">
        <v>2104</v>
      </c>
      <c r="C981" t="s">
        <v>2105</v>
      </c>
      <c r="D981" t="s">
        <v>22</v>
      </c>
      <c r="E981">
        <v>97219981</v>
      </c>
      <c r="F981" t="s">
        <v>2106</v>
      </c>
      <c r="G981" t="s">
        <v>2107</v>
      </c>
      <c r="I981" t="s">
        <v>25</v>
      </c>
      <c r="J981">
        <v>5579</v>
      </c>
      <c r="K981">
        <v>5721</v>
      </c>
      <c r="M981" t="s">
        <v>26</v>
      </c>
      <c r="N981" t="s">
        <v>27</v>
      </c>
      <c r="O981">
        <v>97219981</v>
      </c>
    </row>
    <row r="982" spans="1:15" x14ac:dyDescent="0.35">
      <c r="A982">
        <v>3025</v>
      </c>
      <c r="B982" t="s">
        <v>2108</v>
      </c>
      <c r="C982" t="s">
        <v>2109</v>
      </c>
      <c r="D982" t="s">
        <v>32</v>
      </c>
      <c r="E982">
        <v>96326147</v>
      </c>
      <c r="F982" t="s">
        <v>2110</v>
      </c>
      <c r="G982" t="s">
        <v>2111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96326147</v>
      </c>
    </row>
    <row r="983" spans="1:15" x14ac:dyDescent="0.35">
      <c r="A983">
        <v>3024</v>
      </c>
      <c r="B983" t="s">
        <v>2112</v>
      </c>
      <c r="C983" t="s">
        <v>148</v>
      </c>
      <c r="D983" t="s">
        <v>32</v>
      </c>
      <c r="E983">
        <v>97863867</v>
      </c>
      <c r="F983" t="s">
        <v>2113</v>
      </c>
      <c r="G983" t="s">
        <v>2114</v>
      </c>
      <c r="H983">
        <v>202011399259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97863867</v>
      </c>
    </row>
    <row r="984" spans="1:15" x14ac:dyDescent="0.35">
      <c r="A984">
        <v>3023</v>
      </c>
      <c r="B984" t="s">
        <v>2115</v>
      </c>
      <c r="C984" t="s">
        <v>2116</v>
      </c>
      <c r="D984" t="s">
        <v>32</v>
      </c>
      <c r="E984">
        <v>97512673</v>
      </c>
      <c r="F984" t="s">
        <v>2117</v>
      </c>
      <c r="G984" t="s">
        <v>2118</v>
      </c>
      <c r="H984">
        <v>201710030050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97512673</v>
      </c>
    </row>
    <row r="985" spans="1:15" x14ac:dyDescent="0.35">
      <c r="A985">
        <v>3022</v>
      </c>
      <c r="B985" t="s">
        <v>1397</v>
      </c>
      <c r="C985" t="s">
        <v>2119</v>
      </c>
      <c r="D985" t="s">
        <v>22</v>
      </c>
      <c r="E985">
        <v>59012272</v>
      </c>
      <c r="F985" t="s">
        <v>2120</v>
      </c>
      <c r="G985" t="s">
        <v>2121</v>
      </c>
      <c r="H985">
        <v>202113621184</v>
      </c>
      <c r="I985" t="s">
        <v>25</v>
      </c>
      <c r="J985">
        <v>3001</v>
      </c>
      <c r="K985">
        <v>5721</v>
      </c>
      <c r="M985" t="s">
        <v>26</v>
      </c>
      <c r="N985" t="s">
        <v>27</v>
      </c>
      <c r="O985">
        <v>59012272</v>
      </c>
    </row>
    <row r="986" spans="1:15" x14ac:dyDescent="0.35">
      <c r="A986">
        <v>3021</v>
      </c>
      <c r="B986" t="s">
        <v>2122</v>
      </c>
      <c r="C986" t="s">
        <v>2123</v>
      </c>
      <c r="D986" t="s">
        <v>32</v>
      </c>
      <c r="E986">
        <v>61355384</v>
      </c>
      <c r="F986" t="s">
        <v>2124</v>
      </c>
      <c r="G986" t="s">
        <v>2125</v>
      </c>
      <c r="H986">
        <v>1200901093800</v>
      </c>
      <c r="I986" t="s">
        <v>25</v>
      </c>
      <c r="J986">
        <v>5808</v>
      </c>
      <c r="K986">
        <v>5721</v>
      </c>
      <c r="M986" t="s">
        <v>26</v>
      </c>
      <c r="N986" t="s">
        <v>27</v>
      </c>
      <c r="O986">
        <v>61355384</v>
      </c>
    </row>
    <row r="987" spans="1:15" x14ac:dyDescent="0.35">
      <c r="A987">
        <v>3020</v>
      </c>
      <c r="B987" t="s">
        <v>2126</v>
      </c>
      <c r="C987" t="s">
        <v>2127</v>
      </c>
      <c r="D987" t="s">
        <v>22</v>
      </c>
      <c r="E987">
        <v>91394303</v>
      </c>
      <c r="F987" t="s">
        <v>653</v>
      </c>
      <c r="G987" t="s">
        <v>2128</v>
      </c>
      <c r="H987">
        <v>202113600689</v>
      </c>
      <c r="I987" t="s">
        <v>25</v>
      </c>
      <c r="J987">
        <v>3001</v>
      </c>
      <c r="K987">
        <v>5721</v>
      </c>
      <c r="M987" t="s">
        <v>26</v>
      </c>
      <c r="N987" t="s">
        <v>27</v>
      </c>
      <c r="O987">
        <v>91394303</v>
      </c>
    </row>
    <row r="988" spans="1:15" x14ac:dyDescent="0.35">
      <c r="A988">
        <v>3019</v>
      </c>
      <c r="B988" t="s">
        <v>2129</v>
      </c>
      <c r="C988" t="s">
        <v>2130</v>
      </c>
      <c r="D988" t="s">
        <v>22</v>
      </c>
      <c r="E988">
        <v>67435212</v>
      </c>
      <c r="F988" t="s">
        <v>2131</v>
      </c>
      <c r="G988" t="s">
        <v>2132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67435212</v>
      </c>
    </row>
    <row r="989" spans="1:15" x14ac:dyDescent="0.35">
      <c r="A989">
        <v>3018</v>
      </c>
      <c r="B989" t="s">
        <v>2133</v>
      </c>
      <c r="C989" t="s">
        <v>2134</v>
      </c>
      <c r="D989" t="s">
        <v>32</v>
      </c>
      <c r="E989">
        <v>97165047</v>
      </c>
      <c r="F989" t="s">
        <v>2135</v>
      </c>
      <c r="G989" t="s">
        <v>2136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97165047</v>
      </c>
    </row>
    <row r="990" spans="1:15" x14ac:dyDescent="0.35">
      <c r="A990">
        <v>3017</v>
      </c>
      <c r="B990" t="s">
        <v>2137</v>
      </c>
      <c r="C990" t="s">
        <v>2138</v>
      </c>
      <c r="D990" t="s">
        <v>32</v>
      </c>
      <c r="E990">
        <v>69354423</v>
      </c>
      <c r="F990" t="s">
        <v>2139</v>
      </c>
      <c r="G990" t="s">
        <v>2140</v>
      </c>
      <c r="H990">
        <v>202214293254</v>
      </c>
      <c r="I990" t="s">
        <v>25</v>
      </c>
      <c r="J990">
        <v>5808</v>
      </c>
      <c r="K990">
        <v>5721</v>
      </c>
      <c r="M990" t="s">
        <v>26</v>
      </c>
      <c r="N990" t="s">
        <v>27</v>
      </c>
      <c r="O990">
        <v>69354423</v>
      </c>
    </row>
    <row r="991" spans="1:15" x14ac:dyDescent="0.35">
      <c r="A991">
        <v>3016</v>
      </c>
      <c r="B991" t="s">
        <v>2141</v>
      </c>
      <c r="C991" t="s">
        <v>2142</v>
      </c>
      <c r="D991" t="s">
        <v>22</v>
      </c>
      <c r="E991">
        <v>97836874</v>
      </c>
      <c r="F991" t="s">
        <v>2143</v>
      </c>
      <c r="G991" t="s">
        <v>2144</v>
      </c>
      <c r="I991" t="s">
        <v>25</v>
      </c>
      <c r="J991">
        <v>5562</v>
      </c>
      <c r="K991">
        <v>5721</v>
      </c>
      <c r="M991" t="s">
        <v>26</v>
      </c>
      <c r="N991" t="s">
        <v>27</v>
      </c>
      <c r="O991">
        <v>97836874</v>
      </c>
    </row>
    <row r="992" spans="1:15" x14ac:dyDescent="0.35">
      <c r="A992">
        <v>3015</v>
      </c>
      <c r="B992" t="s">
        <v>591</v>
      </c>
      <c r="C992" t="s">
        <v>2145</v>
      </c>
      <c r="D992" t="s">
        <v>32</v>
      </c>
      <c r="E992">
        <v>62594351</v>
      </c>
      <c r="F992" t="s">
        <v>2146</v>
      </c>
      <c r="G992" t="s">
        <v>2147</v>
      </c>
      <c r="I992" t="s">
        <v>25</v>
      </c>
      <c r="J992">
        <v>3001</v>
      </c>
      <c r="K992">
        <v>5721</v>
      </c>
      <c r="M992" t="s">
        <v>26</v>
      </c>
      <c r="N992" t="s">
        <v>27</v>
      </c>
      <c r="O992">
        <v>62594351</v>
      </c>
    </row>
    <row r="993" spans="1:16" x14ac:dyDescent="0.35">
      <c r="A993">
        <v>3014</v>
      </c>
      <c r="B993" t="s">
        <v>2148</v>
      </c>
      <c r="C993" t="s">
        <v>2149</v>
      </c>
      <c r="D993" t="s">
        <v>22</v>
      </c>
      <c r="E993">
        <v>53096260</v>
      </c>
      <c r="F993" t="s">
        <v>2150</v>
      </c>
      <c r="G993" t="s">
        <v>2151</v>
      </c>
      <c r="H993" t="s">
        <v>2152</v>
      </c>
      <c r="I993" t="s">
        <v>25</v>
      </c>
      <c r="J993">
        <v>5808</v>
      </c>
      <c r="K993">
        <v>5721</v>
      </c>
      <c r="M993" t="s">
        <v>270</v>
      </c>
      <c r="N993" t="s">
        <v>41</v>
      </c>
      <c r="O993" t="s">
        <v>2153</v>
      </c>
    </row>
    <row r="994" spans="1:16" x14ac:dyDescent="0.35">
      <c r="A994">
        <v>3013</v>
      </c>
      <c r="B994" t="s">
        <v>2154</v>
      </c>
      <c r="C994" t="s">
        <v>2155</v>
      </c>
      <c r="D994" t="s">
        <v>32</v>
      </c>
      <c r="E994">
        <v>96553258</v>
      </c>
      <c r="F994" t="s">
        <v>2156</v>
      </c>
      <c r="G994" t="s">
        <v>2157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96553258</v>
      </c>
    </row>
    <row r="995" spans="1:16" x14ac:dyDescent="0.35">
      <c r="A995">
        <v>3012</v>
      </c>
      <c r="B995" t="s">
        <v>2158</v>
      </c>
      <c r="D995" t="s">
        <v>232</v>
      </c>
      <c r="E995">
        <v>96696407</v>
      </c>
      <c r="F995" t="s">
        <v>864</v>
      </c>
      <c r="G995" t="s">
        <v>2159</v>
      </c>
      <c r="I995" t="s">
        <v>25</v>
      </c>
      <c r="J995">
        <v>5579</v>
      </c>
      <c r="K995">
        <v>5721</v>
      </c>
      <c r="M995" t="s">
        <v>26</v>
      </c>
      <c r="N995" t="s">
        <v>27</v>
      </c>
      <c r="O995">
        <v>96696407</v>
      </c>
    </row>
    <row r="996" spans="1:16" x14ac:dyDescent="0.35">
      <c r="A996">
        <v>3011</v>
      </c>
      <c r="B996" t="s">
        <v>2160</v>
      </c>
      <c r="D996" t="s">
        <v>220</v>
      </c>
      <c r="E996">
        <v>90075000</v>
      </c>
      <c r="F996" t="s">
        <v>864</v>
      </c>
      <c r="G996" t="s">
        <v>2161</v>
      </c>
      <c r="I996" t="s">
        <v>25</v>
      </c>
      <c r="J996">
        <v>5562</v>
      </c>
      <c r="K996">
        <v>5721</v>
      </c>
      <c r="M996" t="s">
        <v>26</v>
      </c>
      <c r="N996" t="s">
        <v>27</v>
      </c>
      <c r="O996">
        <v>90075000</v>
      </c>
    </row>
    <row r="997" spans="1:16" x14ac:dyDescent="0.35">
      <c r="A997">
        <v>3010</v>
      </c>
      <c r="B997" t="s">
        <v>2162</v>
      </c>
      <c r="D997" t="s">
        <v>220</v>
      </c>
      <c r="E997">
        <v>66761614</v>
      </c>
      <c r="F997" t="s">
        <v>2163</v>
      </c>
      <c r="G997" t="s">
        <v>2164</v>
      </c>
      <c r="H997" t="s">
        <v>2165</v>
      </c>
      <c r="I997" t="s">
        <v>25</v>
      </c>
      <c r="J997">
        <v>3001</v>
      </c>
      <c r="K997">
        <v>5721</v>
      </c>
      <c r="M997" t="s">
        <v>270</v>
      </c>
      <c r="N997" t="s">
        <v>41</v>
      </c>
      <c r="O997" t="s">
        <v>2166</v>
      </c>
    </row>
    <row r="998" spans="1:16" x14ac:dyDescent="0.35">
      <c r="A998">
        <v>3009</v>
      </c>
      <c r="B998" t="s">
        <v>2167</v>
      </c>
      <c r="D998" t="s">
        <v>232</v>
      </c>
      <c r="E998">
        <v>96637085</v>
      </c>
      <c r="F998" t="s">
        <v>2163</v>
      </c>
      <c r="G998" t="s">
        <v>2168</v>
      </c>
      <c r="I998" t="s">
        <v>25</v>
      </c>
      <c r="J998">
        <v>5808</v>
      </c>
      <c r="K998">
        <v>5721</v>
      </c>
      <c r="M998" t="s">
        <v>26</v>
      </c>
      <c r="N998" t="s">
        <v>27</v>
      </c>
      <c r="O998">
        <v>96637085</v>
      </c>
    </row>
    <row r="999" spans="1:16" x14ac:dyDescent="0.35">
      <c r="A999">
        <v>3008</v>
      </c>
      <c r="B999" t="s">
        <v>2169</v>
      </c>
      <c r="D999" t="s">
        <v>232</v>
      </c>
      <c r="E999">
        <v>62213500</v>
      </c>
      <c r="F999" t="s">
        <v>2163</v>
      </c>
      <c r="G999" t="s">
        <v>2170</v>
      </c>
      <c r="I999" t="s">
        <v>25</v>
      </c>
      <c r="J999">
        <v>5579</v>
      </c>
      <c r="K999">
        <v>5721</v>
      </c>
      <c r="M999" t="s">
        <v>270</v>
      </c>
      <c r="N999" t="s">
        <v>41</v>
      </c>
      <c r="O999" t="s">
        <v>2171</v>
      </c>
    </row>
    <row r="1000" spans="1:16" x14ac:dyDescent="0.35">
      <c r="A1000">
        <v>3007</v>
      </c>
      <c r="B1000" t="s">
        <v>2172</v>
      </c>
      <c r="D1000" t="s">
        <v>220</v>
      </c>
      <c r="E1000">
        <v>96679176</v>
      </c>
      <c r="F1000" t="s">
        <v>864</v>
      </c>
      <c r="G1000" t="s">
        <v>2173</v>
      </c>
      <c r="H1000">
        <v>1201643670404</v>
      </c>
      <c r="I1000" t="s">
        <v>25</v>
      </c>
      <c r="J1000">
        <v>5808</v>
      </c>
      <c r="K1000">
        <v>5721</v>
      </c>
      <c r="M1000" t="s">
        <v>270</v>
      </c>
      <c r="N1000" t="s">
        <v>46</v>
      </c>
      <c r="O1000" t="s">
        <v>2174</v>
      </c>
    </row>
    <row r="1001" spans="1:16" x14ac:dyDescent="0.35">
      <c r="A1001">
        <v>3006</v>
      </c>
      <c r="B1001" t="s">
        <v>2175</v>
      </c>
      <c r="D1001" t="s">
        <v>232</v>
      </c>
      <c r="E1001">
        <v>96844217</v>
      </c>
      <c r="F1001" t="s">
        <v>864</v>
      </c>
      <c r="G1001" t="s">
        <v>2176</v>
      </c>
      <c r="H1001" t="s">
        <v>2177</v>
      </c>
      <c r="I1001" t="s">
        <v>25</v>
      </c>
      <c r="J1001">
        <v>5808</v>
      </c>
      <c r="K1001">
        <v>5721</v>
      </c>
      <c r="M1001" t="s">
        <v>26</v>
      </c>
      <c r="N1001" t="s">
        <v>27</v>
      </c>
      <c r="O1001">
        <v>96844217</v>
      </c>
    </row>
    <row r="1002" spans="1:16" x14ac:dyDescent="0.35">
      <c r="A1002">
        <v>3005</v>
      </c>
      <c r="B1002" t="s">
        <v>2178</v>
      </c>
      <c r="D1002" t="s">
        <v>220</v>
      </c>
      <c r="E1002">
        <v>63234033</v>
      </c>
      <c r="F1002" t="s">
        <v>2163</v>
      </c>
      <c r="G1002" t="s">
        <v>2179</v>
      </c>
      <c r="I1002" t="s">
        <v>25</v>
      </c>
      <c r="J1002">
        <v>5579</v>
      </c>
      <c r="K1002">
        <v>5721</v>
      </c>
      <c r="M1002" t="s">
        <v>270</v>
      </c>
      <c r="N1002" t="s">
        <v>41</v>
      </c>
      <c r="O1002" t="s">
        <v>2180</v>
      </c>
    </row>
    <row r="1003" spans="1:16" x14ac:dyDescent="0.35">
      <c r="A1003">
        <v>3004</v>
      </c>
      <c r="B1003" t="s">
        <v>2181</v>
      </c>
      <c r="C1003" t="s">
        <v>2182</v>
      </c>
      <c r="D1003" t="s">
        <v>32</v>
      </c>
      <c r="E1003">
        <v>67208755</v>
      </c>
      <c r="G1003" t="s">
        <v>2183</v>
      </c>
      <c r="I1003" t="s">
        <v>25</v>
      </c>
      <c r="J1003">
        <v>3001</v>
      </c>
      <c r="K1003">
        <v>5721</v>
      </c>
      <c r="M1003" t="s">
        <v>26</v>
      </c>
      <c r="N1003" t="s">
        <v>27</v>
      </c>
      <c r="O1003">
        <v>67208755</v>
      </c>
    </row>
    <row r="1004" spans="1:16" x14ac:dyDescent="0.35">
      <c r="A1004">
        <v>3003</v>
      </c>
      <c r="B1004" t="s">
        <v>2184</v>
      </c>
      <c r="G1004" t="s">
        <v>2185</v>
      </c>
      <c r="H1004" t="s">
        <v>2186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>
        <v>1085010001</v>
      </c>
    </row>
    <row r="1005" spans="1:16" x14ac:dyDescent="0.35">
      <c r="A1005">
        <v>3002</v>
      </c>
      <c r="B1005" t="s">
        <v>887</v>
      </c>
      <c r="C1005" t="s">
        <v>723</v>
      </c>
      <c r="D1005" t="s">
        <v>220</v>
      </c>
      <c r="E1005">
        <v>66426705</v>
      </c>
      <c r="G1005" t="s">
        <v>2187</v>
      </c>
      <c r="H1005">
        <v>202112610172</v>
      </c>
      <c r="I1005" t="s">
        <v>25</v>
      </c>
      <c r="J1005">
        <v>5808</v>
      </c>
      <c r="K1005">
        <v>5721</v>
      </c>
      <c r="M1005" t="s">
        <v>270</v>
      </c>
      <c r="N1005" t="s">
        <v>41</v>
      </c>
      <c r="O1005" t="s">
        <v>2188</v>
      </c>
    </row>
    <row r="1006" spans="1:16" x14ac:dyDescent="0.35">
      <c r="A1006">
        <v>3001</v>
      </c>
      <c r="B1006" t="s">
        <v>2189</v>
      </c>
      <c r="C1006" t="s">
        <v>2190</v>
      </c>
      <c r="D1006" t="s">
        <v>220</v>
      </c>
      <c r="E1006">
        <v>97589811</v>
      </c>
      <c r="F1006" t="s">
        <v>2191</v>
      </c>
      <c r="G1006" t="s">
        <v>2192</v>
      </c>
      <c r="H1006">
        <v>1201000749906</v>
      </c>
      <c r="I1006" t="s">
        <v>224</v>
      </c>
      <c r="J1006">
        <v>3001</v>
      </c>
      <c r="K1006">
        <v>5721</v>
      </c>
      <c r="M1006" t="s">
        <v>26</v>
      </c>
      <c r="N1006" t="s">
        <v>27</v>
      </c>
      <c r="O1006">
        <v>97589811</v>
      </c>
      <c r="P1006">
        <v>30000</v>
      </c>
    </row>
    <row r="1007" spans="1:16" x14ac:dyDescent="0.35">
      <c r="A1007">
        <v>2901</v>
      </c>
      <c r="B1007" t="s">
        <v>2193</v>
      </c>
      <c r="D1007" t="s">
        <v>220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x14ac:dyDescent="0.35">
      <c r="A1008">
        <v>2801</v>
      </c>
      <c r="B1008" t="s">
        <v>2194</v>
      </c>
      <c r="D1008" t="s">
        <v>232</v>
      </c>
      <c r="G1008" t="s">
        <v>255</v>
      </c>
      <c r="I1008" t="s">
        <v>25</v>
      </c>
      <c r="M1008" t="s">
        <v>270</v>
      </c>
      <c r="N1008" t="s">
        <v>106</v>
      </c>
      <c r="O1008">
        <v>0</v>
      </c>
    </row>
    <row r="1009" spans="1:15" x14ac:dyDescent="0.35">
      <c r="A1009">
        <v>2701</v>
      </c>
      <c r="B1009" t="s">
        <v>2195</v>
      </c>
      <c r="D1009" t="s">
        <v>232</v>
      </c>
      <c r="G1009" t="s">
        <v>255</v>
      </c>
      <c r="I1009" t="s">
        <v>25</v>
      </c>
      <c r="M1009" t="s">
        <v>26</v>
      </c>
      <c r="N1009" t="s">
        <v>101</v>
      </c>
      <c r="O1009">
        <v>95487680</v>
      </c>
    </row>
    <row r="1010" spans="1:15" x14ac:dyDescent="0.35">
      <c r="A1010">
        <v>2501</v>
      </c>
      <c r="B1010" t="s">
        <v>1666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x14ac:dyDescent="0.35">
      <c r="A1011">
        <v>2401</v>
      </c>
      <c r="B1011" t="s">
        <v>1774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x14ac:dyDescent="0.35">
      <c r="A1012">
        <v>2301</v>
      </c>
      <c r="B1012" t="s">
        <v>2196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x14ac:dyDescent="0.35">
      <c r="A1013">
        <v>2201</v>
      </c>
      <c r="B1013" t="s">
        <v>1935</v>
      </c>
      <c r="D1013" t="s">
        <v>220</v>
      </c>
      <c r="G1013" t="s">
        <v>255</v>
      </c>
      <c r="I1013" t="s">
        <v>25</v>
      </c>
      <c r="M1013" t="s">
        <v>270</v>
      </c>
      <c r="N1013" t="s">
        <v>106</v>
      </c>
      <c r="O1013">
        <v>0</v>
      </c>
    </row>
    <row r="1014" spans="1:15" x14ac:dyDescent="0.35">
      <c r="A1014">
        <v>1328</v>
      </c>
      <c r="B1014" t="s">
        <v>2197</v>
      </c>
      <c r="C1014" t="s">
        <v>2198</v>
      </c>
      <c r="D1014" t="s">
        <v>232</v>
      </c>
      <c r="E1014">
        <v>61478440</v>
      </c>
      <c r="F1014" t="s">
        <v>2199</v>
      </c>
      <c r="G1014" t="s">
        <v>2200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61478440</v>
      </c>
    </row>
    <row r="1015" spans="1:15" x14ac:dyDescent="0.35">
      <c r="A1015">
        <v>1327</v>
      </c>
      <c r="B1015" t="s">
        <v>1104</v>
      </c>
      <c r="D1015" t="s">
        <v>220</v>
      </c>
      <c r="G1015" t="s">
        <v>1105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61213809</v>
      </c>
    </row>
    <row r="1016" spans="1:15" x14ac:dyDescent="0.35">
      <c r="A1016">
        <v>1326</v>
      </c>
      <c r="B1016" t="s">
        <v>2201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62630475</v>
      </c>
    </row>
    <row r="1017" spans="1:15" x14ac:dyDescent="0.35">
      <c r="A1017">
        <v>1325</v>
      </c>
      <c r="B1017" t="s">
        <v>2202</v>
      </c>
      <c r="D1017" t="s">
        <v>220</v>
      </c>
      <c r="G1017" t="s">
        <v>255</v>
      </c>
      <c r="I1017" t="s">
        <v>25</v>
      </c>
      <c r="J1017">
        <v>6017</v>
      </c>
      <c r="K1017">
        <v>6015</v>
      </c>
      <c r="M1017" t="s">
        <v>26</v>
      </c>
      <c r="N1017" t="s">
        <v>27</v>
      </c>
      <c r="O1017">
        <v>66943788</v>
      </c>
    </row>
    <row r="1018" spans="1:15" x14ac:dyDescent="0.35">
      <c r="A1018">
        <v>1324</v>
      </c>
      <c r="B1018" t="s">
        <v>2203</v>
      </c>
      <c r="D1018" t="s">
        <v>232</v>
      </c>
      <c r="G1018" t="s">
        <v>255</v>
      </c>
      <c r="I1018" t="s">
        <v>25</v>
      </c>
      <c r="J1018">
        <v>6017</v>
      </c>
      <c r="K1018">
        <v>6015</v>
      </c>
      <c r="M1018" t="s">
        <v>270</v>
      </c>
      <c r="N1018" t="s">
        <v>106</v>
      </c>
      <c r="O1018">
        <v>0</v>
      </c>
    </row>
    <row r="1019" spans="1:15" x14ac:dyDescent="0.35">
      <c r="A1019">
        <v>1323</v>
      </c>
      <c r="B1019" t="s">
        <v>2204</v>
      </c>
      <c r="D1019" t="s">
        <v>220</v>
      </c>
      <c r="E1019">
        <v>61003888</v>
      </c>
      <c r="G1019" t="s">
        <v>255</v>
      </c>
      <c r="I1019" t="s">
        <v>25</v>
      </c>
      <c r="J1019">
        <v>6017</v>
      </c>
      <c r="K1019">
        <v>6015</v>
      </c>
      <c r="M1019" t="s">
        <v>26</v>
      </c>
      <c r="N1019" t="s">
        <v>27</v>
      </c>
      <c r="O1019">
        <v>61003888</v>
      </c>
    </row>
    <row r="1020" spans="1:15" x14ac:dyDescent="0.35">
      <c r="A1020">
        <v>1322</v>
      </c>
      <c r="B1020" t="s">
        <v>2205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x14ac:dyDescent="0.35">
      <c r="A1021">
        <v>1321</v>
      </c>
      <c r="B1021" t="s">
        <v>2206</v>
      </c>
      <c r="D1021" t="s">
        <v>220</v>
      </c>
      <c r="G1021" t="s">
        <v>255</v>
      </c>
      <c r="I1021" t="s">
        <v>25</v>
      </c>
      <c r="J1021">
        <v>6017</v>
      </c>
      <c r="K1021">
        <v>6015</v>
      </c>
      <c r="M1021" t="s">
        <v>270</v>
      </c>
      <c r="N1021" t="s">
        <v>106</v>
      </c>
      <c r="O1021">
        <v>0</v>
      </c>
    </row>
    <row r="1022" spans="1:15" x14ac:dyDescent="0.35">
      <c r="A1022">
        <v>1320</v>
      </c>
      <c r="B1022" t="s">
        <v>2207</v>
      </c>
      <c r="D1022" t="s">
        <v>220</v>
      </c>
      <c r="G1022" t="s">
        <v>255</v>
      </c>
      <c r="H1022">
        <v>221223776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66765964</v>
      </c>
    </row>
    <row r="1023" spans="1:15" x14ac:dyDescent="0.35">
      <c r="A1023">
        <v>1319</v>
      </c>
      <c r="B1023" t="s">
        <v>2208</v>
      </c>
      <c r="D1023" t="s">
        <v>220</v>
      </c>
      <c r="G1023" t="s">
        <v>255</v>
      </c>
      <c r="H1023">
        <v>221125912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62666876</v>
      </c>
    </row>
    <row r="1024" spans="1:15" x14ac:dyDescent="0.35">
      <c r="A1024">
        <v>1318</v>
      </c>
      <c r="B1024" t="s">
        <v>2209</v>
      </c>
      <c r="D1024" t="s">
        <v>232</v>
      </c>
      <c r="G1024" t="s">
        <v>255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52140155</v>
      </c>
    </row>
    <row r="1025" spans="1:15" x14ac:dyDescent="0.35">
      <c r="A1025">
        <v>1317</v>
      </c>
      <c r="B1025" t="s">
        <v>2210</v>
      </c>
      <c r="D1025" t="s">
        <v>220</v>
      </c>
      <c r="G1025" t="s">
        <v>2211</v>
      </c>
      <c r="H1025">
        <v>201910940228</v>
      </c>
      <c r="I1025" t="s">
        <v>25</v>
      </c>
      <c r="J1025">
        <v>6017</v>
      </c>
      <c r="K1025">
        <v>6015</v>
      </c>
      <c r="M1025" t="s">
        <v>26</v>
      </c>
      <c r="N1025" t="s">
        <v>27</v>
      </c>
      <c r="O1025">
        <v>96706378</v>
      </c>
    </row>
    <row r="1026" spans="1:15" x14ac:dyDescent="0.35">
      <c r="A1026">
        <v>1316</v>
      </c>
      <c r="B1026" t="s">
        <v>2212</v>
      </c>
      <c r="D1026" t="s">
        <v>220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x14ac:dyDescent="0.35">
      <c r="A1027">
        <v>1315</v>
      </c>
      <c r="B1027" t="s">
        <v>2213</v>
      </c>
      <c r="D1027" t="s">
        <v>232</v>
      </c>
      <c r="G1027" t="s">
        <v>255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x14ac:dyDescent="0.35">
      <c r="A1028">
        <v>1314</v>
      </c>
      <c r="B1028" t="s">
        <v>2214</v>
      </c>
      <c r="D1028" t="s">
        <v>220</v>
      </c>
      <c r="G1028" t="s">
        <v>255</v>
      </c>
      <c r="H1028">
        <v>2191537231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x14ac:dyDescent="0.35">
      <c r="A1029">
        <v>1313</v>
      </c>
      <c r="B1029" t="s">
        <v>2215</v>
      </c>
      <c r="D1029" t="s">
        <v>232</v>
      </c>
      <c r="G1029" t="s">
        <v>255</v>
      </c>
      <c r="I1029" t="s">
        <v>25</v>
      </c>
      <c r="J1029">
        <v>5775</v>
      </c>
      <c r="K1029">
        <v>5258</v>
      </c>
      <c r="M1029" t="s">
        <v>270</v>
      </c>
      <c r="N1029" t="s">
        <v>106</v>
      </c>
      <c r="O1029">
        <v>0</v>
      </c>
    </row>
    <row r="1030" spans="1:15" x14ac:dyDescent="0.35">
      <c r="A1030">
        <v>1312</v>
      </c>
      <c r="B1030" t="s">
        <v>2216</v>
      </c>
      <c r="D1030" t="s">
        <v>220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x14ac:dyDescent="0.35">
      <c r="A1031">
        <v>1311</v>
      </c>
      <c r="B1031" t="s">
        <v>2217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x14ac:dyDescent="0.35">
      <c r="A1032">
        <v>1310</v>
      </c>
      <c r="B1032" t="s">
        <v>2218</v>
      </c>
      <c r="D1032" t="s">
        <v>232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x14ac:dyDescent="0.35">
      <c r="A1033">
        <v>1309</v>
      </c>
      <c r="B1033" t="s">
        <v>2219</v>
      </c>
      <c r="D1033" t="s">
        <v>220</v>
      </c>
      <c r="G1033" t="s">
        <v>255</v>
      </c>
      <c r="I1033" t="s">
        <v>25</v>
      </c>
      <c r="M1033" t="s">
        <v>270</v>
      </c>
      <c r="N1033" t="s">
        <v>106</v>
      </c>
      <c r="O1033">
        <v>0</v>
      </c>
    </row>
    <row r="1034" spans="1:15" x14ac:dyDescent="0.35">
      <c r="A1034">
        <v>1308</v>
      </c>
      <c r="B1034" t="s">
        <v>2220</v>
      </c>
      <c r="C1034" t="s">
        <v>2221</v>
      </c>
      <c r="D1034" t="s">
        <v>232</v>
      </c>
      <c r="E1034">
        <v>67533961</v>
      </c>
      <c r="F1034" t="s">
        <v>735</v>
      </c>
      <c r="G1034" t="s">
        <v>2222</v>
      </c>
      <c r="I1034" t="s">
        <v>25</v>
      </c>
      <c r="J1034">
        <v>5775</v>
      </c>
      <c r="K1034">
        <v>5258</v>
      </c>
      <c r="M1034" t="s">
        <v>26</v>
      </c>
      <c r="N1034" t="s">
        <v>27</v>
      </c>
      <c r="O1034">
        <v>67533961</v>
      </c>
    </row>
    <row r="1035" spans="1:15" x14ac:dyDescent="0.35">
      <c r="A1035">
        <v>1307</v>
      </c>
      <c r="B1035" t="s">
        <v>2223</v>
      </c>
      <c r="D1035" t="s">
        <v>220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61422380</v>
      </c>
    </row>
    <row r="1036" spans="1:15" x14ac:dyDescent="0.35">
      <c r="A1036">
        <v>1306</v>
      </c>
      <c r="B1036" t="s">
        <v>2224</v>
      </c>
      <c r="D1036" t="s">
        <v>232</v>
      </c>
      <c r="G1036" t="s">
        <v>255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67563250</v>
      </c>
    </row>
    <row r="1037" spans="1:15" x14ac:dyDescent="0.35">
      <c r="A1037">
        <v>1305</v>
      </c>
      <c r="B1037" t="s">
        <v>2225</v>
      </c>
      <c r="C1037" t="s">
        <v>2226</v>
      </c>
      <c r="D1037" t="s">
        <v>232</v>
      </c>
      <c r="E1037">
        <v>67431119</v>
      </c>
      <c r="G1037" t="s">
        <v>255</v>
      </c>
      <c r="H1037">
        <v>221152135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67431119</v>
      </c>
    </row>
    <row r="1038" spans="1:15" x14ac:dyDescent="0.35">
      <c r="A1038">
        <v>1304</v>
      </c>
      <c r="B1038" t="s">
        <v>2076</v>
      </c>
      <c r="C1038" t="s">
        <v>2077</v>
      </c>
      <c r="D1038" t="s">
        <v>253</v>
      </c>
      <c r="E1038">
        <v>97343669</v>
      </c>
      <c r="G1038" t="s">
        <v>2078</v>
      </c>
      <c r="H1038">
        <v>221297527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97343669</v>
      </c>
    </row>
    <row r="1039" spans="1:15" x14ac:dyDescent="0.35">
      <c r="A1039">
        <v>1303</v>
      </c>
      <c r="B1039" t="s">
        <v>2227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26</v>
      </c>
      <c r="N1039" t="s">
        <v>27</v>
      </c>
      <c r="O1039">
        <v>96918676</v>
      </c>
    </row>
    <row r="1040" spans="1:15" x14ac:dyDescent="0.35">
      <c r="A1040">
        <v>1302</v>
      </c>
      <c r="B1040" t="s">
        <v>2228</v>
      </c>
      <c r="D1040" t="s">
        <v>220</v>
      </c>
      <c r="G1040" t="s">
        <v>255</v>
      </c>
      <c r="I1040" t="s">
        <v>25</v>
      </c>
      <c r="J1040">
        <v>6017</v>
      </c>
      <c r="K1040">
        <v>6015</v>
      </c>
      <c r="M1040" t="s">
        <v>270</v>
      </c>
      <c r="N1040" t="s">
        <v>41</v>
      </c>
      <c r="O1040" t="s">
        <v>2229</v>
      </c>
    </row>
    <row r="1041" spans="1:15" x14ac:dyDescent="0.35">
      <c r="A1041">
        <v>1301</v>
      </c>
      <c r="B1041" t="s">
        <v>2195</v>
      </c>
      <c r="D1041" t="s">
        <v>232</v>
      </c>
      <c r="G1041" t="s">
        <v>255</v>
      </c>
      <c r="I1041" t="s">
        <v>25</v>
      </c>
      <c r="M1041" t="s">
        <v>26</v>
      </c>
      <c r="N1041" t="s">
        <v>101</v>
      </c>
      <c r="O1041">
        <v>95487680</v>
      </c>
    </row>
    <row r="1042" spans="1:15" x14ac:dyDescent="0.35">
      <c r="A1042">
        <v>1201</v>
      </c>
      <c r="B1042" t="s">
        <v>2230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x14ac:dyDescent="0.35">
      <c r="A1043">
        <v>1101</v>
      </c>
      <c r="B1043" t="s">
        <v>2231</v>
      </c>
      <c r="D1043" t="s">
        <v>220</v>
      </c>
      <c r="G1043" t="s">
        <v>255</v>
      </c>
      <c r="I1043" t="s">
        <v>25</v>
      </c>
      <c r="M1043" t="s">
        <v>270</v>
      </c>
      <c r="N1043" t="s">
        <v>106</v>
      </c>
      <c r="O1043">
        <v>0</v>
      </c>
    </row>
    <row r="1044" spans="1:15" x14ac:dyDescent="0.35">
      <c r="A1044">
        <v>525</v>
      </c>
      <c r="B1044" t="s">
        <v>2232</v>
      </c>
      <c r="C1044" t="s">
        <v>2233</v>
      </c>
      <c r="D1044" t="s">
        <v>32</v>
      </c>
      <c r="E1044">
        <v>61889714</v>
      </c>
      <c r="F1044" t="s">
        <v>2234</v>
      </c>
      <c r="G1044" t="s">
        <v>2235</v>
      </c>
      <c r="H1044" t="s">
        <v>2236</v>
      </c>
      <c r="I1044" t="s">
        <v>25</v>
      </c>
      <c r="M1044" t="s">
        <v>26</v>
      </c>
      <c r="N1044" t="s">
        <v>27</v>
      </c>
      <c r="O1044">
        <v>61889714</v>
      </c>
    </row>
    <row r="1045" spans="1:15" x14ac:dyDescent="0.35">
      <c r="A1045">
        <v>523</v>
      </c>
      <c r="B1045" t="s">
        <v>2237</v>
      </c>
      <c r="D1045" t="s">
        <v>22</v>
      </c>
      <c r="E1045">
        <v>21031486</v>
      </c>
      <c r="F1045" t="s">
        <v>2238</v>
      </c>
      <c r="I1045" t="s">
        <v>25</v>
      </c>
      <c r="M1045" t="s">
        <v>26</v>
      </c>
      <c r="N1045" t="s">
        <v>27</v>
      </c>
      <c r="O1045">
        <v>21031486</v>
      </c>
    </row>
    <row r="1046" spans="1:15" x14ac:dyDescent="0.35">
      <c r="A1046">
        <v>522</v>
      </c>
      <c r="B1046" t="s">
        <v>2239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96043695</v>
      </c>
    </row>
    <row r="1047" spans="1:15" x14ac:dyDescent="0.35">
      <c r="A1047">
        <v>520</v>
      </c>
      <c r="B1047" t="s">
        <v>2240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97230895</v>
      </c>
    </row>
    <row r="1048" spans="1:15" x14ac:dyDescent="0.35">
      <c r="A1048">
        <v>519</v>
      </c>
      <c r="B1048" t="s">
        <v>2241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96201093</v>
      </c>
    </row>
    <row r="1049" spans="1:15" x14ac:dyDescent="0.35">
      <c r="A1049">
        <v>518</v>
      </c>
      <c r="B1049" t="s">
        <v>2242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97093928</v>
      </c>
    </row>
    <row r="1050" spans="1:15" x14ac:dyDescent="0.35">
      <c r="A1050">
        <v>517</v>
      </c>
      <c r="B1050" t="s">
        <v>2243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96111545</v>
      </c>
    </row>
    <row r="1051" spans="1:15" x14ac:dyDescent="0.35">
      <c r="A1051">
        <v>516</v>
      </c>
      <c r="B1051" t="s">
        <v>2244</v>
      </c>
      <c r="D1051" t="s">
        <v>220</v>
      </c>
      <c r="G1051" t="s">
        <v>255</v>
      </c>
      <c r="I1051" t="s">
        <v>25</v>
      </c>
      <c r="M1051" t="s">
        <v>26</v>
      </c>
      <c r="N1051" t="s">
        <v>27</v>
      </c>
      <c r="O1051">
        <v>66261373</v>
      </c>
    </row>
    <row r="1052" spans="1:15" x14ac:dyDescent="0.35">
      <c r="A1052">
        <v>515</v>
      </c>
      <c r="B1052" t="s">
        <v>2245</v>
      </c>
      <c r="D1052" t="s">
        <v>232</v>
      </c>
      <c r="G1052" t="s">
        <v>255</v>
      </c>
      <c r="I1052" t="s">
        <v>25</v>
      </c>
      <c r="M1052" t="s">
        <v>26</v>
      </c>
      <c r="N1052" t="s">
        <v>27</v>
      </c>
      <c r="O1052">
        <v>96438363</v>
      </c>
    </row>
    <row r="1053" spans="1:15" x14ac:dyDescent="0.35">
      <c r="A1053">
        <v>514</v>
      </c>
      <c r="B1053" t="s">
        <v>2246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x14ac:dyDescent="0.35">
      <c r="A1054">
        <v>513</v>
      </c>
      <c r="B1054" t="s">
        <v>2247</v>
      </c>
      <c r="D1054" t="s">
        <v>220</v>
      </c>
      <c r="G1054" t="s">
        <v>255</v>
      </c>
      <c r="I1054" t="s">
        <v>25</v>
      </c>
      <c r="M1054" t="s">
        <v>270</v>
      </c>
      <c r="N1054" t="s">
        <v>106</v>
      </c>
      <c r="O1054">
        <v>0</v>
      </c>
    </row>
    <row r="1055" spans="1:15" x14ac:dyDescent="0.35">
      <c r="A1055">
        <v>512</v>
      </c>
      <c r="B1055" t="s">
        <v>2248</v>
      </c>
      <c r="D1055" t="s">
        <v>220</v>
      </c>
      <c r="G1055" t="s">
        <v>255</v>
      </c>
      <c r="I1055" t="s">
        <v>25</v>
      </c>
      <c r="M1055" t="s">
        <v>26</v>
      </c>
      <c r="N1055" t="s">
        <v>27</v>
      </c>
      <c r="O1055">
        <v>97729969</v>
      </c>
    </row>
    <row r="1056" spans="1:15" x14ac:dyDescent="0.35">
      <c r="A1056">
        <v>511</v>
      </c>
      <c r="B1056" t="s">
        <v>2249</v>
      </c>
      <c r="C1056" t="s">
        <v>2250</v>
      </c>
      <c r="D1056" t="s">
        <v>220</v>
      </c>
      <c r="E1056">
        <v>97589968</v>
      </c>
      <c r="G1056" t="s">
        <v>255</v>
      </c>
      <c r="I1056" t="s">
        <v>25</v>
      </c>
      <c r="M1056" t="s">
        <v>26</v>
      </c>
      <c r="N1056" t="s">
        <v>27</v>
      </c>
      <c r="O1056">
        <v>97589968</v>
      </c>
    </row>
    <row r="1057" spans="1:15" x14ac:dyDescent="0.35">
      <c r="A1057">
        <v>510</v>
      </c>
      <c r="B1057" t="s">
        <v>2251</v>
      </c>
      <c r="D1057" t="s">
        <v>232</v>
      </c>
      <c r="G1057" t="s">
        <v>255</v>
      </c>
      <c r="I1057" t="s">
        <v>25</v>
      </c>
      <c r="M1057" t="s">
        <v>26</v>
      </c>
      <c r="N1057" t="s">
        <v>27</v>
      </c>
      <c r="O1057">
        <v>97768012</v>
      </c>
    </row>
    <row r="1058" spans="1:15" x14ac:dyDescent="0.35">
      <c r="A1058">
        <v>509</v>
      </c>
      <c r="B1058" t="s">
        <v>2252</v>
      </c>
      <c r="D1058" t="s">
        <v>220</v>
      </c>
      <c r="G1058" t="s">
        <v>255</v>
      </c>
      <c r="I1058" t="s">
        <v>25</v>
      </c>
      <c r="M1058" t="s">
        <v>26</v>
      </c>
      <c r="N1058" t="s">
        <v>27</v>
      </c>
      <c r="O1058">
        <v>97070457</v>
      </c>
    </row>
    <row r="1059" spans="1:15" x14ac:dyDescent="0.35">
      <c r="A1059">
        <v>507</v>
      </c>
      <c r="B1059" t="s">
        <v>2253</v>
      </c>
      <c r="D1059" t="s">
        <v>232</v>
      </c>
      <c r="G1059" t="s">
        <v>255</v>
      </c>
      <c r="I1059" t="s">
        <v>25</v>
      </c>
      <c r="M1059" t="s">
        <v>26</v>
      </c>
      <c r="N1059" t="s">
        <v>27</v>
      </c>
      <c r="O1059">
        <v>97257818</v>
      </c>
    </row>
    <row r="1060" spans="1:15" x14ac:dyDescent="0.35">
      <c r="A1060">
        <v>506</v>
      </c>
      <c r="B1060" t="s">
        <v>2254</v>
      </c>
      <c r="D1060" t="s">
        <v>220</v>
      </c>
      <c r="G1060" t="s">
        <v>255</v>
      </c>
      <c r="I1060" t="s">
        <v>25</v>
      </c>
      <c r="M1060" t="s">
        <v>270</v>
      </c>
      <c r="N1060" t="s">
        <v>28</v>
      </c>
      <c r="O1060" t="s">
        <v>2255</v>
      </c>
    </row>
    <row r="1061" spans="1:15" x14ac:dyDescent="0.35">
      <c r="A1061">
        <v>505</v>
      </c>
      <c r="B1061" t="s">
        <v>2256</v>
      </c>
      <c r="D1061" t="s">
        <v>220</v>
      </c>
      <c r="G1061" t="s">
        <v>255</v>
      </c>
      <c r="I1061" t="s">
        <v>25</v>
      </c>
      <c r="M1061" t="s">
        <v>270</v>
      </c>
      <c r="N1061" t="s">
        <v>35</v>
      </c>
      <c r="O1061" t="s">
        <v>2257</v>
      </c>
    </row>
    <row r="1062" spans="1:15" x14ac:dyDescent="0.35">
      <c r="A1062">
        <v>504</v>
      </c>
      <c r="B1062" t="s">
        <v>2258</v>
      </c>
      <c r="D1062" t="s">
        <v>220</v>
      </c>
      <c r="G1062" t="s">
        <v>255</v>
      </c>
      <c r="I1062" t="s">
        <v>25</v>
      </c>
      <c r="M1062" t="s">
        <v>26</v>
      </c>
      <c r="N1062" t="s">
        <v>27</v>
      </c>
      <c r="O1062">
        <v>66840929</v>
      </c>
    </row>
    <row r="1063" spans="1:15" x14ac:dyDescent="0.35">
      <c r="A1063">
        <v>503</v>
      </c>
      <c r="B1063" t="s">
        <v>2259</v>
      </c>
      <c r="D1063" t="s">
        <v>232</v>
      </c>
      <c r="G1063" t="s">
        <v>255</v>
      </c>
      <c r="I1063" t="s">
        <v>25</v>
      </c>
      <c r="M1063" t="s">
        <v>26</v>
      </c>
      <c r="N1063" t="s">
        <v>27</v>
      </c>
      <c r="O1063">
        <v>97311732</v>
      </c>
    </row>
    <row r="1064" spans="1:15" x14ac:dyDescent="0.35">
      <c r="A1064">
        <v>502</v>
      </c>
      <c r="B1064" t="s">
        <v>2260</v>
      </c>
      <c r="C1064" t="s">
        <v>2261</v>
      </c>
      <c r="D1064" t="s">
        <v>253</v>
      </c>
      <c r="E1064">
        <v>97444872</v>
      </c>
      <c r="G1064" t="s">
        <v>2262</v>
      </c>
      <c r="H1064">
        <v>1201403249007</v>
      </c>
      <c r="I1064" t="s">
        <v>25</v>
      </c>
      <c r="J1064">
        <v>8037</v>
      </c>
      <c r="K1064">
        <v>8036</v>
      </c>
      <c r="M1064" t="s">
        <v>270</v>
      </c>
      <c r="N1064" t="s">
        <v>64</v>
      </c>
      <c r="O1064">
        <v>510500038569</v>
      </c>
    </row>
    <row r="1065" spans="1:15" x14ac:dyDescent="0.35">
      <c r="A1065">
        <v>501</v>
      </c>
      <c r="B1065" t="s">
        <v>2263</v>
      </c>
      <c r="D1065" t="s">
        <v>220</v>
      </c>
      <c r="G1065" t="s">
        <v>255</v>
      </c>
      <c r="I1065" t="s">
        <v>25</v>
      </c>
      <c r="M1065" t="s">
        <v>270</v>
      </c>
      <c r="N1065" t="s">
        <v>35</v>
      </c>
      <c r="O1065" t="s">
        <v>2264</v>
      </c>
    </row>
    <row r="1066" spans="1:15" x14ac:dyDescent="0.35">
      <c r="A1066">
        <v>410</v>
      </c>
      <c r="B1066" t="s">
        <v>2265</v>
      </c>
      <c r="D1066" t="s">
        <v>232</v>
      </c>
      <c r="G1066" t="s">
        <v>255</v>
      </c>
      <c r="I1066" t="s">
        <v>25</v>
      </c>
      <c r="M1066" t="s">
        <v>270</v>
      </c>
      <c r="N1066" t="s">
        <v>70</v>
      </c>
      <c r="O1066" t="s">
        <v>2266</v>
      </c>
    </row>
    <row r="1067" spans="1:15" x14ac:dyDescent="0.35">
      <c r="A1067">
        <v>409</v>
      </c>
      <c r="B1067" t="s">
        <v>2267</v>
      </c>
      <c r="D1067" t="s">
        <v>232</v>
      </c>
      <c r="G1067" t="s">
        <v>255</v>
      </c>
      <c r="I1067" t="s">
        <v>25</v>
      </c>
      <c r="M1067" t="s">
        <v>270</v>
      </c>
      <c r="N1067" t="s">
        <v>41</v>
      </c>
      <c r="O1067" t="s">
        <v>2268</v>
      </c>
    </row>
    <row r="1068" spans="1:15" x14ac:dyDescent="0.35">
      <c r="A1068">
        <v>408</v>
      </c>
      <c r="B1068" t="s">
        <v>2269</v>
      </c>
      <c r="D1068" t="s">
        <v>220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x14ac:dyDescent="0.35">
      <c r="A1069">
        <v>407</v>
      </c>
      <c r="B1069" t="s">
        <v>2270</v>
      </c>
      <c r="D1069" t="s">
        <v>232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x14ac:dyDescent="0.35">
      <c r="A1070">
        <v>406</v>
      </c>
      <c r="B1070" t="s">
        <v>2271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x14ac:dyDescent="0.35">
      <c r="A1071">
        <v>405</v>
      </c>
      <c r="B1071" t="s">
        <v>2272</v>
      </c>
      <c r="D1071" t="s">
        <v>220</v>
      </c>
      <c r="G1071" t="s">
        <v>255</v>
      </c>
      <c r="I1071" t="s">
        <v>25</v>
      </c>
      <c r="M1071" t="s">
        <v>270</v>
      </c>
      <c r="N1071" t="s">
        <v>106</v>
      </c>
      <c r="O1071">
        <v>0</v>
      </c>
    </row>
    <row r="1072" spans="1:15" x14ac:dyDescent="0.35">
      <c r="A1072">
        <v>404</v>
      </c>
      <c r="B1072" t="s">
        <v>2273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97366145</v>
      </c>
    </row>
    <row r="1073" spans="1:15" x14ac:dyDescent="0.35">
      <c r="A1073">
        <v>403</v>
      </c>
      <c r="B1073" t="s">
        <v>2274</v>
      </c>
      <c r="D1073" t="s">
        <v>220</v>
      </c>
      <c r="G1073" t="s">
        <v>255</v>
      </c>
      <c r="I1073" t="s">
        <v>25</v>
      </c>
      <c r="M1073" t="s">
        <v>26</v>
      </c>
      <c r="N1073" t="s">
        <v>27</v>
      </c>
      <c r="O1073">
        <v>97503150</v>
      </c>
    </row>
    <row r="1074" spans="1:15" x14ac:dyDescent="0.35">
      <c r="A1074">
        <v>402</v>
      </c>
      <c r="B1074" t="s">
        <v>2275</v>
      </c>
      <c r="D1074" t="s">
        <v>220</v>
      </c>
      <c r="G1074" t="s">
        <v>255</v>
      </c>
      <c r="I1074" t="s">
        <v>25</v>
      </c>
      <c r="M1074" t="s">
        <v>270</v>
      </c>
      <c r="N1074" t="s">
        <v>106</v>
      </c>
      <c r="O1074">
        <v>0</v>
      </c>
    </row>
    <row r="1075" spans="1:15" x14ac:dyDescent="0.35">
      <c r="A1075">
        <v>401</v>
      </c>
      <c r="B1075" t="s">
        <v>2276</v>
      </c>
      <c r="D1075" t="s">
        <v>232</v>
      </c>
      <c r="G1075" t="s">
        <v>255</v>
      </c>
      <c r="I1075" t="s">
        <v>25</v>
      </c>
      <c r="M1075" t="s">
        <v>270</v>
      </c>
      <c r="N1075" t="s">
        <v>35</v>
      </c>
      <c r="O1075">
        <v>311101983201</v>
      </c>
    </row>
    <row r="1076" spans="1:15" x14ac:dyDescent="0.35">
      <c r="A1076">
        <v>350</v>
      </c>
      <c r="B1076" t="s">
        <v>2277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x14ac:dyDescent="0.35">
      <c r="A1077">
        <v>349</v>
      </c>
      <c r="B1077" t="s">
        <v>2281</v>
      </c>
      <c r="G1077" t="s">
        <v>2278</v>
      </c>
      <c r="H1077" t="s">
        <v>2279</v>
      </c>
      <c r="I1077" t="s">
        <v>2280</v>
      </c>
      <c r="M1077" t="s">
        <v>270</v>
      </c>
      <c r="N1077" t="s">
        <v>28</v>
      </c>
    </row>
    <row r="1078" spans="1:15" x14ac:dyDescent="0.35">
      <c r="A1078">
        <v>348</v>
      </c>
      <c r="B1078" t="s">
        <v>2282</v>
      </c>
      <c r="G1078" t="s">
        <v>2278</v>
      </c>
      <c r="I1078" t="s">
        <v>2280</v>
      </c>
    </row>
    <row r="1079" spans="1:15" x14ac:dyDescent="0.35">
      <c r="A1079">
        <v>347</v>
      </c>
      <c r="B1079" t="s">
        <v>2283</v>
      </c>
      <c r="G1079" t="s">
        <v>2278</v>
      </c>
      <c r="I1079" t="s">
        <v>2280</v>
      </c>
    </row>
    <row r="1080" spans="1:15" x14ac:dyDescent="0.35">
      <c r="A1080">
        <v>345</v>
      </c>
      <c r="B1080" t="s">
        <v>2284</v>
      </c>
      <c r="G1080" t="s">
        <v>2278</v>
      </c>
      <c r="I1080" t="s">
        <v>2280</v>
      </c>
    </row>
    <row r="1081" spans="1:15" x14ac:dyDescent="0.35">
      <c r="A1081">
        <v>344</v>
      </c>
      <c r="B1081" t="s">
        <v>2285</v>
      </c>
      <c r="G1081" t="s">
        <v>2278</v>
      </c>
      <c r="I1081" t="s">
        <v>2280</v>
      </c>
    </row>
    <row r="1082" spans="1:15" x14ac:dyDescent="0.35">
      <c r="A1082">
        <v>343</v>
      </c>
      <c r="B1082" t="s">
        <v>2286</v>
      </c>
      <c r="G1082" t="s">
        <v>2278</v>
      </c>
      <c r="I1082" t="s">
        <v>2280</v>
      </c>
    </row>
    <row r="1083" spans="1:15" x14ac:dyDescent="0.35">
      <c r="A1083">
        <v>342</v>
      </c>
      <c r="B1083" t="s">
        <v>2287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x14ac:dyDescent="0.35">
      <c r="A1084">
        <v>341</v>
      </c>
      <c r="B1084" t="s">
        <v>2288</v>
      </c>
      <c r="G1084" t="s">
        <v>2278</v>
      </c>
      <c r="H1084" t="s">
        <v>2279</v>
      </c>
      <c r="I1084" t="s">
        <v>2280</v>
      </c>
      <c r="M1084" t="s">
        <v>270</v>
      </c>
      <c r="N1084" t="s">
        <v>28</v>
      </c>
    </row>
    <row r="1085" spans="1:15" x14ac:dyDescent="0.35">
      <c r="A1085">
        <v>340</v>
      </c>
      <c r="B1085" t="s">
        <v>2289</v>
      </c>
      <c r="G1085" t="s">
        <v>2278</v>
      </c>
      <c r="I1085" t="s">
        <v>2280</v>
      </c>
    </row>
    <row r="1086" spans="1:15" x14ac:dyDescent="0.35">
      <c r="A1086">
        <v>339</v>
      </c>
      <c r="B1086" t="s">
        <v>2290</v>
      </c>
      <c r="G1086" t="s">
        <v>2278</v>
      </c>
      <c r="I1086" t="s">
        <v>2280</v>
      </c>
    </row>
    <row r="1087" spans="1:15" x14ac:dyDescent="0.35">
      <c r="A1087">
        <v>338</v>
      </c>
      <c r="B1087" t="s">
        <v>2291</v>
      </c>
      <c r="G1087" t="s">
        <v>2278</v>
      </c>
      <c r="I1087" t="s">
        <v>2280</v>
      </c>
    </row>
    <row r="1088" spans="1:15" x14ac:dyDescent="0.35">
      <c r="A1088">
        <v>337</v>
      </c>
      <c r="B1088" t="s">
        <v>2292</v>
      </c>
      <c r="G1088" t="s">
        <v>2278</v>
      </c>
      <c r="I1088" t="s">
        <v>2280</v>
      </c>
    </row>
    <row r="1089" spans="1:15" x14ac:dyDescent="0.35">
      <c r="A1089">
        <v>336</v>
      </c>
      <c r="B1089" t="s">
        <v>2293</v>
      </c>
      <c r="G1089" t="s">
        <v>2278</v>
      </c>
      <c r="I1089" t="s">
        <v>2280</v>
      </c>
    </row>
    <row r="1090" spans="1:15" x14ac:dyDescent="0.35">
      <c r="A1090">
        <v>333</v>
      </c>
      <c r="B1090" t="s">
        <v>2294</v>
      </c>
      <c r="G1090" t="s">
        <v>2278</v>
      </c>
      <c r="I1090" t="s">
        <v>2280</v>
      </c>
    </row>
    <row r="1091" spans="1:15" x14ac:dyDescent="0.35">
      <c r="A1091">
        <v>329</v>
      </c>
      <c r="B1091" t="s">
        <v>2295</v>
      </c>
      <c r="G1091" t="s">
        <v>2278</v>
      </c>
      <c r="I1091" t="s">
        <v>2280</v>
      </c>
    </row>
    <row r="1092" spans="1:15" x14ac:dyDescent="0.35">
      <c r="A1092">
        <v>328</v>
      </c>
      <c r="B1092" t="s">
        <v>2296</v>
      </c>
      <c r="G1092" t="s">
        <v>2278</v>
      </c>
      <c r="I1092" t="s">
        <v>2280</v>
      </c>
    </row>
    <row r="1093" spans="1:15" x14ac:dyDescent="0.35">
      <c r="A1093">
        <v>321</v>
      </c>
      <c r="B1093" t="s">
        <v>2297</v>
      </c>
      <c r="G1093" t="s">
        <v>2278</v>
      </c>
      <c r="I1093" t="s">
        <v>2280</v>
      </c>
    </row>
    <row r="1094" spans="1:15" x14ac:dyDescent="0.35">
      <c r="A1094">
        <v>319</v>
      </c>
      <c r="B1094" t="s">
        <v>2298</v>
      </c>
      <c r="G1094" t="s">
        <v>2278</v>
      </c>
      <c r="H1094" t="s">
        <v>2279</v>
      </c>
      <c r="I1094" t="s">
        <v>2280</v>
      </c>
      <c r="M1094" t="s">
        <v>270</v>
      </c>
      <c r="N1094" t="s">
        <v>28</v>
      </c>
    </row>
    <row r="1095" spans="1:15" x14ac:dyDescent="0.35">
      <c r="A1095">
        <v>211</v>
      </c>
      <c r="B1095" t="s">
        <v>2299</v>
      </c>
      <c r="D1095" t="s">
        <v>220</v>
      </c>
      <c r="E1095">
        <v>91040400</v>
      </c>
      <c r="F1095" t="s">
        <v>864</v>
      </c>
      <c r="G1095" t="s">
        <v>2300</v>
      </c>
      <c r="H1095">
        <v>3201910606280</v>
      </c>
      <c r="I1095" t="s">
        <v>25</v>
      </c>
      <c r="M1095" t="s">
        <v>270</v>
      </c>
      <c r="N1095" t="s">
        <v>35</v>
      </c>
      <c r="O1095" t="s">
        <v>2301</v>
      </c>
    </row>
    <row r="1096" spans="1:15" x14ac:dyDescent="0.35">
      <c r="A1096">
        <v>170</v>
      </c>
      <c r="B1096" t="s">
        <v>2302</v>
      </c>
      <c r="G1096" t="s">
        <v>2278</v>
      </c>
      <c r="H1096" t="s">
        <v>2279</v>
      </c>
      <c r="I1096" t="s">
        <v>2280</v>
      </c>
      <c r="M1096" t="s">
        <v>270</v>
      </c>
      <c r="N1096" t="s">
        <v>28</v>
      </c>
    </row>
    <row r="1097" spans="1:15" x14ac:dyDescent="0.35">
      <c r="A1097">
        <v>169</v>
      </c>
      <c r="B1097" t="s">
        <v>2303</v>
      </c>
      <c r="C1097" t="s">
        <v>2304</v>
      </c>
      <c r="D1097" t="s">
        <v>253</v>
      </c>
      <c r="G1097" t="s">
        <v>255</v>
      </c>
      <c r="H1097">
        <v>3200800606617</v>
      </c>
      <c r="I1097" t="s">
        <v>25</v>
      </c>
      <c r="M1097" t="s">
        <v>270</v>
      </c>
      <c r="N1097" t="s">
        <v>28</v>
      </c>
    </row>
    <row r="1098" spans="1:15" x14ac:dyDescent="0.35">
      <c r="A1098">
        <v>165</v>
      </c>
      <c r="B1098" t="s">
        <v>2305</v>
      </c>
      <c r="G1098" t="s">
        <v>2278</v>
      </c>
      <c r="I1098" t="s">
        <v>2306</v>
      </c>
    </row>
    <row r="1099" spans="1:15" x14ac:dyDescent="0.35">
      <c r="A1099">
        <v>164</v>
      </c>
      <c r="B1099" t="s">
        <v>2307</v>
      </c>
      <c r="G1099" t="s">
        <v>2278</v>
      </c>
      <c r="I1099" t="s">
        <v>2306</v>
      </c>
    </row>
    <row r="1100" spans="1:15" x14ac:dyDescent="0.35">
      <c r="A1100">
        <v>159</v>
      </c>
      <c r="B1100" t="s">
        <v>2308</v>
      </c>
      <c r="G1100" t="s">
        <v>2278</v>
      </c>
      <c r="I1100" t="s">
        <v>2306</v>
      </c>
    </row>
    <row r="1101" spans="1:15" x14ac:dyDescent="0.35">
      <c r="A1101">
        <v>157</v>
      </c>
      <c r="B1101" t="s">
        <v>2309</v>
      </c>
      <c r="G1101" t="s">
        <v>2278</v>
      </c>
      <c r="I1101" t="s">
        <v>2306</v>
      </c>
    </row>
    <row r="1102" spans="1:15" x14ac:dyDescent="0.35">
      <c r="A1102">
        <v>154</v>
      </c>
      <c r="B1102" t="s">
        <v>2310</v>
      </c>
      <c r="G1102" t="s">
        <v>2278</v>
      </c>
      <c r="I1102" t="s">
        <v>2306</v>
      </c>
    </row>
    <row r="1103" spans="1:15" x14ac:dyDescent="0.35">
      <c r="A1103">
        <v>151</v>
      </c>
      <c r="B1103" t="s">
        <v>2311</v>
      </c>
      <c r="C1103" t="s">
        <v>2312</v>
      </c>
      <c r="D1103" t="s">
        <v>253</v>
      </c>
      <c r="G1103" t="s">
        <v>255</v>
      </c>
      <c r="I1103" t="s">
        <v>25</v>
      </c>
      <c r="M1103" t="s">
        <v>270</v>
      </c>
      <c r="N1103" t="s">
        <v>28</v>
      </c>
      <c r="O1103" t="s">
        <v>2313</v>
      </c>
    </row>
    <row r="1104" spans="1:15" x14ac:dyDescent="0.35">
      <c r="A1104">
        <v>150</v>
      </c>
      <c r="B1104" t="s">
        <v>2314</v>
      </c>
      <c r="C1104" t="s">
        <v>2315</v>
      </c>
      <c r="D1104" t="s">
        <v>253</v>
      </c>
      <c r="G1104" t="s">
        <v>255</v>
      </c>
      <c r="H1104">
        <v>3200700020313</v>
      </c>
      <c r="I1104" t="s">
        <v>25</v>
      </c>
      <c r="M1104" t="s">
        <v>270</v>
      </c>
      <c r="N1104" t="s">
        <v>28</v>
      </c>
    </row>
    <row r="1105" spans="1:15" x14ac:dyDescent="0.35">
      <c r="A1105">
        <v>129</v>
      </c>
      <c r="B1105" t="s">
        <v>2316</v>
      </c>
      <c r="G1105" t="s">
        <v>2278</v>
      </c>
      <c r="I1105" t="s">
        <v>2280</v>
      </c>
    </row>
    <row r="1106" spans="1:15" x14ac:dyDescent="0.35">
      <c r="A1106">
        <v>123</v>
      </c>
      <c r="B1106" t="s">
        <v>2317</v>
      </c>
      <c r="G1106" t="s">
        <v>2278</v>
      </c>
      <c r="H1106" t="s">
        <v>2279</v>
      </c>
      <c r="I1106" t="s">
        <v>2280</v>
      </c>
      <c r="M1106" t="s">
        <v>270</v>
      </c>
      <c r="N1106" t="s">
        <v>28</v>
      </c>
    </row>
    <row r="1107" spans="1:15" x14ac:dyDescent="0.35">
      <c r="A1107">
        <v>101</v>
      </c>
      <c r="B1107" t="s">
        <v>2318</v>
      </c>
      <c r="C1107" t="s">
        <v>2319</v>
      </c>
      <c r="D1107" t="s">
        <v>253</v>
      </c>
      <c r="G1107" t="s">
        <v>255</v>
      </c>
      <c r="I1107" t="s">
        <v>2320</v>
      </c>
      <c r="M1107" t="s">
        <v>270</v>
      </c>
      <c r="N1107" t="s">
        <v>106</v>
      </c>
      <c r="O1107">
        <v>0</v>
      </c>
    </row>
    <row r="1108" spans="1:15" x14ac:dyDescent="0.35">
      <c r="A1108">
        <v>3</v>
      </c>
      <c r="B1108" t="s">
        <v>2321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2324</v>
      </c>
      <c r="M1108" t="s">
        <v>270</v>
      </c>
      <c r="N1108" t="s">
        <v>106</v>
      </c>
      <c r="O1108">
        <v>0</v>
      </c>
    </row>
    <row r="1109" spans="1:15" x14ac:dyDescent="0.35">
      <c r="A1109">
        <v>2</v>
      </c>
      <c r="B1109" t="s">
        <v>2325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224</v>
      </c>
      <c r="M1109" t="s">
        <v>270</v>
      </c>
      <c r="N1109" t="s">
        <v>106</v>
      </c>
      <c r="O1109">
        <v>0</v>
      </c>
    </row>
    <row r="1110" spans="1:15" x14ac:dyDescent="0.35">
      <c r="A1110">
        <v>1</v>
      </c>
      <c r="B1110" t="s">
        <v>2326</v>
      </c>
      <c r="C1110" t="s">
        <v>2322</v>
      </c>
      <c r="E1110" t="s">
        <v>2323</v>
      </c>
      <c r="F1110" t="s">
        <v>462</v>
      </c>
      <c r="G1110" t="s">
        <v>255</v>
      </c>
      <c r="I1110" t="s">
        <v>251</v>
      </c>
      <c r="M1110" t="s">
        <v>270</v>
      </c>
      <c r="N1110" t="s">
        <v>106</v>
      </c>
      <c r="O1110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8"/>
  <sheetViews>
    <sheetView topLeftCell="I387" workbookViewId="0">
      <selection activeCell="K394" sqref="K394"/>
    </sheetView>
  </sheetViews>
  <sheetFormatPr baseColWidth="10" defaultColWidth="30" defaultRowHeight="14.5" x14ac:dyDescent="0.35"/>
  <cols>
    <col min="1" max="1" width="15" bestFit="1" customWidth="1"/>
    <col min="2" max="2" width="21.08984375" bestFit="1" customWidth="1"/>
    <col min="3" max="3" width="29.6328125" bestFit="1" customWidth="1"/>
    <col min="4" max="4" width="9.90625" bestFit="1" customWidth="1"/>
    <col min="5" max="5" width="19.26953125" bestFit="1" customWidth="1"/>
    <col min="6" max="6" width="21.54296875" bestFit="1" customWidth="1"/>
    <col min="7" max="7" width="29.1796875" bestFit="1" customWidth="1"/>
    <col min="10" max="10" width="29.90625" bestFit="1" customWidth="1"/>
    <col min="11" max="11" width="18.54296875" bestFit="1" customWidth="1"/>
    <col min="12" max="12" width="32.54296875" bestFit="1" customWidth="1"/>
    <col min="13" max="13" width="28.90625" bestFit="1" customWidth="1"/>
    <col min="14" max="14" width="23.7265625" bestFit="1" customWidth="1"/>
    <col min="15" max="15" width="11.6328125" bestFit="1" customWidth="1"/>
    <col min="16" max="16" width="19.1796875" bestFit="1" customWidth="1"/>
    <col min="17" max="17" width="5.54296875" bestFit="1" customWidth="1"/>
    <col min="18" max="18" width="25.1796875" bestFit="1" customWidth="1"/>
  </cols>
  <sheetData>
    <row r="1" spans="1:25" ht="26.5" thickBot="1" x14ac:dyDescent="0.4">
      <c r="A1" s="4" t="s">
        <v>2598</v>
      </c>
      <c r="B1" s="4" t="s">
        <v>1</v>
      </c>
      <c r="C1" s="4" t="s">
        <v>2599</v>
      </c>
      <c r="D1" s="4" t="s">
        <v>3</v>
      </c>
      <c r="E1" s="4" t="s">
        <v>2600</v>
      </c>
      <c r="F1" s="4" t="s">
        <v>2601</v>
      </c>
      <c r="G1" s="4" t="s">
        <v>2602</v>
      </c>
      <c r="H1" s="4" t="s">
        <v>2603</v>
      </c>
      <c r="I1" s="4" t="s">
        <v>2604</v>
      </c>
      <c r="J1" s="4" t="s">
        <v>2605</v>
      </c>
      <c r="K1" s="4" t="s">
        <v>2606</v>
      </c>
      <c r="L1" s="4" t="s">
        <v>2607</v>
      </c>
      <c r="M1" s="4" t="s">
        <v>2608</v>
      </c>
      <c r="N1" s="4" t="s">
        <v>2609</v>
      </c>
      <c r="O1" s="4" t="s">
        <v>2610</v>
      </c>
      <c r="P1" s="4" t="s">
        <v>2611</v>
      </c>
      <c r="Q1" s="4" t="s">
        <v>2612</v>
      </c>
      <c r="R1" s="5" t="s">
        <v>2613</v>
      </c>
      <c r="S1" s="4"/>
      <c r="T1" s="4"/>
      <c r="U1" s="4"/>
      <c r="V1" s="4"/>
      <c r="W1" s="4"/>
      <c r="X1" s="4"/>
      <c r="Y1" s="4"/>
    </row>
    <row r="2" spans="1:25" ht="26.5" thickBot="1" x14ac:dyDescent="0.4">
      <c r="A2" s="6">
        <v>44628.873020833336</v>
      </c>
      <c r="B2" s="4" t="s">
        <v>2614</v>
      </c>
      <c r="C2" s="4" t="s">
        <v>2615</v>
      </c>
      <c r="D2" s="4" t="s">
        <v>32</v>
      </c>
      <c r="E2" s="7">
        <v>33745</v>
      </c>
      <c r="F2" s="4" t="s">
        <v>2616</v>
      </c>
      <c r="G2" s="4" t="s">
        <v>2617</v>
      </c>
      <c r="H2" s="4" t="s">
        <v>2618</v>
      </c>
      <c r="I2" s="4" t="s">
        <v>1060</v>
      </c>
      <c r="J2" s="4" t="s">
        <v>2619</v>
      </c>
      <c r="K2" s="8">
        <v>97945480</v>
      </c>
      <c r="L2" s="4" t="s">
        <v>2620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26.5" thickBot="1" x14ac:dyDescent="0.4">
      <c r="A3" s="6">
        <v>44628.875254629631</v>
      </c>
      <c r="B3" s="4" t="s">
        <v>2621</v>
      </c>
      <c r="C3" s="4" t="s">
        <v>2622</v>
      </c>
      <c r="D3" s="4" t="s">
        <v>22</v>
      </c>
      <c r="E3" s="7">
        <v>36601</v>
      </c>
      <c r="F3" s="4" t="s">
        <v>2623</v>
      </c>
      <c r="G3" s="4" t="s">
        <v>2617</v>
      </c>
      <c r="H3" s="4" t="s">
        <v>1121</v>
      </c>
      <c r="I3" s="4" t="s">
        <v>1060</v>
      </c>
      <c r="J3" s="4" t="s">
        <v>2624</v>
      </c>
      <c r="K3" s="8">
        <v>61749716</v>
      </c>
      <c r="L3" s="5" t="s">
        <v>1067</v>
      </c>
      <c r="M3" s="4"/>
      <c r="N3" s="8">
        <v>111221131001</v>
      </c>
      <c r="O3" s="4">
        <v>202112668249</v>
      </c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5" thickBot="1" x14ac:dyDescent="0.4">
      <c r="A4" s="6">
        <v>44631.372615740744</v>
      </c>
      <c r="B4" s="4" t="s">
        <v>2625</v>
      </c>
      <c r="C4" s="4" t="s">
        <v>2626</v>
      </c>
      <c r="D4" s="4" t="s">
        <v>32</v>
      </c>
      <c r="E4" s="7">
        <v>36230</v>
      </c>
      <c r="F4" s="4" t="s">
        <v>2627</v>
      </c>
      <c r="G4" s="4" t="s">
        <v>2617</v>
      </c>
      <c r="H4" s="4" t="s">
        <v>2628</v>
      </c>
      <c r="I4" s="4" t="s">
        <v>2629</v>
      </c>
      <c r="J4" s="4" t="s">
        <v>243</v>
      </c>
      <c r="K4" s="8">
        <v>69916203</v>
      </c>
      <c r="L4" s="5" t="s">
        <v>243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26.5" thickBot="1" x14ac:dyDescent="0.4">
      <c r="A5" s="6">
        <v>44631.377222222225</v>
      </c>
      <c r="B5" s="4" t="s">
        <v>2630</v>
      </c>
      <c r="C5" s="4" t="s">
        <v>2631</v>
      </c>
      <c r="D5" s="4" t="s">
        <v>22</v>
      </c>
      <c r="E5" s="7">
        <v>37180</v>
      </c>
      <c r="F5" s="4" t="s">
        <v>2632</v>
      </c>
      <c r="G5" s="4" t="s">
        <v>2617</v>
      </c>
      <c r="H5" s="4" t="s">
        <v>2633</v>
      </c>
      <c r="I5" s="4" t="s">
        <v>2629</v>
      </c>
      <c r="J5" s="4" t="s">
        <v>241</v>
      </c>
      <c r="K5" s="8">
        <v>61999496</v>
      </c>
      <c r="L5" s="5" t="s">
        <v>241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5" thickBot="1" x14ac:dyDescent="0.4">
      <c r="A6" s="6">
        <v>44631.436435185184</v>
      </c>
      <c r="B6" s="4" t="s">
        <v>2634</v>
      </c>
      <c r="C6" s="4" t="s">
        <v>2635</v>
      </c>
      <c r="D6" s="4" t="s">
        <v>32</v>
      </c>
      <c r="E6" s="7">
        <v>33978</v>
      </c>
      <c r="F6" s="4" t="s">
        <v>2590</v>
      </c>
      <c r="G6" s="4" t="s">
        <v>2617</v>
      </c>
      <c r="H6" s="4" t="s">
        <v>2636</v>
      </c>
      <c r="I6" s="4" t="s">
        <v>2629</v>
      </c>
      <c r="J6" s="4" t="s">
        <v>239</v>
      </c>
      <c r="K6" s="8">
        <v>96702368</v>
      </c>
      <c r="L6" s="5" t="s">
        <v>239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5" thickBot="1" x14ac:dyDescent="0.4">
      <c r="A7" s="6">
        <v>44631.440509259257</v>
      </c>
      <c r="B7" s="4" t="s">
        <v>2637</v>
      </c>
      <c r="C7" s="4" t="s">
        <v>2638</v>
      </c>
      <c r="D7" s="4" t="s">
        <v>22</v>
      </c>
      <c r="E7" s="7">
        <v>35857</v>
      </c>
      <c r="F7" s="4" t="s">
        <v>2639</v>
      </c>
      <c r="G7" s="4" t="s">
        <v>2617</v>
      </c>
      <c r="H7" s="4" t="s">
        <v>2636</v>
      </c>
      <c r="I7" s="4" t="s">
        <v>2629</v>
      </c>
      <c r="J7" s="4" t="s">
        <v>237</v>
      </c>
      <c r="K7" s="8">
        <v>61013475</v>
      </c>
      <c r="L7" s="5" t="s">
        <v>237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5" thickBot="1" x14ac:dyDescent="0.4">
      <c r="A8" s="6">
        <v>44631.446273148147</v>
      </c>
      <c r="B8" s="4" t="s">
        <v>2640</v>
      </c>
      <c r="C8" s="4" t="s">
        <v>2641</v>
      </c>
      <c r="D8" s="4" t="s">
        <v>32</v>
      </c>
      <c r="E8" s="7">
        <v>35394</v>
      </c>
      <c r="F8" s="4" t="s">
        <v>2590</v>
      </c>
      <c r="G8" s="4" t="s">
        <v>2617</v>
      </c>
      <c r="H8" s="4" t="s">
        <v>2636</v>
      </c>
      <c r="I8" s="4" t="s">
        <v>2629</v>
      </c>
      <c r="J8" s="4" t="s">
        <v>235</v>
      </c>
      <c r="K8" s="8">
        <v>66212252</v>
      </c>
      <c r="L8" s="5" t="s">
        <v>235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5" thickBot="1" x14ac:dyDescent="0.4">
      <c r="A9" s="6">
        <v>44631.450624999998</v>
      </c>
      <c r="B9" s="4" t="s">
        <v>2642</v>
      </c>
      <c r="C9" s="4" t="s">
        <v>2643</v>
      </c>
      <c r="D9" s="4" t="s">
        <v>22</v>
      </c>
      <c r="E9" s="7">
        <v>35768</v>
      </c>
      <c r="F9" s="4" t="s">
        <v>2644</v>
      </c>
      <c r="G9" s="4" t="s">
        <v>2617</v>
      </c>
      <c r="H9" s="4" t="s">
        <v>2636</v>
      </c>
      <c r="I9" s="4" t="s">
        <v>2629</v>
      </c>
      <c r="J9" s="4" t="s">
        <v>2645</v>
      </c>
      <c r="K9" s="8">
        <v>61283351</v>
      </c>
      <c r="L9" s="5" t="s">
        <v>2645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5" thickBot="1" x14ac:dyDescent="0.4">
      <c r="A10" s="6">
        <v>44631.456145833334</v>
      </c>
      <c r="B10" s="4" t="s">
        <v>2646</v>
      </c>
      <c r="C10" s="4" t="s">
        <v>2647</v>
      </c>
      <c r="D10" s="4" t="s">
        <v>32</v>
      </c>
      <c r="E10" s="7">
        <v>33286</v>
      </c>
      <c r="F10" s="4" t="s">
        <v>2648</v>
      </c>
      <c r="G10" s="4" t="s">
        <v>2617</v>
      </c>
      <c r="H10" s="4" t="s">
        <v>2636</v>
      </c>
      <c r="I10" s="4" t="s">
        <v>2629</v>
      </c>
      <c r="J10" s="4" t="s">
        <v>230</v>
      </c>
      <c r="K10" s="8">
        <v>67399926</v>
      </c>
      <c r="L10" s="5" t="s">
        <v>230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5" thickBot="1" x14ac:dyDescent="0.4">
      <c r="A11" s="6">
        <v>44631.459537037037</v>
      </c>
      <c r="B11" s="4" t="s">
        <v>2649</v>
      </c>
      <c r="C11" s="4" t="s">
        <v>2650</v>
      </c>
      <c r="D11" s="4" t="s">
        <v>32</v>
      </c>
      <c r="E11" s="7">
        <v>35894</v>
      </c>
      <c r="F11" s="4" t="s">
        <v>2651</v>
      </c>
      <c r="G11" s="4" t="s">
        <v>2617</v>
      </c>
      <c r="H11" s="4" t="s">
        <v>2636</v>
      </c>
      <c r="I11" s="4" t="s">
        <v>2629</v>
      </c>
      <c r="J11" s="4" t="s">
        <v>228</v>
      </c>
      <c r="K11" s="8">
        <v>62562660</v>
      </c>
      <c r="L11" s="4" t="s">
        <v>228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5" thickBot="1" x14ac:dyDescent="0.4">
      <c r="A12" s="6">
        <v>44631.461747685185</v>
      </c>
      <c r="B12" s="4" t="s">
        <v>2652</v>
      </c>
      <c r="C12" s="4" t="s">
        <v>2653</v>
      </c>
      <c r="D12" s="4" t="s">
        <v>32</v>
      </c>
      <c r="E12" s="7">
        <v>35065</v>
      </c>
      <c r="F12" s="4" t="s">
        <v>2654</v>
      </c>
      <c r="G12" s="4" t="s">
        <v>2617</v>
      </c>
      <c r="H12" s="4" t="s">
        <v>2636</v>
      </c>
      <c r="I12" s="4" t="s">
        <v>2629</v>
      </c>
      <c r="J12" s="4" t="s">
        <v>226</v>
      </c>
      <c r="K12" s="8">
        <v>66663214</v>
      </c>
      <c r="L12" s="4" t="s">
        <v>226</v>
      </c>
      <c r="M12" s="4"/>
      <c r="N12" s="4"/>
      <c r="O12" s="4">
        <v>202113320535</v>
      </c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5" thickBot="1" x14ac:dyDescent="0.4">
      <c r="A13" s="6">
        <v>44631.849722222221</v>
      </c>
      <c r="B13" s="4" t="s">
        <v>2655</v>
      </c>
      <c r="C13" s="4" t="s">
        <v>2656</v>
      </c>
      <c r="D13" s="4" t="s">
        <v>22</v>
      </c>
      <c r="E13" s="7">
        <v>33969</v>
      </c>
      <c r="F13" s="4" t="s">
        <v>2657</v>
      </c>
      <c r="G13" s="4" t="s">
        <v>2617</v>
      </c>
      <c r="H13" s="4" t="s">
        <v>2658</v>
      </c>
      <c r="I13" s="4" t="s">
        <v>2659</v>
      </c>
      <c r="J13" s="4" t="s">
        <v>2660</v>
      </c>
      <c r="K13" s="8">
        <v>96770008</v>
      </c>
      <c r="L13" s="4" t="s">
        <v>871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5" thickBot="1" x14ac:dyDescent="0.4">
      <c r="A14" s="6">
        <v>44635.424768518518</v>
      </c>
      <c r="B14" s="4" t="s">
        <v>1079</v>
      </c>
      <c r="C14" s="4" t="s">
        <v>2661</v>
      </c>
      <c r="D14" s="4" t="s">
        <v>32</v>
      </c>
      <c r="E14" s="7">
        <v>32557</v>
      </c>
      <c r="F14" s="4" t="s">
        <v>2662</v>
      </c>
      <c r="G14" s="4" t="s">
        <v>2617</v>
      </c>
      <c r="H14" s="4" t="s">
        <v>2663</v>
      </c>
      <c r="I14" s="4" t="s">
        <v>2664</v>
      </c>
      <c r="J14" s="4" t="s">
        <v>2665</v>
      </c>
      <c r="K14" s="8">
        <v>97955617</v>
      </c>
      <c r="L14" s="4" t="s">
        <v>2666</v>
      </c>
      <c r="M14" s="4" t="s">
        <v>64</v>
      </c>
      <c r="N14" s="8">
        <v>599851343317</v>
      </c>
      <c r="O14" s="4">
        <v>202113160056</v>
      </c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5" thickBot="1" x14ac:dyDescent="0.4">
      <c r="A15" s="6">
        <v>44635.434791666667</v>
      </c>
      <c r="B15" s="4" t="s">
        <v>2667</v>
      </c>
      <c r="C15" s="4" t="s">
        <v>2668</v>
      </c>
      <c r="D15" s="4" t="s">
        <v>22</v>
      </c>
      <c r="E15" s="7">
        <v>37621</v>
      </c>
      <c r="F15" s="4" t="s">
        <v>2669</v>
      </c>
      <c r="G15" s="4" t="s">
        <v>2617</v>
      </c>
      <c r="H15" s="4" t="s">
        <v>2670</v>
      </c>
      <c r="I15" s="4" t="s">
        <v>2664</v>
      </c>
      <c r="J15" s="4" t="s">
        <v>2671</v>
      </c>
      <c r="K15" s="8">
        <v>69247989</v>
      </c>
      <c r="L15" s="5" t="s">
        <v>1065</v>
      </c>
      <c r="M15" s="4"/>
      <c r="N15" s="4">
        <v>4790510007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5" thickBot="1" x14ac:dyDescent="0.4">
      <c r="A16" s="6">
        <v>44635.443425925929</v>
      </c>
      <c r="B16" s="4" t="s">
        <v>2672</v>
      </c>
      <c r="C16" s="4" t="s">
        <v>2673</v>
      </c>
      <c r="D16" s="4" t="s">
        <v>32</v>
      </c>
      <c r="E16" s="7">
        <v>33309</v>
      </c>
      <c r="F16" s="4" t="s">
        <v>2674</v>
      </c>
      <c r="G16" s="4" t="s">
        <v>2617</v>
      </c>
      <c r="H16" s="4" t="s">
        <v>2670</v>
      </c>
      <c r="I16" s="4" t="s">
        <v>2664</v>
      </c>
      <c r="J16" s="4" t="s">
        <v>2675</v>
      </c>
      <c r="K16" s="8">
        <v>66611209</v>
      </c>
      <c r="L16" s="4" t="s">
        <v>1063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5" thickBot="1" x14ac:dyDescent="0.4">
      <c r="A17" s="6">
        <v>44635.451770833337</v>
      </c>
      <c r="B17" s="4" t="s">
        <v>2676</v>
      </c>
      <c r="C17" s="4" t="s">
        <v>2677</v>
      </c>
      <c r="D17" s="4" t="s">
        <v>32</v>
      </c>
      <c r="E17" s="7">
        <v>34114</v>
      </c>
      <c r="F17" s="4" t="s">
        <v>2678</v>
      </c>
      <c r="G17" s="4" t="s">
        <v>2617</v>
      </c>
      <c r="H17" s="4" t="s">
        <v>2679</v>
      </c>
      <c r="I17" s="4" t="s">
        <v>2664</v>
      </c>
      <c r="J17" s="4" t="s">
        <v>2680</v>
      </c>
      <c r="K17" s="8">
        <v>69882996</v>
      </c>
      <c r="L17" s="5" t="s">
        <v>1061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5" thickBot="1" x14ac:dyDescent="0.4">
      <c r="A18" s="6">
        <v>44635.554398148146</v>
      </c>
      <c r="B18" s="4" t="s">
        <v>2681</v>
      </c>
      <c r="C18" s="4" t="s">
        <v>2682</v>
      </c>
      <c r="D18" s="4" t="s">
        <v>32</v>
      </c>
      <c r="E18" s="7">
        <v>35978</v>
      </c>
      <c r="F18" s="4" t="s">
        <v>2683</v>
      </c>
      <c r="G18" s="4" t="s">
        <v>2617</v>
      </c>
      <c r="H18" s="4" t="s">
        <v>1663</v>
      </c>
      <c r="I18" s="4" t="s">
        <v>1457</v>
      </c>
      <c r="J18" s="4" t="s">
        <v>2684</v>
      </c>
      <c r="K18" s="8">
        <v>90075000</v>
      </c>
      <c r="L18" s="5" t="s">
        <v>2161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26.5" thickBot="1" x14ac:dyDescent="0.4">
      <c r="A19" s="6">
        <v>44635.662546296298</v>
      </c>
      <c r="B19" s="4" t="s">
        <v>2685</v>
      </c>
      <c r="C19" s="4" t="s">
        <v>2686</v>
      </c>
      <c r="D19" s="4" t="s">
        <v>32</v>
      </c>
      <c r="E19" s="7">
        <v>34823</v>
      </c>
      <c r="F19" s="4" t="s">
        <v>2687</v>
      </c>
      <c r="G19" s="4" t="s">
        <v>2617</v>
      </c>
      <c r="H19" s="4" t="s">
        <v>219</v>
      </c>
      <c r="I19" s="4" t="s">
        <v>222</v>
      </c>
      <c r="J19" s="4" t="s">
        <v>2688</v>
      </c>
      <c r="K19" s="4" t="s">
        <v>221</v>
      </c>
      <c r="L19" s="5" t="s">
        <v>223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" thickBot="1" x14ac:dyDescent="0.4">
      <c r="A20" s="6">
        <v>44636.451273148145</v>
      </c>
      <c r="B20" s="4" t="s">
        <v>2689</v>
      </c>
      <c r="C20" s="4" t="s">
        <v>2690</v>
      </c>
      <c r="D20" s="4" t="s">
        <v>22</v>
      </c>
      <c r="E20" s="7">
        <v>33441</v>
      </c>
      <c r="F20" s="4" t="s">
        <v>462</v>
      </c>
      <c r="G20" s="4" t="s">
        <v>2617</v>
      </c>
      <c r="H20" s="4" t="s">
        <v>1639</v>
      </c>
      <c r="I20" s="4" t="s">
        <v>1457</v>
      </c>
      <c r="J20" s="4" t="s">
        <v>2691</v>
      </c>
      <c r="K20" s="8">
        <v>96696407</v>
      </c>
      <c r="L20" s="4" t="s">
        <v>2159</v>
      </c>
      <c r="M20" s="4" t="s">
        <v>2533</v>
      </c>
      <c r="N20" s="4"/>
      <c r="O20" s="4" t="s">
        <v>679</v>
      </c>
      <c r="P20" s="7">
        <v>44599</v>
      </c>
      <c r="Q20" s="4"/>
      <c r="R20" s="4"/>
      <c r="S20" s="4"/>
      <c r="T20" s="4"/>
      <c r="U20" s="4"/>
      <c r="V20" s="4"/>
      <c r="W20" s="4"/>
      <c r="X20" s="4"/>
      <c r="Y20" s="4"/>
    </row>
    <row r="21" spans="1:25" ht="15" thickBot="1" x14ac:dyDescent="0.4">
      <c r="A21" s="6">
        <v>44638.376782407409</v>
      </c>
      <c r="B21" s="4" t="s">
        <v>2692</v>
      </c>
      <c r="C21" s="4" t="s">
        <v>2693</v>
      </c>
      <c r="D21" s="4" t="s">
        <v>32</v>
      </c>
      <c r="E21" s="7">
        <v>35149</v>
      </c>
      <c r="F21" s="4" t="s">
        <v>864</v>
      </c>
      <c r="G21" s="4" t="s">
        <v>2617</v>
      </c>
      <c r="H21" s="4" t="s">
        <v>2694</v>
      </c>
      <c r="I21" s="4" t="s">
        <v>2695</v>
      </c>
      <c r="J21" s="4" t="s">
        <v>864</v>
      </c>
      <c r="K21" s="8">
        <v>54037991</v>
      </c>
      <c r="L21" s="4" t="s">
        <v>867</v>
      </c>
      <c r="M21" s="4" t="s">
        <v>41</v>
      </c>
      <c r="N21" s="4">
        <v>367828008</v>
      </c>
      <c r="O21" s="4">
        <v>202213875687</v>
      </c>
      <c r="P21" s="7">
        <v>44621</v>
      </c>
      <c r="Q21" s="4"/>
      <c r="R21" s="4"/>
      <c r="S21" s="4"/>
      <c r="T21" s="4"/>
      <c r="U21" s="4"/>
      <c r="V21" s="4"/>
      <c r="W21" s="4"/>
      <c r="X21" s="4"/>
      <c r="Y21" s="4"/>
    </row>
    <row r="22" spans="1:25" ht="15" thickBot="1" x14ac:dyDescent="0.4">
      <c r="A22" s="6">
        <v>44638.378854166665</v>
      </c>
      <c r="B22" s="4" t="s">
        <v>2655</v>
      </c>
      <c r="C22" s="4" t="s">
        <v>2696</v>
      </c>
      <c r="D22" s="4" t="s">
        <v>22</v>
      </c>
      <c r="E22" s="7">
        <v>33969</v>
      </c>
      <c r="F22" s="4" t="s">
        <v>2657</v>
      </c>
      <c r="G22" s="4" t="s">
        <v>2617</v>
      </c>
      <c r="H22" s="4" t="s">
        <v>2697</v>
      </c>
      <c r="I22" s="4" t="s">
        <v>2695</v>
      </c>
      <c r="J22" s="4" t="s">
        <v>864</v>
      </c>
      <c r="K22" s="8">
        <v>96770008</v>
      </c>
      <c r="L22" s="4" t="s">
        <v>871</v>
      </c>
      <c r="M22" s="4"/>
      <c r="N22" s="4"/>
      <c r="O22" s="4"/>
      <c r="P22" s="7">
        <v>44593</v>
      </c>
      <c r="Q22" s="4"/>
      <c r="R22" s="4"/>
      <c r="S22" s="4"/>
      <c r="T22" s="4"/>
      <c r="U22" s="4"/>
      <c r="V22" s="4"/>
      <c r="W22" s="4"/>
      <c r="X22" s="4"/>
      <c r="Y22" s="4"/>
    </row>
    <row r="23" spans="1:25" ht="15" thickBot="1" x14ac:dyDescent="0.4">
      <c r="A23" s="6">
        <v>44644.663611111115</v>
      </c>
      <c r="B23" s="4" t="s">
        <v>216</v>
      </c>
      <c r="C23" s="4" t="s">
        <v>217</v>
      </c>
      <c r="D23" s="4" t="s">
        <v>22</v>
      </c>
      <c r="E23" s="7">
        <v>34393</v>
      </c>
      <c r="F23" s="4" t="s">
        <v>137</v>
      </c>
      <c r="G23" s="4" t="s">
        <v>2617</v>
      </c>
      <c r="H23" s="4" t="s">
        <v>2636</v>
      </c>
      <c r="I23" s="4" t="s">
        <v>2698</v>
      </c>
      <c r="J23" s="4" t="s">
        <v>218</v>
      </c>
      <c r="K23" s="8">
        <v>67172752</v>
      </c>
      <c r="L23" s="5" t="s">
        <v>218</v>
      </c>
      <c r="M23" s="4"/>
      <c r="N23" s="4"/>
      <c r="O23" s="4"/>
      <c r="P23" s="7">
        <v>44593</v>
      </c>
      <c r="Q23" s="4"/>
      <c r="R23" s="4"/>
      <c r="S23" s="4"/>
      <c r="T23" s="4"/>
      <c r="U23" s="4"/>
      <c r="V23" s="4"/>
      <c r="W23" s="4"/>
      <c r="X23" s="4"/>
      <c r="Y23" s="4"/>
    </row>
    <row r="24" spans="1:25" ht="15" thickBot="1" x14ac:dyDescent="0.4">
      <c r="A24" s="6">
        <v>44645.637881944444</v>
      </c>
      <c r="B24" s="4" t="s">
        <v>2154</v>
      </c>
      <c r="C24" s="4" t="s">
        <v>2155</v>
      </c>
      <c r="D24" s="4" t="s">
        <v>32</v>
      </c>
      <c r="E24" s="7">
        <v>32823</v>
      </c>
      <c r="F24" s="4" t="s">
        <v>462</v>
      </c>
      <c r="G24" s="4" t="s">
        <v>2617</v>
      </c>
      <c r="H24" s="4" t="s">
        <v>1639</v>
      </c>
      <c r="I24" s="4" t="s">
        <v>2699</v>
      </c>
      <c r="J24" s="4" t="s">
        <v>2156</v>
      </c>
      <c r="K24" s="8">
        <v>96553258</v>
      </c>
      <c r="L24" s="4" t="s">
        <v>2157</v>
      </c>
      <c r="M24" s="4" t="s">
        <v>2533</v>
      </c>
      <c r="N24" s="4"/>
      <c r="O24" s="4"/>
      <c r="P24" s="7">
        <v>44599</v>
      </c>
      <c r="Q24" s="4"/>
      <c r="R24" s="4"/>
      <c r="S24" s="4"/>
      <c r="T24" s="4"/>
      <c r="U24" s="4"/>
      <c r="V24" s="4"/>
      <c r="W24" s="4"/>
      <c r="X24" s="4"/>
      <c r="Y24" s="4"/>
    </row>
    <row r="25" spans="1:25" ht="15" thickBot="1" x14ac:dyDescent="0.4">
      <c r="A25" s="6">
        <v>44648.806481481479</v>
      </c>
      <c r="B25" s="4" t="s">
        <v>213</v>
      </c>
      <c r="C25" s="4" t="s">
        <v>214</v>
      </c>
      <c r="D25" s="4" t="s">
        <v>22</v>
      </c>
      <c r="E25" s="7">
        <v>36100</v>
      </c>
      <c r="F25" s="4" t="s">
        <v>2700</v>
      </c>
      <c r="G25" s="4" t="s">
        <v>2617</v>
      </c>
      <c r="H25" s="4" t="s">
        <v>2701</v>
      </c>
      <c r="I25" s="4" t="s">
        <v>2698</v>
      </c>
      <c r="J25" s="4" t="s">
        <v>215</v>
      </c>
      <c r="K25" s="8">
        <v>52480474</v>
      </c>
      <c r="L25" s="5" t="s">
        <v>215</v>
      </c>
      <c r="M25" s="4"/>
      <c r="N25" s="4"/>
      <c r="O25" s="4"/>
      <c r="P25" s="7">
        <v>44621</v>
      </c>
      <c r="Q25" s="4"/>
      <c r="R25" s="4"/>
      <c r="S25" s="4"/>
      <c r="T25" s="4"/>
      <c r="U25" s="4"/>
      <c r="V25" s="4"/>
      <c r="W25" s="4"/>
      <c r="X25" s="4"/>
      <c r="Y25" s="4"/>
    </row>
    <row r="26" spans="1:25" ht="15" thickBot="1" x14ac:dyDescent="0.4">
      <c r="A26" s="6">
        <v>44649.841203703705</v>
      </c>
      <c r="B26" s="4" t="s">
        <v>862</v>
      </c>
      <c r="C26" s="4" t="s">
        <v>863</v>
      </c>
      <c r="D26" s="4" t="s">
        <v>32</v>
      </c>
      <c r="E26" s="7">
        <v>33302</v>
      </c>
      <c r="F26" s="4" t="s">
        <v>864</v>
      </c>
      <c r="G26" s="4" t="s">
        <v>2617</v>
      </c>
      <c r="H26" s="4" t="s">
        <v>2702</v>
      </c>
      <c r="I26" s="4" t="s">
        <v>2703</v>
      </c>
      <c r="J26" s="4" t="s">
        <v>864</v>
      </c>
      <c r="K26" s="8">
        <v>66479206</v>
      </c>
      <c r="L26" s="5" t="s">
        <v>865</v>
      </c>
      <c r="M26" s="4"/>
      <c r="N26" s="4"/>
      <c r="O26" s="4"/>
      <c r="P26" s="7">
        <v>44593</v>
      </c>
      <c r="Q26" s="4"/>
      <c r="R26" s="4"/>
      <c r="S26" s="4"/>
      <c r="T26" s="4"/>
      <c r="U26" s="4"/>
      <c r="V26" s="4"/>
      <c r="W26" s="4"/>
      <c r="X26" s="4"/>
      <c r="Y26" s="4"/>
    </row>
    <row r="27" spans="1:25" ht="26.5" thickBot="1" x14ac:dyDescent="0.4">
      <c r="A27" s="6">
        <v>44651.602916666663</v>
      </c>
      <c r="B27" s="4" t="s">
        <v>1055</v>
      </c>
      <c r="C27" s="4" t="s">
        <v>1056</v>
      </c>
      <c r="D27" s="4" t="s">
        <v>32</v>
      </c>
      <c r="E27" s="7">
        <v>34269</v>
      </c>
      <c r="F27" s="4" t="s">
        <v>2662</v>
      </c>
      <c r="G27" s="4" t="s">
        <v>2617</v>
      </c>
      <c r="H27" s="4" t="s">
        <v>2704</v>
      </c>
      <c r="I27" s="4" t="s">
        <v>2705</v>
      </c>
      <c r="J27" s="4" t="s">
        <v>1057</v>
      </c>
      <c r="K27" s="8">
        <v>97057548</v>
      </c>
      <c r="L27" s="5" t="s">
        <v>1058</v>
      </c>
      <c r="M27" s="4"/>
      <c r="N27" s="4"/>
      <c r="O27" s="4"/>
      <c r="P27" s="7">
        <v>44629</v>
      </c>
      <c r="Q27" s="4"/>
      <c r="R27" s="4"/>
      <c r="S27" s="4"/>
      <c r="T27" s="4"/>
      <c r="U27" s="4"/>
      <c r="V27" s="4"/>
      <c r="W27" s="4"/>
      <c r="X27" s="4"/>
      <c r="Y27" s="4"/>
    </row>
    <row r="28" spans="1:25" ht="26.5" thickBot="1" x14ac:dyDescent="0.4">
      <c r="A28" s="6">
        <v>44651.610219907408</v>
      </c>
      <c r="B28" s="4" t="s">
        <v>1051</v>
      </c>
      <c r="C28" s="4" t="s">
        <v>1052</v>
      </c>
      <c r="D28" s="4" t="s">
        <v>22</v>
      </c>
      <c r="E28" s="7">
        <v>34229</v>
      </c>
      <c r="F28" s="4" t="s">
        <v>2706</v>
      </c>
      <c r="G28" s="4" t="s">
        <v>2617</v>
      </c>
      <c r="H28" s="4" t="s">
        <v>2704</v>
      </c>
      <c r="I28" s="4" t="s">
        <v>2705</v>
      </c>
      <c r="J28" s="4" t="s">
        <v>1053</v>
      </c>
      <c r="K28" s="8">
        <v>61701197</v>
      </c>
      <c r="L28" s="5" t="s">
        <v>1054</v>
      </c>
      <c r="M28" s="4"/>
      <c r="N28" s="4"/>
      <c r="O28" s="4"/>
      <c r="P28" s="7">
        <v>44629</v>
      </c>
      <c r="Q28" s="4"/>
      <c r="R28" s="4"/>
      <c r="S28" s="4"/>
      <c r="T28" s="4"/>
      <c r="U28" s="4"/>
      <c r="V28" s="4"/>
      <c r="W28" s="4"/>
      <c r="X28" s="4"/>
      <c r="Y28" s="4"/>
    </row>
    <row r="29" spans="1:25" ht="26.5" thickBot="1" x14ac:dyDescent="0.4">
      <c r="A29" s="6">
        <v>44651.618298611109</v>
      </c>
      <c r="B29" s="4" t="s">
        <v>1046</v>
      </c>
      <c r="C29" s="4" t="s">
        <v>1047</v>
      </c>
      <c r="D29" s="4" t="s">
        <v>32</v>
      </c>
      <c r="E29" s="7">
        <v>31733</v>
      </c>
      <c r="F29" s="4" t="s">
        <v>2662</v>
      </c>
      <c r="G29" s="4" t="s">
        <v>2617</v>
      </c>
      <c r="H29" s="4" t="s">
        <v>2704</v>
      </c>
      <c r="I29" s="4" t="s">
        <v>2705</v>
      </c>
      <c r="J29" s="4" t="s">
        <v>1048</v>
      </c>
      <c r="K29" s="8">
        <v>95671706</v>
      </c>
      <c r="L29" s="4" t="s">
        <v>1049</v>
      </c>
      <c r="M29" s="4"/>
      <c r="N29" s="4"/>
      <c r="O29" s="4">
        <v>201911085462</v>
      </c>
      <c r="P29" s="7">
        <v>44638</v>
      </c>
      <c r="Q29" s="4"/>
      <c r="R29" s="4"/>
      <c r="S29" s="4"/>
      <c r="T29" s="4"/>
      <c r="U29" s="4"/>
      <c r="V29" s="4"/>
      <c r="W29" s="4"/>
      <c r="X29" s="4"/>
      <c r="Y29" s="4"/>
    </row>
    <row r="30" spans="1:25" ht="15" thickBot="1" x14ac:dyDescent="0.4">
      <c r="A30" s="6">
        <v>44651.622754629629</v>
      </c>
      <c r="B30" s="4" t="s">
        <v>437</v>
      </c>
      <c r="C30" s="4" t="s">
        <v>1043</v>
      </c>
      <c r="D30" s="4" t="s">
        <v>22</v>
      </c>
      <c r="E30" s="7">
        <v>35854</v>
      </c>
      <c r="F30" s="4" t="s">
        <v>2590</v>
      </c>
      <c r="G30" s="4" t="s">
        <v>2617</v>
      </c>
      <c r="H30" s="4" t="s">
        <v>2704</v>
      </c>
      <c r="I30" s="4" t="s">
        <v>2705</v>
      </c>
      <c r="J30" s="4" t="s">
        <v>1044</v>
      </c>
      <c r="K30" s="8">
        <v>97751961</v>
      </c>
      <c r="L30" s="5" t="s">
        <v>1045</v>
      </c>
      <c r="M30" s="4"/>
      <c r="N30" s="4"/>
      <c r="O30" s="4"/>
      <c r="P30" s="7">
        <v>44638</v>
      </c>
      <c r="Q30" s="4"/>
      <c r="R30" s="4"/>
      <c r="S30" s="4"/>
      <c r="T30" s="4"/>
      <c r="U30" s="4"/>
      <c r="V30" s="4"/>
      <c r="W30" s="4"/>
      <c r="X30" s="4"/>
      <c r="Y30" s="4"/>
    </row>
    <row r="31" spans="1:25" ht="26.5" thickBot="1" x14ac:dyDescent="0.4">
      <c r="A31" s="6">
        <v>44652.661435185182</v>
      </c>
      <c r="B31" s="4" t="s">
        <v>209</v>
      </c>
      <c r="C31" s="4" t="s">
        <v>210</v>
      </c>
      <c r="D31" s="4" t="s">
        <v>22</v>
      </c>
      <c r="E31" s="7">
        <v>36908</v>
      </c>
      <c r="F31" s="4" t="s">
        <v>2590</v>
      </c>
      <c r="G31" s="4" t="s">
        <v>2617</v>
      </c>
      <c r="H31" s="4" t="s">
        <v>2707</v>
      </c>
      <c r="I31" s="4" t="s">
        <v>2698</v>
      </c>
      <c r="J31" s="4" t="s">
        <v>211</v>
      </c>
      <c r="K31" s="8">
        <v>52577804</v>
      </c>
      <c r="L31" s="5" t="s">
        <v>212</v>
      </c>
      <c r="M31" s="4"/>
      <c r="N31" s="4"/>
      <c r="O31" s="4"/>
      <c r="P31" s="7">
        <v>44621</v>
      </c>
      <c r="Q31" s="4"/>
      <c r="R31" s="4"/>
      <c r="S31" s="4"/>
      <c r="T31" s="4"/>
      <c r="U31" s="4"/>
      <c r="V31" s="4"/>
      <c r="W31" s="4"/>
      <c r="X31" s="4"/>
      <c r="Y31" s="4"/>
    </row>
    <row r="32" spans="1:25" ht="26.5" thickBot="1" x14ac:dyDescent="0.4">
      <c r="A32" s="6">
        <v>44652.684814814813</v>
      </c>
      <c r="B32" s="4" t="s">
        <v>205</v>
      </c>
      <c r="C32" s="4" t="s">
        <v>206</v>
      </c>
      <c r="D32" s="4" t="s">
        <v>32</v>
      </c>
      <c r="E32" s="7">
        <v>35723</v>
      </c>
      <c r="F32" s="4" t="s">
        <v>2639</v>
      </c>
      <c r="G32" s="4" t="s">
        <v>2617</v>
      </c>
      <c r="H32" s="4" t="s">
        <v>2707</v>
      </c>
      <c r="I32" s="4" t="s">
        <v>2698</v>
      </c>
      <c r="J32" s="4" t="s">
        <v>207</v>
      </c>
      <c r="K32" s="8">
        <v>61753569</v>
      </c>
      <c r="L32" s="4" t="s">
        <v>208</v>
      </c>
      <c r="M32" s="4"/>
      <c r="N32" s="4"/>
      <c r="O32" s="4"/>
      <c r="P32" s="7">
        <v>44652</v>
      </c>
      <c r="Q32" s="4"/>
      <c r="R32" s="4"/>
      <c r="S32" s="4"/>
      <c r="T32" s="4"/>
      <c r="U32" s="4"/>
      <c r="V32" s="4"/>
      <c r="W32" s="4"/>
      <c r="X32" s="4"/>
      <c r="Y32" s="4"/>
    </row>
    <row r="33" spans="1:25" ht="15" thickBot="1" x14ac:dyDescent="0.4">
      <c r="A33" s="6">
        <v>44656.389884259261</v>
      </c>
      <c r="B33" s="4" t="s">
        <v>2148</v>
      </c>
      <c r="C33" s="4" t="s">
        <v>2149</v>
      </c>
      <c r="D33" s="4" t="s">
        <v>22</v>
      </c>
      <c r="E33" s="7">
        <v>36917</v>
      </c>
      <c r="F33" s="4" t="s">
        <v>2708</v>
      </c>
      <c r="G33" s="4" t="s">
        <v>2617</v>
      </c>
      <c r="H33" s="4" t="s">
        <v>2709</v>
      </c>
      <c r="I33" s="4" t="s">
        <v>2699</v>
      </c>
      <c r="J33" s="4" t="s">
        <v>2150</v>
      </c>
      <c r="K33" s="8">
        <v>53096260</v>
      </c>
      <c r="L33" s="4" t="s">
        <v>2151</v>
      </c>
      <c r="M33" s="4" t="s">
        <v>2710</v>
      </c>
      <c r="N33" s="4">
        <v>6170530009</v>
      </c>
      <c r="O33" s="4">
        <v>202214371610</v>
      </c>
      <c r="P33" s="7">
        <v>44593</v>
      </c>
      <c r="Q33" s="4"/>
      <c r="R33" s="4"/>
      <c r="S33" s="4"/>
      <c r="T33" s="4"/>
      <c r="U33" s="4"/>
      <c r="V33" s="4"/>
      <c r="W33" s="4"/>
      <c r="X33" s="4"/>
      <c r="Y33" s="4"/>
    </row>
    <row r="34" spans="1:25" ht="15" thickBot="1" x14ac:dyDescent="0.4">
      <c r="A34" s="6">
        <v>44657.718043981484</v>
      </c>
      <c r="B34" s="4" t="s">
        <v>858</v>
      </c>
      <c r="C34" s="4" t="s">
        <v>859</v>
      </c>
      <c r="D34" s="4" t="s">
        <v>32</v>
      </c>
      <c r="E34" s="7">
        <v>36380</v>
      </c>
      <c r="F34" s="4" t="s">
        <v>2711</v>
      </c>
      <c r="G34" s="4" t="s">
        <v>2617</v>
      </c>
      <c r="H34" s="4" t="s">
        <v>2712</v>
      </c>
      <c r="I34" s="4" t="s">
        <v>2713</v>
      </c>
      <c r="J34" s="4" t="s">
        <v>860</v>
      </c>
      <c r="K34" s="8">
        <v>69438809</v>
      </c>
      <c r="L34" s="4" t="s">
        <v>861</v>
      </c>
      <c r="M34" s="4"/>
      <c r="N34" s="4"/>
      <c r="O34" s="4"/>
      <c r="P34" s="7">
        <v>44235</v>
      </c>
      <c r="Q34" s="4"/>
      <c r="R34" s="4"/>
      <c r="S34" s="4"/>
      <c r="T34" s="4"/>
      <c r="U34" s="4"/>
      <c r="V34" s="4"/>
      <c r="W34" s="4"/>
      <c r="X34" s="4"/>
      <c r="Y34" s="4"/>
    </row>
    <row r="35" spans="1:25" ht="15" thickBot="1" x14ac:dyDescent="0.4">
      <c r="A35" s="6">
        <v>44658.596504629626</v>
      </c>
      <c r="B35" s="4" t="s">
        <v>591</v>
      </c>
      <c r="C35" s="4" t="s">
        <v>2145</v>
      </c>
      <c r="D35" s="4" t="s">
        <v>32</v>
      </c>
      <c r="E35" s="7">
        <v>36066</v>
      </c>
      <c r="F35" s="4" t="s">
        <v>462</v>
      </c>
      <c r="G35" s="4" t="s">
        <v>2617</v>
      </c>
      <c r="H35" s="4" t="s">
        <v>2714</v>
      </c>
      <c r="I35" s="4" t="s">
        <v>2699</v>
      </c>
      <c r="J35" s="4" t="s">
        <v>2146</v>
      </c>
      <c r="K35" s="8">
        <v>62594351</v>
      </c>
      <c r="L35" s="5" t="s">
        <v>2147</v>
      </c>
      <c r="M35" s="4"/>
      <c r="N35" s="4"/>
      <c r="O35" s="4"/>
      <c r="P35" s="7">
        <v>44657</v>
      </c>
      <c r="Q35" s="4"/>
      <c r="R35" s="4"/>
      <c r="S35" s="4"/>
      <c r="T35" s="4"/>
      <c r="U35" s="4"/>
      <c r="V35" s="4"/>
      <c r="W35" s="4"/>
      <c r="X35" s="4"/>
      <c r="Y35" s="4"/>
    </row>
    <row r="36" spans="1:25" ht="15" thickBot="1" x14ac:dyDescent="0.4">
      <c r="A36" s="6">
        <v>44662.543842592589</v>
      </c>
      <c r="B36" s="4" t="s">
        <v>1204</v>
      </c>
      <c r="C36" s="4" t="s">
        <v>1205</v>
      </c>
      <c r="D36" s="4" t="s">
        <v>22</v>
      </c>
      <c r="E36" s="7">
        <v>28390</v>
      </c>
      <c r="F36" s="4" t="s">
        <v>2715</v>
      </c>
      <c r="G36" s="4" t="s">
        <v>2617</v>
      </c>
      <c r="H36" s="4" t="s">
        <v>1913</v>
      </c>
      <c r="I36" s="4" t="s">
        <v>2703</v>
      </c>
      <c r="J36" s="4" t="s">
        <v>1206</v>
      </c>
      <c r="K36" s="8">
        <v>96297313</v>
      </c>
      <c r="L36" s="5" t="s">
        <v>2716</v>
      </c>
      <c r="M36" s="4"/>
      <c r="N36" s="4"/>
      <c r="O36" s="4"/>
      <c r="P36" s="7">
        <v>44602</v>
      </c>
      <c r="Q36" s="4"/>
      <c r="R36" s="4"/>
      <c r="S36" s="4"/>
      <c r="T36" s="4"/>
      <c r="U36" s="4"/>
      <c r="V36" s="4"/>
      <c r="W36" s="4"/>
      <c r="X36" s="4"/>
      <c r="Y36" s="4"/>
    </row>
    <row r="37" spans="1:25" ht="15" thickBot="1" x14ac:dyDescent="0.4">
      <c r="A37" s="6">
        <v>44662.552106481482</v>
      </c>
      <c r="B37" s="4" t="s">
        <v>1201</v>
      </c>
      <c r="C37" s="4" t="s">
        <v>1202</v>
      </c>
      <c r="D37" s="4" t="s">
        <v>22</v>
      </c>
      <c r="E37" s="7">
        <v>36018</v>
      </c>
      <c r="F37" s="4" t="s">
        <v>222</v>
      </c>
      <c r="G37" s="4" t="s">
        <v>2617</v>
      </c>
      <c r="H37" s="4" t="s">
        <v>1913</v>
      </c>
      <c r="I37" s="4" t="s">
        <v>2703</v>
      </c>
      <c r="J37" s="4" t="s">
        <v>366</v>
      </c>
      <c r="K37" s="8">
        <v>67615390</v>
      </c>
      <c r="L37" s="5" t="s">
        <v>1203</v>
      </c>
      <c r="M37" s="4"/>
      <c r="N37" s="4"/>
      <c r="O37" s="4"/>
      <c r="P37" s="7">
        <v>44594</v>
      </c>
      <c r="Q37" s="4"/>
      <c r="R37" s="4"/>
      <c r="S37" s="4"/>
      <c r="T37" s="4"/>
      <c r="U37" s="4"/>
      <c r="V37" s="4"/>
      <c r="W37" s="4"/>
      <c r="X37" s="4"/>
      <c r="Y37" s="4"/>
    </row>
    <row r="38" spans="1:25" ht="26.5" thickBot="1" x14ac:dyDescent="0.4">
      <c r="A38" s="6">
        <v>44664.452187499999</v>
      </c>
      <c r="B38" s="4" t="s">
        <v>854</v>
      </c>
      <c r="C38" s="4" t="s">
        <v>855</v>
      </c>
      <c r="D38" s="4" t="s">
        <v>32</v>
      </c>
      <c r="E38" s="7">
        <v>26899</v>
      </c>
      <c r="F38" s="4" t="s">
        <v>462</v>
      </c>
      <c r="G38" s="4" t="s">
        <v>2617</v>
      </c>
      <c r="H38" s="4" t="s">
        <v>2658</v>
      </c>
      <c r="I38" s="4" t="s">
        <v>2713</v>
      </c>
      <c r="J38" s="4" t="s">
        <v>856</v>
      </c>
      <c r="K38" s="8">
        <v>97195079</v>
      </c>
      <c r="L38" s="4" t="s">
        <v>857</v>
      </c>
      <c r="M38" s="4" t="s">
        <v>75</v>
      </c>
      <c r="N38" s="4">
        <v>33847430003</v>
      </c>
      <c r="O38" s="4"/>
      <c r="P38" s="7">
        <v>44562</v>
      </c>
      <c r="Q38" s="4"/>
      <c r="R38" s="4"/>
      <c r="S38" s="4"/>
      <c r="T38" s="4"/>
      <c r="U38" s="4"/>
      <c r="V38" s="4"/>
      <c r="W38" s="4"/>
      <c r="X38" s="4"/>
      <c r="Y38" s="4"/>
    </row>
    <row r="39" spans="1:25" ht="15" thickBot="1" x14ac:dyDescent="0.4">
      <c r="A39" s="6">
        <v>44665.425451388888</v>
      </c>
      <c r="B39" s="4" t="s">
        <v>2141</v>
      </c>
      <c r="C39" s="4" t="s">
        <v>2142</v>
      </c>
      <c r="D39" s="4" t="s">
        <v>22</v>
      </c>
      <c r="E39" s="7">
        <v>36384</v>
      </c>
      <c r="F39" s="4" t="s">
        <v>2717</v>
      </c>
      <c r="G39" s="4" t="s">
        <v>2617</v>
      </c>
      <c r="H39" s="4" t="s">
        <v>1663</v>
      </c>
      <c r="I39" s="4" t="s">
        <v>2699</v>
      </c>
      <c r="J39" s="4" t="s">
        <v>2143</v>
      </c>
      <c r="K39" s="8">
        <v>97836874</v>
      </c>
      <c r="L39" s="5" t="s">
        <v>2144</v>
      </c>
      <c r="M39" s="4"/>
      <c r="N39" s="4"/>
      <c r="O39" s="4"/>
      <c r="P39" s="7">
        <v>44593</v>
      </c>
      <c r="Q39" s="4"/>
      <c r="R39" s="4"/>
      <c r="S39" s="4"/>
      <c r="T39" s="4"/>
      <c r="U39" s="4"/>
      <c r="V39" s="4"/>
      <c r="W39" s="4"/>
      <c r="X39" s="4"/>
      <c r="Y39" s="4"/>
    </row>
    <row r="40" spans="1:25" ht="26.5" thickBot="1" x14ac:dyDescent="0.4">
      <c r="A40" s="6">
        <v>44665.627222222225</v>
      </c>
      <c r="B40" s="4" t="s">
        <v>1039</v>
      </c>
      <c r="C40" s="4" t="s">
        <v>1040</v>
      </c>
      <c r="D40" s="4" t="s">
        <v>32</v>
      </c>
      <c r="E40" s="7">
        <v>34252</v>
      </c>
      <c r="F40" s="4" t="s">
        <v>2718</v>
      </c>
      <c r="G40" s="4" t="s">
        <v>2617</v>
      </c>
      <c r="H40" s="4" t="s">
        <v>2719</v>
      </c>
      <c r="I40" s="4" t="s">
        <v>2705</v>
      </c>
      <c r="J40" s="4" t="s">
        <v>1041</v>
      </c>
      <c r="K40" s="8">
        <v>97460021</v>
      </c>
      <c r="L40" s="5" t="s">
        <v>1042</v>
      </c>
      <c r="M40" s="4"/>
      <c r="N40" s="4"/>
      <c r="O40" s="4"/>
      <c r="P40" s="7">
        <v>44620</v>
      </c>
      <c r="Q40" s="4"/>
      <c r="R40" s="4"/>
      <c r="S40" s="4"/>
      <c r="T40" s="4"/>
      <c r="U40" s="4"/>
      <c r="V40" s="4"/>
      <c r="W40" s="4"/>
      <c r="X40" s="4"/>
      <c r="Y40" s="4"/>
    </row>
    <row r="41" spans="1:25" ht="15" thickBot="1" x14ac:dyDescent="0.4">
      <c r="A41" s="6">
        <v>44665.642083333332</v>
      </c>
      <c r="B41" s="4" t="s">
        <v>1035</v>
      </c>
      <c r="C41" s="4" t="s">
        <v>1036</v>
      </c>
      <c r="D41" s="4" t="s">
        <v>32</v>
      </c>
      <c r="E41" s="7">
        <v>36657</v>
      </c>
      <c r="F41" s="4" t="s">
        <v>2718</v>
      </c>
      <c r="G41" s="4" t="s">
        <v>2617</v>
      </c>
      <c r="H41" s="4" t="s">
        <v>2720</v>
      </c>
      <c r="I41" s="4" t="s">
        <v>2705</v>
      </c>
      <c r="J41" s="4" t="s">
        <v>1037</v>
      </c>
      <c r="K41" s="8">
        <v>96228034</v>
      </c>
      <c r="L41" s="5" t="s">
        <v>1038</v>
      </c>
      <c r="M41" s="4"/>
      <c r="N41" s="4"/>
      <c r="O41" s="4"/>
      <c r="P41" s="7">
        <v>44592</v>
      </c>
      <c r="Q41" s="4"/>
      <c r="R41" s="4"/>
      <c r="S41" s="4"/>
      <c r="T41" s="4"/>
      <c r="U41" s="4"/>
      <c r="V41" s="4"/>
      <c r="W41" s="4"/>
      <c r="X41" s="4"/>
      <c r="Y41" s="4"/>
    </row>
    <row r="42" spans="1:25" ht="15" thickBot="1" x14ac:dyDescent="0.4">
      <c r="A42" s="6">
        <v>44665.646099537036</v>
      </c>
      <c r="B42" s="4" t="s">
        <v>1035</v>
      </c>
      <c r="C42" s="4" t="s">
        <v>1036</v>
      </c>
      <c r="D42" s="4" t="s">
        <v>32</v>
      </c>
      <c r="E42" s="7">
        <v>36657</v>
      </c>
      <c r="F42" s="4" t="s">
        <v>2718</v>
      </c>
      <c r="G42" s="4" t="s">
        <v>2617</v>
      </c>
      <c r="H42" s="4" t="s">
        <v>1130</v>
      </c>
      <c r="I42" s="4" t="s">
        <v>2705</v>
      </c>
      <c r="J42" s="4" t="s">
        <v>1037</v>
      </c>
      <c r="K42" s="8">
        <v>96228034</v>
      </c>
      <c r="L42" s="5" t="s">
        <v>1038</v>
      </c>
      <c r="M42" s="4"/>
      <c r="N42" s="4"/>
      <c r="O42" s="4"/>
      <c r="P42" s="7">
        <v>44592</v>
      </c>
      <c r="Q42" s="4"/>
      <c r="R42" s="4"/>
      <c r="S42" s="4"/>
      <c r="T42" s="4"/>
      <c r="U42" s="4"/>
      <c r="V42" s="4"/>
      <c r="W42" s="4"/>
      <c r="X42" s="4"/>
      <c r="Y42" s="4"/>
    </row>
    <row r="43" spans="1:25" ht="15" thickBot="1" x14ac:dyDescent="0.4">
      <c r="A43" s="6">
        <v>44666.407939814817</v>
      </c>
      <c r="B43" s="4" t="s">
        <v>202</v>
      </c>
      <c r="C43" s="4" t="s">
        <v>203</v>
      </c>
      <c r="D43" s="4" t="s">
        <v>32</v>
      </c>
      <c r="E43" s="7">
        <v>36083</v>
      </c>
      <c r="F43" s="4" t="s">
        <v>2721</v>
      </c>
      <c r="G43" s="4" t="s">
        <v>2617</v>
      </c>
      <c r="H43" s="4" t="s">
        <v>2701</v>
      </c>
      <c r="I43" s="4" t="s">
        <v>2698</v>
      </c>
      <c r="J43" s="4" t="s">
        <v>68</v>
      </c>
      <c r="K43" s="8">
        <v>62146299</v>
      </c>
      <c r="L43" s="5" t="s">
        <v>204</v>
      </c>
      <c r="M43" s="4"/>
      <c r="N43" s="4"/>
      <c r="O43" s="4"/>
      <c r="P43" s="7">
        <v>44621</v>
      </c>
      <c r="Q43" s="4"/>
      <c r="R43" s="4"/>
      <c r="S43" s="4"/>
      <c r="T43" s="4"/>
      <c r="U43" s="4"/>
      <c r="V43" s="4"/>
      <c r="W43" s="4"/>
      <c r="X43" s="4"/>
      <c r="Y43" s="4"/>
    </row>
    <row r="44" spans="1:25" ht="26.5" thickBot="1" x14ac:dyDescent="0.4">
      <c r="A44" s="6">
        <v>44666.415011574078</v>
      </c>
      <c r="B44" s="4" t="s">
        <v>199</v>
      </c>
      <c r="C44" s="4" t="s">
        <v>200</v>
      </c>
      <c r="D44" s="4" t="s">
        <v>32</v>
      </c>
      <c r="E44" s="7">
        <v>36096</v>
      </c>
      <c r="F44" s="4" t="s">
        <v>2590</v>
      </c>
      <c r="G44" s="4" t="s">
        <v>2617</v>
      </c>
      <c r="H44" s="4" t="s">
        <v>2707</v>
      </c>
      <c r="I44" s="4" t="s">
        <v>2698</v>
      </c>
      <c r="J44" s="4" t="s">
        <v>68</v>
      </c>
      <c r="K44" s="8">
        <v>66339435</v>
      </c>
      <c r="L44" s="5" t="s">
        <v>201</v>
      </c>
      <c r="M44" s="4"/>
      <c r="N44" s="4"/>
      <c r="O44" s="4"/>
      <c r="P44" s="7">
        <v>44621</v>
      </c>
      <c r="Q44" s="4"/>
      <c r="R44" s="4"/>
      <c r="S44" s="4"/>
      <c r="T44" s="4"/>
      <c r="U44" s="4"/>
      <c r="V44" s="4"/>
      <c r="W44" s="4"/>
      <c r="X44" s="4"/>
      <c r="Y44" s="4"/>
    </row>
    <row r="45" spans="1:25" ht="26.5" thickBot="1" x14ac:dyDescent="0.4">
      <c r="A45" s="6">
        <v>44666.424409722225</v>
      </c>
      <c r="B45" s="4" t="s">
        <v>196</v>
      </c>
      <c r="C45" s="4" t="s">
        <v>197</v>
      </c>
      <c r="D45" s="4" t="s">
        <v>22</v>
      </c>
      <c r="E45" s="7">
        <v>36241</v>
      </c>
      <c r="F45" s="4" t="s">
        <v>2590</v>
      </c>
      <c r="G45" s="4" t="s">
        <v>2617</v>
      </c>
      <c r="H45" s="4" t="s">
        <v>2707</v>
      </c>
      <c r="I45" s="4" t="s">
        <v>2698</v>
      </c>
      <c r="J45" s="4" t="s">
        <v>68</v>
      </c>
      <c r="K45" s="8">
        <v>51693235</v>
      </c>
      <c r="L45" s="5" t="s">
        <v>198</v>
      </c>
      <c r="M45" s="4"/>
      <c r="N45" s="4"/>
      <c r="O45" s="4"/>
      <c r="P45" s="7">
        <v>44621</v>
      </c>
      <c r="Q45" s="4"/>
      <c r="R45" s="4"/>
      <c r="S45" s="4"/>
      <c r="T45" s="4"/>
      <c r="U45" s="4"/>
      <c r="V45" s="4"/>
      <c r="W45" s="4"/>
      <c r="X45" s="4"/>
      <c r="Y45" s="4"/>
    </row>
    <row r="46" spans="1:25" ht="15" thickBot="1" x14ac:dyDescent="0.4">
      <c r="A46" s="6">
        <v>44666.465601851851</v>
      </c>
      <c r="B46" s="4" t="s">
        <v>1031</v>
      </c>
      <c r="C46" s="4" t="s">
        <v>1032</v>
      </c>
      <c r="D46" s="4" t="s">
        <v>22</v>
      </c>
      <c r="E46" s="7">
        <v>35850</v>
      </c>
      <c r="F46" s="4" t="s">
        <v>2722</v>
      </c>
      <c r="G46" s="4" t="s">
        <v>2617</v>
      </c>
      <c r="H46" s="4" t="s">
        <v>2670</v>
      </c>
      <c r="I46" s="4" t="s">
        <v>2705</v>
      </c>
      <c r="J46" s="4" t="s">
        <v>1033</v>
      </c>
      <c r="K46" s="8">
        <v>66437244</v>
      </c>
      <c r="L46" s="5" t="s">
        <v>1034</v>
      </c>
      <c r="M46" s="4"/>
      <c r="N46" s="4"/>
      <c r="O46" s="4"/>
      <c r="P46" s="7">
        <v>44593</v>
      </c>
      <c r="Q46" s="4"/>
      <c r="R46" s="4"/>
      <c r="S46" s="4"/>
      <c r="T46" s="4"/>
      <c r="U46" s="4"/>
      <c r="V46" s="4"/>
      <c r="W46" s="4"/>
      <c r="X46" s="4"/>
      <c r="Y46" s="4"/>
    </row>
    <row r="47" spans="1:25" ht="26.5" thickBot="1" x14ac:dyDescent="0.4">
      <c r="A47" s="6">
        <v>44670.681041666663</v>
      </c>
      <c r="B47" s="4" t="s">
        <v>1027</v>
      </c>
      <c r="C47" s="4" t="s">
        <v>1028</v>
      </c>
      <c r="D47" s="4" t="s">
        <v>32</v>
      </c>
      <c r="E47" s="7">
        <v>32610</v>
      </c>
      <c r="F47" s="4" t="s">
        <v>2723</v>
      </c>
      <c r="G47" s="4" t="s">
        <v>2617</v>
      </c>
      <c r="H47" s="4" t="s">
        <v>2724</v>
      </c>
      <c r="I47" s="4" t="s">
        <v>2705</v>
      </c>
      <c r="J47" s="4" t="s">
        <v>1029</v>
      </c>
      <c r="K47" s="8">
        <v>96485973</v>
      </c>
      <c r="L47" s="4" t="s">
        <v>1030</v>
      </c>
      <c r="M47" s="4" t="s">
        <v>41</v>
      </c>
      <c r="N47" s="4">
        <v>8112650003</v>
      </c>
      <c r="O47" s="4">
        <v>202113092926</v>
      </c>
      <c r="P47" s="7">
        <v>44497</v>
      </c>
      <c r="Q47" s="4"/>
      <c r="R47" s="4"/>
      <c r="S47" s="4"/>
      <c r="T47" s="4"/>
      <c r="U47" s="4"/>
      <c r="V47" s="4"/>
      <c r="W47" s="4"/>
      <c r="X47" s="4"/>
      <c r="Y47" s="4"/>
    </row>
    <row r="48" spans="1:25" ht="26.5" thickBot="1" x14ac:dyDescent="0.4">
      <c r="A48" s="6">
        <v>44672.413761574076</v>
      </c>
      <c r="B48" s="4" t="s">
        <v>730</v>
      </c>
      <c r="C48" s="4" t="s">
        <v>731</v>
      </c>
      <c r="D48" s="4" t="s">
        <v>32</v>
      </c>
      <c r="E48" s="7">
        <v>34115</v>
      </c>
      <c r="F48" s="4" t="s">
        <v>2725</v>
      </c>
      <c r="G48" s="4" t="s">
        <v>2726</v>
      </c>
      <c r="H48" s="4" t="s">
        <v>2727</v>
      </c>
      <c r="I48" s="4" t="s">
        <v>2728</v>
      </c>
      <c r="J48" s="4" t="s">
        <v>732</v>
      </c>
      <c r="K48" s="8">
        <v>61133476</v>
      </c>
      <c r="L48" s="5" t="s">
        <v>733</v>
      </c>
      <c r="M48" s="4"/>
      <c r="N48" s="4"/>
      <c r="O48" s="4"/>
      <c r="P48" s="7">
        <v>44641</v>
      </c>
      <c r="Q48" s="4"/>
      <c r="R48" s="4"/>
      <c r="S48" s="4"/>
      <c r="T48" s="4"/>
      <c r="U48" s="4"/>
      <c r="V48" s="4"/>
      <c r="W48" s="4"/>
      <c r="X48" s="4"/>
      <c r="Y48" s="4"/>
    </row>
    <row r="49" spans="1:25" ht="26.5" thickBot="1" x14ac:dyDescent="0.4">
      <c r="A49" s="6">
        <v>44672.758935185186</v>
      </c>
      <c r="B49" s="4" t="s">
        <v>726</v>
      </c>
      <c r="C49" s="4" t="s">
        <v>727</v>
      </c>
      <c r="D49" s="4" t="s">
        <v>32</v>
      </c>
      <c r="E49" s="7">
        <v>36104</v>
      </c>
      <c r="F49" s="4" t="s">
        <v>462</v>
      </c>
      <c r="G49" s="4" t="s">
        <v>2617</v>
      </c>
      <c r="H49" s="4" t="s">
        <v>2727</v>
      </c>
      <c r="I49" s="4" t="s">
        <v>2728</v>
      </c>
      <c r="J49" s="4" t="s">
        <v>728</v>
      </c>
      <c r="K49" s="8">
        <v>96577203</v>
      </c>
      <c r="L49" s="5" t="s">
        <v>729</v>
      </c>
      <c r="M49" s="4"/>
      <c r="N49" s="4"/>
      <c r="O49" s="4"/>
      <c r="P49" s="7">
        <v>44566</v>
      </c>
      <c r="Q49" s="4"/>
      <c r="R49" s="4"/>
      <c r="S49" s="4"/>
      <c r="T49" s="4"/>
      <c r="U49" s="4"/>
      <c r="V49" s="4"/>
      <c r="W49" s="4"/>
      <c r="X49" s="4"/>
      <c r="Y49" s="4"/>
    </row>
    <row r="50" spans="1:25" ht="15" thickBot="1" x14ac:dyDescent="0.4">
      <c r="A50" s="6">
        <v>44673.501157407409</v>
      </c>
      <c r="B50" s="4" t="s">
        <v>850</v>
      </c>
      <c r="C50" s="4" t="s">
        <v>851</v>
      </c>
      <c r="D50" s="4" t="s">
        <v>32</v>
      </c>
      <c r="E50" s="7">
        <v>36097</v>
      </c>
      <c r="F50" s="4" t="s">
        <v>137</v>
      </c>
      <c r="G50" s="4" t="s">
        <v>2617</v>
      </c>
      <c r="H50" s="4" t="s">
        <v>2658</v>
      </c>
      <c r="I50" s="4" t="s">
        <v>2713</v>
      </c>
      <c r="J50" s="4" t="s">
        <v>852</v>
      </c>
      <c r="K50" s="8">
        <v>62640017</v>
      </c>
      <c r="L50" s="4" t="s">
        <v>853</v>
      </c>
      <c r="M50" s="4" t="s">
        <v>2729</v>
      </c>
      <c r="N50" s="8">
        <v>506850280743</v>
      </c>
      <c r="O50" s="4"/>
      <c r="P50" s="7">
        <v>44621</v>
      </c>
      <c r="Q50" s="4"/>
      <c r="R50" s="4"/>
      <c r="S50" s="4"/>
      <c r="T50" s="4"/>
      <c r="U50" s="4"/>
      <c r="V50" s="4"/>
      <c r="W50" s="4"/>
      <c r="X50" s="4"/>
      <c r="Y50" s="4"/>
    </row>
    <row r="51" spans="1:25" ht="15" thickBot="1" x14ac:dyDescent="0.4">
      <c r="A51" s="6">
        <v>44673.517210648148</v>
      </c>
      <c r="B51" s="4" t="s">
        <v>616</v>
      </c>
      <c r="C51" s="4" t="s">
        <v>723</v>
      </c>
      <c r="D51" s="4" t="s">
        <v>32</v>
      </c>
      <c r="E51" s="7">
        <v>37225</v>
      </c>
      <c r="F51" s="4" t="s">
        <v>424</v>
      </c>
      <c r="G51" s="4" t="s">
        <v>2617</v>
      </c>
      <c r="H51" s="4" t="s">
        <v>2727</v>
      </c>
      <c r="I51" s="4" t="s">
        <v>2728</v>
      </c>
      <c r="J51" s="4" t="s">
        <v>724</v>
      </c>
      <c r="K51" s="8">
        <v>97621127</v>
      </c>
      <c r="L51" s="5" t="s">
        <v>725</v>
      </c>
      <c r="M51" s="4"/>
      <c r="N51" s="4"/>
      <c r="O51" s="4"/>
      <c r="P51" s="7">
        <v>44515</v>
      </c>
      <c r="Q51" s="4"/>
      <c r="R51" s="4"/>
      <c r="S51" s="4"/>
      <c r="T51" s="4"/>
      <c r="U51" s="4"/>
      <c r="V51" s="4"/>
      <c r="W51" s="4"/>
      <c r="X51" s="4"/>
      <c r="Y51" s="4"/>
    </row>
    <row r="52" spans="1:25" ht="26.5" thickBot="1" x14ac:dyDescent="0.4">
      <c r="A52" s="6">
        <v>44676.571296296293</v>
      </c>
      <c r="B52" s="4" t="s">
        <v>814</v>
      </c>
      <c r="C52" s="4" t="s">
        <v>815</v>
      </c>
      <c r="D52" s="4" t="s">
        <v>32</v>
      </c>
      <c r="E52" s="7">
        <v>35632</v>
      </c>
      <c r="F52" s="4" t="s">
        <v>424</v>
      </c>
      <c r="G52" s="4" t="s">
        <v>2617</v>
      </c>
      <c r="H52" s="4" t="s">
        <v>2730</v>
      </c>
      <c r="I52" s="4" t="s">
        <v>2713</v>
      </c>
      <c r="J52" s="4" t="s">
        <v>2731</v>
      </c>
      <c r="K52" s="8">
        <v>96484233</v>
      </c>
      <c r="L52" s="4" t="s">
        <v>816</v>
      </c>
      <c r="M52" s="4" t="s">
        <v>2732</v>
      </c>
      <c r="N52" s="8">
        <v>599850975472</v>
      </c>
      <c r="O52" s="4">
        <v>202011436256</v>
      </c>
      <c r="P52" s="7">
        <v>44621</v>
      </c>
      <c r="Q52" s="4"/>
      <c r="R52" s="4"/>
      <c r="S52" s="4"/>
      <c r="T52" s="4"/>
      <c r="U52" s="4"/>
      <c r="V52" s="4"/>
      <c r="W52" s="4"/>
      <c r="X52" s="4"/>
      <c r="Y52" s="4"/>
    </row>
    <row r="53" spans="1:25" ht="15" thickBot="1" x14ac:dyDescent="0.4">
      <c r="A53" s="6">
        <v>44676.770162037035</v>
      </c>
      <c r="B53" s="4" t="s">
        <v>720</v>
      </c>
      <c r="C53" s="4" t="s">
        <v>721</v>
      </c>
      <c r="D53" s="4" t="s">
        <v>32</v>
      </c>
      <c r="E53" s="7">
        <v>34099</v>
      </c>
      <c r="F53" s="4" t="s">
        <v>688</v>
      </c>
      <c r="G53" s="4" t="s">
        <v>2617</v>
      </c>
      <c r="H53" s="4" t="s">
        <v>2733</v>
      </c>
      <c r="I53" s="4" t="s">
        <v>2728</v>
      </c>
      <c r="J53" s="4" t="s">
        <v>462</v>
      </c>
      <c r="K53" s="8">
        <v>66830031</v>
      </c>
      <c r="L53" s="5" t="s">
        <v>722</v>
      </c>
      <c r="M53" s="4"/>
      <c r="N53" s="4"/>
      <c r="O53" s="4"/>
      <c r="P53" s="7">
        <v>44676</v>
      </c>
      <c r="Q53" s="4"/>
      <c r="R53" s="4"/>
      <c r="S53" s="4"/>
      <c r="T53" s="4"/>
      <c r="U53" s="4"/>
      <c r="V53" s="4"/>
      <c r="W53" s="4"/>
      <c r="X53" s="4"/>
      <c r="Y53" s="4"/>
    </row>
    <row r="54" spans="1:25" ht="15" thickBot="1" x14ac:dyDescent="0.4">
      <c r="A54" s="6">
        <v>44677.306631944448</v>
      </c>
      <c r="B54" s="4" t="s">
        <v>717</v>
      </c>
      <c r="C54" s="4" t="s">
        <v>718</v>
      </c>
      <c r="D54" s="4" t="s">
        <v>32</v>
      </c>
      <c r="E54" s="7">
        <v>33012</v>
      </c>
      <c r="F54" s="4" t="s">
        <v>688</v>
      </c>
      <c r="G54" s="4" t="s">
        <v>2617</v>
      </c>
      <c r="H54" s="4" t="s">
        <v>2733</v>
      </c>
      <c r="I54" s="4" t="s">
        <v>2728</v>
      </c>
      <c r="J54" s="4" t="s">
        <v>688</v>
      </c>
      <c r="K54" s="8">
        <v>97707305</v>
      </c>
      <c r="L54" s="5" t="s">
        <v>719</v>
      </c>
      <c r="M54" s="4"/>
      <c r="N54" s="4"/>
      <c r="O54" s="4"/>
      <c r="P54" s="7">
        <v>44677</v>
      </c>
      <c r="Q54" s="4"/>
      <c r="R54" s="4"/>
      <c r="S54" s="4"/>
      <c r="T54" s="4"/>
      <c r="U54" s="4"/>
      <c r="V54" s="4"/>
      <c r="W54" s="4"/>
      <c r="X54" s="4"/>
      <c r="Y54" s="4"/>
    </row>
    <row r="55" spans="1:25" ht="26.5" thickBot="1" x14ac:dyDescent="0.4">
      <c r="A55" s="6">
        <v>44678.881944444445</v>
      </c>
      <c r="B55" s="4" t="s">
        <v>726</v>
      </c>
      <c r="C55" s="4" t="s">
        <v>727</v>
      </c>
      <c r="D55" s="4" t="s">
        <v>32</v>
      </c>
      <c r="E55" s="7">
        <v>36104</v>
      </c>
      <c r="F55" s="4" t="s">
        <v>462</v>
      </c>
      <c r="G55" s="4" t="s">
        <v>2617</v>
      </c>
      <c r="H55" s="4" t="s">
        <v>2734</v>
      </c>
      <c r="I55" s="4" t="s">
        <v>2728</v>
      </c>
      <c r="J55" s="4" t="s">
        <v>2735</v>
      </c>
      <c r="K55" s="8">
        <v>96577203</v>
      </c>
      <c r="L55" s="5" t="s">
        <v>2736</v>
      </c>
      <c r="M55" s="4"/>
      <c r="N55" s="4"/>
      <c r="O55" s="4"/>
      <c r="P55" s="7">
        <v>44566</v>
      </c>
      <c r="Q55" s="4"/>
      <c r="R55" s="4"/>
      <c r="S55" s="4"/>
      <c r="T55" s="4"/>
      <c r="U55" s="4"/>
      <c r="V55" s="4"/>
      <c r="W55" s="4"/>
      <c r="X55" s="4"/>
      <c r="Y55" s="4"/>
    </row>
    <row r="56" spans="1:25" ht="15" thickBot="1" x14ac:dyDescent="0.4">
      <c r="A56" s="6">
        <v>44678.952511574076</v>
      </c>
      <c r="B56" s="4" t="s">
        <v>2737</v>
      </c>
      <c r="C56" s="4" t="s">
        <v>2738</v>
      </c>
      <c r="D56" s="4" t="s">
        <v>32</v>
      </c>
      <c r="E56" s="7">
        <v>36471</v>
      </c>
      <c r="F56" s="4" t="s">
        <v>2669</v>
      </c>
      <c r="G56" s="4" t="s">
        <v>2617</v>
      </c>
      <c r="H56" s="4" t="s">
        <v>2727</v>
      </c>
      <c r="I56" s="4" t="s">
        <v>2728</v>
      </c>
      <c r="J56" s="4" t="s">
        <v>2739</v>
      </c>
      <c r="K56" s="8">
        <v>69706697</v>
      </c>
      <c r="L56" s="4" t="s">
        <v>736</v>
      </c>
      <c r="M56" s="4" t="s">
        <v>2533</v>
      </c>
      <c r="N56" s="4"/>
      <c r="O56" s="8">
        <v>202113647112</v>
      </c>
      <c r="P56" s="7">
        <v>44593</v>
      </c>
      <c r="Q56" s="4"/>
      <c r="R56" s="4"/>
      <c r="S56" s="4"/>
      <c r="T56" s="4"/>
      <c r="U56" s="4"/>
      <c r="V56" s="4"/>
      <c r="W56" s="4"/>
      <c r="X56" s="4"/>
      <c r="Y56" s="4"/>
    </row>
    <row r="57" spans="1:25" ht="15" thickBot="1" x14ac:dyDescent="0.4">
      <c r="A57" s="6">
        <v>44679.830462962964</v>
      </c>
      <c r="B57" s="4" t="s">
        <v>1023</v>
      </c>
      <c r="C57" s="4" t="s">
        <v>1024</v>
      </c>
      <c r="D57" s="4" t="s">
        <v>32</v>
      </c>
      <c r="E57" s="7">
        <v>35981</v>
      </c>
      <c r="F57" s="4" t="s">
        <v>2740</v>
      </c>
      <c r="G57" s="4" t="s">
        <v>2617</v>
      </c>
      <c r="H57" s="4" t="s">
        <v>1130</v>
      </c>
      <c r="I57" s="4" t="s">
        <v>2705</v>
      </c>
      <c r="J57" s="4" t="s">
        <v>1025</v>
      </c>
      <c r="K57" s="8">
        <v>62736517</v>
      </c>
      <c r="L57" s="5" t="s">
        <v>1026</v>
      </c>
      <c r="M57" s="4"/>
      <c r="N57" s="4"/>
      <c r="O57" s="4">
        <v>202214353759</v>
      </c>
      <c r="P57" s="7">
        <v>44638</v>
      </c>
      <c r="Q57" s="4"/>
      <c r="R57" s="4"/>
      <c r="S57" s="4"/>
      <c r="T57" s="4"/>
      <c r="U57" s="4"/>
      <c r="V57" s="4"/>
      <c r="W57" s="4"/>
      <c r="X57" s="4"/>
      <c r="Y57" s="4"/>
    </row>
    <row r="58" spans="1:25" ht="15" thickBot="1" x14ac:dyDescent="0.4">
      <c r="A58" s="6">
        <v>44680.682916666665</v>
      </c>
      <c r="B58" s="4" t="s">
        <v>2137</v>
      </c>
      <c r="C58" s="4" t="s">
        <v>2138</v>
      </c>
      <c r="D58" s="4" t="s">
        <v>32</v>
      </c>
      <c r="E58" s="7">
        <v>36379</v>
      </c>
      <c r="F58" s="4" t="s">
        <v>2741</v>
      </c>
      <c r="G58" s="4" t="s">
        <v>2617</v>
      </c>
      <c r="H58" s="4" t="s">
        <v>2742</v>
      </c>
      <c r="I58" s="4" t="s">
        <v>2699</v>
      </c>
      <c r="J58" s="4" t="s">
        <v>2139</v>
      </c>
      <c r="K58" s="8">
        <v>69354423</v>
      </c>
      <c r="L58" s="4" t="s">
        <v>2140</v>
      </c>
      <c r="M58" s="4" t="s">
        <v>2743</v>
      </c>
      <c r="N58" s="8">
        <v>110458104011</v>
      </c>
      <c r="O58" s="4">
        <v>202214293254</v>
      </c>
      <c r="P58" s="7">
        <v>44571</v>
      </c>
      <c r="Q58" s="4"/>
      <c r="R58" s="4"/>
      <c r="S58" s="4"/>
      <c r="T58" s="4"/>
      <c r="U58" s="4"/>
      <c r="V58" s="4"/>
      <c r="W58" s="4"/>
      <c r="X58" s="4"/>
      <c r="Y58" s="4"/>
    </row>
    <row r="59" spans="1:25" ht="15" thickBot="1" x14ac:dyDescent="0.4">
      <c r="A59" s="6">
        <v>44680.687141203707</v>
      </c>
      <c r="B59" s="4" t="s">
        <v>2133</v>
      </c>
      <c r="C59" s="4" t="s">
        <v>2134</v>
      </c>
      <c r="D59" s="4" t="s">
        <v>32</v>
      </c>
      <c r="E59" s="7">
        <v>36052</v>
      </c>
      <c r="F59" s="4" t="s">
        <v>462</v>
      </c>
      <c r="G59" s="4" t="s">
        <v>2617</v>
      </c>
      <c r="H59" s="4" t="s">
        <v>2709</v>
      </c>
      <c r="I59" s="4" t="s">
        <v>2699</v>
      </c>
      <c r="J59" s="4" t="s">
        <v>2135</v>
      </c>
      <c r="K59" s="8">
        <v>97165047</v>
      </c>
      <c r="L59" s="5" t="s">
        <v>2136</v>
      </c>
      <c r="M59" s="4"/>
      <c r="N59" s="4"/>
      <c r="O59" s="4"/>
      <c r="P59" s="7">
        <v>44580</v>
      </c>
      <c r="Q59" s="4"/>
      <c r="R59" s="4"/>
      <c r="S59" s="4"/>
      <c r="T59" s="4"/>
      <c r="U59" s="4"/>
      <c r="V59" s="4"/>
      <c r="W59" s="4"/>
      <c r="X59" s="4"/>
      <c r="Y59" s="4"/>
    </row>
    <row r="60" spans="1:25" ht="15" thickBot="1" x14ac:dyDescent="0.4">
      <c r="A60" s="6">
        <v>44680.796064814815</v>
      </c>
      <c r="B60" s="4" t="s">
        <v>192</v>
      </c>
      <c r="C60" s="4" t="s">
        <v>193</v>
      </c>
      <c r="D60" s="4" t="s">
        <v>32</v>
      </c>
      <c r="E60" s="7">
        <v>34880</v>
      </c>
      <c r="F60" s="4" t="s">
        <v>688</v>
      </c>
      <c r="G60" s="4" t="s">
        <v>2617</v>
      </c>
      <c r="H60" s="4" t="s">
        <v>2744</v>
      </c>
      <c r="I60" s="4" t="s">
        <v>2698</v>
      </c>
      <c r="J60" s="4" t="s">
        <v>194</v>
      </c>
      <c r="K60" s="8">
        <v>91879737</v>
      </c>
      <c r="L60" s="4" t="s">
        <v>195</v>
      </c>
      <c r="M60" s="4"/>
      <c r="N60" s="4"/>
      <c r="O60" s="4"/>
      <c r="P60" s="7">
        <v>44652</v>
      </c>
      <c r="Q60" s="4"/>
      <c r="R60" s="4"/>
      <c r="S60" s="4"/>
      <c r="T60" s="4"/>
      <c r="U60" s="4"/>
      <c r="V60" s="4"/>
      <c r="W60" s="4"/>
      <c r="X60" s="4"/>
      <c r="Y60" s="4"/>
    </row>
    <row r="61" spans="1:25" ht="15" thickBot="1" x14ac:dyDescent="0.4">
      <c r="A61" s="6">
        <v>44680.801377314812</v>
      </c>
      <c r="B61" s="4" t="s">
        <v>188</v>
      </c>
      <c r="C61" s="4" t="s">
        <v>189</v>
      </c>
      <c r="D61" s="4" t="s">
        <v>32</v>
      </c>
      <c r="E61" s="7">
        <v>36890</v>
      </c>
      <c r="F61" s="4" t="s">
        <v>2745</v>
      </c>
      <c r="G61" s="4" t="s">
        <v>2617</v>
      </c>
      <c r="H61" s="4" t="s">
        <v>2744</v>
      </c>
      <c r="I61" s="4" t="s">
        <v>2698</v>
      </c>
      <c r="J61" s="4" t="s">
        <v>190</v>
      </c>
      <c r="K61" s="8">
        <v>90910192</v>
      </c>
      <c r="L61" s="5" t="s">
        <v>191</v>
      </c>
      <c r="M61" s="4"/>
      <c r="N61" s="4"/>
      <c r="O61" s="4"/>
      <c r="P61" s="7">
        <v>44652</v>
      </c>
      <c r="Q61" s="4"/>
      <c r="R61" s="4"/>
      <c r="S61" s="4"/>
      <c r="T61" s="4"/>
      <c r="U61" s="4"/>
      <c r="V61" s="4"/>
      <c r="W61" s="4"/>
      <c r="X61" s="4"/>
      <c r="Y61" s="4"/>
    </row>
    <row r="62" spans="1:25" ht="15" thickBot="1" x14ac:dyDescent="0.4">
      <c r="A62" s="6">
        <v>44680.806932870371</v>
      </c>
      <c r="B62" s="4" t="s">
        <v>184</v>
      </c>
      <c r="C62" s="4" t="s">
        <v>185</v>
      </c>
      <c r="D62" s="4" t="s">
        <v>32</v>
      </c>
      <c r="E62" s="7">
        <v>36493</v>
      </c>
      <c r="F62" s="4" t="s">
        <v>2746</v>
      </c>
      <c r="G62" s="4" t="s">
        <v>2617</v>
      </c>
      <c r="H62" s="4" t="s">
        <v>2744</v>
      </c>
      <c r="I62" s="4" t="s">
        <v>2698</v>
      </c>
      <c r="J62" s="4" t="s">
        <v>186</v>
      </c>
      <c r="K62" s="8">
        <v>91152013</v>
      </c>
      <c r="L62" s="5" t="s">
        <v>187</v>
      </c>
      <c r="M62" s="4"/>
      <c r="N62" s="4"/>
      <c r="O62" s="4"/>
      <c r="P62" s="7">
        <v>44652</v>
      </c>
      <c r="Q62" s="4"/>
      <c r="R62" s="4"/>
      <c r="S62" s="4"/>
      <c r="T62" s="4"/>
      <c r="U62" s="4"/>
      <c r="V62" s="4"/>
      <c r="W62" s="4"/>
      <c r="X62" s="4"/>
      <c r="Y62" s="4"/>
    </row>
    <row r="63" spans="1:25" ht="15" thickBot="1" x14ac:dyDescent="0.4">
      <c r="A63" s="6">
        <v>44680.908275462964</v>
      </c>
      <c r="B63" s="4" t="s">
        <v>710</v>
      </c>
      <c r="C63" s="4" t="s">
        <v>711</v>
      </c>
      <c r="D63" s="4" t="s">
        <v>32</v>
      </c>
      <c r="E63" s="7">
        <v>35060</v>
      </c>
      <c r="F63" s="4" t="s">
        <v>2747</v>
      </c>
      <c r="G63" s="4" t="s">
        <v>2617</v>
      </c>
      <c r="H63" s="4" t="s">
        <v>2748</v>
      </c>
      <c r="I63" s="4" t="s">
        <v>2728</v>
      </c>
      <c r="J63" s="4" t="s">
        <v>712</v>
      </c>
      <c r="K63" s="8">
        <v>66418519</v>
      </c>
      <c r="L63" s="5" t="s">
        <v>713</v>
      </c>
      <c r="M63" s="4"/>
      <c r="N63" s="4"/>
      <c r="O63" s="4"/>
      <c r="P63" s="7">
        <v>44593</v>
      </c>
      <c r="Q63" s="4"/>
      <c r="R63" s="4"/>
      <c r="S63" s="4"/>
      <c r="T63" s="4"/>
      <c r="U63" s="4"/>
      <c r="V63" s="4"/>
      <c r="W63" s="4"/>
      <c r="X63" s="4"/>
      <c r="Y63" s="4"/>
    </row>
    <row r="64" spans="1:25" ht="15" thickBot="1" x14ac:dyDescent="0.4">
      <c r="A64" s="6">
        <v>44685.577951388892</v>
      </c>
      <c r="B64" s="4" t="s">
        <v>2129</v>
      </c>
      <c r="C64" s="4" t="s">
        <v>2130</v>
      </c>
      <c r="D64" s="4" t="s">
        <v>22</v>
      </c>
      <c r="E64" s="7">
        <v>35792</v>
      </c>
      <c r="F64" s="4" t="s">
        <v>462</v>
      </c>
      <c r="G64" s="4" t="s">
        <v>2617</v>
      </c>
      <c r="H64" s="4" t="s">
        <v>2749</v>
      </c>
      <c r="I64" s="4" t="s">
        <v>2699</v>
      </c>
      <c r="J64" s="4" t="s">
        <v>2131</v>
      </c>
      <c r="K64" s="8">
        <v>67435212</v>
      </c>
      <c r="L64" s="5" t="s">
        <v>2132</v>
      </c>
      <c r="M64" s="4"/>
      <c r="N64" s="4"/>
      <c r="O64" s="4"/>
      <c r="P64" s="7">
        <v>44602</v>
      </c>
      <c r="Q64" s="4"/>
      <c r="R64" s="4"/>
      <c r="S64" s="4"/>
      <c r="T64" s="4"/>
      <c r="U64" s="4"/>
      <c r="V64" s="4"/>
      <c r="W64" s="4"/>
      <c r="X64" s="4"/>
      <c r="Y64" s="4"/>
    </row>
    <row r="65" spans="1:25" ht="15" thickBot="1" x14ac:dyDescent="0.4">
      <c r="A65" s="6">
        <v>44686.60728009259</v>
      </c>
      <c r="B65" s="4" t="s">
        <v>182</v>
      </c>
      <c r="C65" s="4" t="s">
        <v>165</v>
      </c>
      <c r="D65" s="4" t="s">
        <v>32</v>
      </c>
      <c r="E65" s="7">
        <v>33945</v>
      </c>
      <c r="F65" s="4" t="s">
        <v>2590</v>
      </c>
      <c r="G65" s="4" t="s">
        <v>2617</v>
      </c>
      <c r="H65" s="4" t="s">
        <v>2750</v>
      </c>
      <c r="I65" s="4" t="s">
        <v>2698</v>
      </c>
      <c r="J65" s="4" t="s">
        <v>156</v>
      </c>
      <c r="K65" s="8">
        <v>67807590</v>
      </c>
      <c r="L65" s="4" t="s">
        <v>183</v>
      </c>
      <c r="M65" s="4"/>
      <c r="N65" s="4"/>
      <c r="O65" s="4"/>
      <c r="P65" s="7">
        <v>44652</v>
      </c>
      <c r="Q65" s="4"/>
      <c r="R65" s="4"/>
      <c r="S65" s="4"/>
      <c r="T65" s="4"/>
      <c r="U65" s="4"/>
      <c r="V65" s="4"/>
      <c r="W65" s="4"/>
      <c r="X65" s="4"/>
      <c r="Y65" s="4"/>
    </row>
    <row r="66" spans="1:25" ht="15" thickBot="1" x14ac:dyDescent="0.4">
      <c r="A66" s="6">
        <v>44687.561747685184</v>
      </c>
      <c r="B66" s="4" t="s">
        <v>178</v>
      </c>
      <c r="C66" s="4" t="s">
        <v>179</v>
      </c>
      <c r="D66" s="4" t="s">
        <v>32</v>
      </c>
      <c r="E66" s="7">
        <v>37238</v>
      </c>
      <c r="F66" s="4" t="s">
        <v>2751</v>
      </c>
      <c r="G66" s="4" t="s">
        <v>2617</v>
      </c>
      <c r="H66" s="4" t="s">
        <v>2636</v>
      </c>
      <c r="I66" s="4" t="s">
        <v>2698</v>
      </c>
      <c r="J66" s="4" t="s">
        <v>180</v>
      </c>
      <c r="K66" s="8">
        <v>98767738</v>
      </c>
      <c r="L66" s="4" t="s">
        <v>181</v>
      </c>
      <c r="M66" s="4"/>
      <c r="N66" s="4"/>
      <c r="O66" s="4"/>
      <c r="P66" s="7">
        <v>44652</v>
      </c>
      <c r="Q66" s="4"/>
      <c r="R66" s="4"/>
      <c r="S66" s="4"/>
      <c r="T66" s="4"/>
      <c r="U66" s="4"/>
      <c r="V66" s="4"/>
      <c r="W66" s="4"/>
      <c r="X66" s="4"/>
      <c r="Y66" s="4"/>
    </row>
    <row r="67" spans="1:25" ht="15" thickBot="1" x14ac:dyDescent="0.4">
      <c r="A67" s="6">
        <v>44687.575555555559</v>
      </c>
      <c r="B67" s="4" t="s">
        <v>175</v>
      </c>
      <c r="C67" s="4" t="s">
        <v>176</v>
      </c>
      <c r="D67" s="4" t="s">
        <v>32</v>
      </c>
      <c r="E67" s="7">
        <v>35684</v>
      </c>
      <c r="F67" s="4" t="s">
        <v>2590</v>
      </c>
      <c r="G67" s="4" t="s">
        <v>2617</v>
      </c>
      <c r="H67" s="4" t="s">
        <v>2636</v>
      </c>
      <c r="I67" s="4" t="s">
        <v>2698</v>
      </c>
      <c r="J67" s="4" t="s">
        <v>68</v>
      </c>
      <c r="K67" s="8">
        <v>66283697</v>
      </c>
      <c r="L67" s="4" t="s">
        <v>177</v>
      </c>
      <c r="M67" s="4"/>
      <c r="N67" s="4"/>
      <c r="O67" s="4"/>
      <c r="P67" s="7">
        <v>44682</v>
      </c>
      <c r="Q67" s="4"/>
      <c r="R67" s="4"/>
      <c r="S67" s="4"/>
      <c r="T67" s="4"/>
      <c r="U67" s="4"/>
      <c r="V67" s="4"/>
      <c r="W67" s="4"/>
      <c r="X67" s="4"/>
      <c r="Y67" s="4"/>
    </row>
    <row r="68" spans="1:25" ht="15" thickBot="1" x14ac:dyDescent="0.4">
      <c r="A68" s="6">
        <v>44687.580138888887</v>
      </c>
      <c r="B68" s="4" t="s">
        <v>172</v>
      </c>
      <c r="C68" s="4" t="s">
        <v>173</v>
      </c>
      <c r="D68" s="4" t="s">
        <v>32</v>
      </c>
      <c r="E68" s="7">
        <v>36786</v>
      </c>
      <c r="F68" s="4" t="s">
        <v>2590</v>
      </c>
      <c r="G68" s="4" t="s">
        <v>2617</v>
      </c>
      <c r="H68" s="4" t="s">
        <v>2636</v>
      </c>
      <c r="I68" s="4" t="s">
        <v>2698</v>
      </c>
      <c r="J68" s="4" t="s">
        <v>68</v>
      </c>
      <c r="K68" s="8">
        <v>91163863</v>
      </c>
      <c r="L68" s="5" t="s">
        <v>174</v>
      </c>
      <c r="M68" s="4"/>
      <c r="N68" s="4"/>
      <c r="O68" s="4"/>
      <c r="P68" s="7">
        <v>44682</v>
      </c>
      <c r="Q68" s="4"/>
      <c r="R68" s="4"/>
      <c r="S68" s="4"/>
      <c r="T68" s="4"/>
      <c r="U68" s="4"/>
      <c r="V68" s="4"/>
      <c r="W68" s="4"/>
      <c r="X68" s="4"/>
      <c r="Y68" s="4"/>
    </row>
    <row r="69" spans="1:25" ht="15" thickBot="1" x14ac:dyDescent="0.4">
      <c r="A69" s="6">
        <v>44687.651134259257</v>
      </c>
      <c r="B69" s="4" t="s">
        <v>1019</v>
      </c>
      <c r="C69" s="4" t="s">
        <v>1020</v>
      </c>
      <c r="D69" s="4" t="s">
        <v>22</v>
      </c>
      <c r="E69" s="7">
        <v>34724</v>
      </c>
      <c r="F69" s="4" t="s">
        <v>2752</v>
      </c>
      <c r="G69" s="4" t="s">
        <v>2617</v>
      </c>
      <c r="H69" s="4" t="s">
        <v>2753</v>
      </c>
      <c r="I69" s="4" t="s">
        <v>2705</v>
      </c>
      <c r="J69" s="4" t="s">
        <v>1021</v>
      </c>
      <c r="K69" s="8">
        <v>62657143</v>
      </c>
      <c r="L69" s="5" t="s">
        <v>1022</v>
      </c>
      <c r="M69" s="4"/>
      <c r="N69" s="4"/>
      <c r="O69" s="8">
        <v>202011462938</v>
      </c>
      <c r="P69" s="7">
        <v>44684</v>
      </c>
      <c r="Q69" s="4"/>
      <c r="R69" s="4"/>
      <c r="S69" s="4"/>
      <c r="T69" s="4"/>
      <c r="U69" s="4"/>
      <c r="V69" s="4"/>
      <c r="W69" s="4"/>
      <c r="X69" s="4"/>
      <c r="Y69" s="4"/>
    </row>
    <row r="70" spans="1:25" ht="15" thickBot="1" x14ac:dyDescent="0.4">
      <c r="A70" s="6">
        <v>44687.828541666669</v>
      </c>
      <c r="B70" s="4" t="s">
        <v>1015</v>
      </c>
      <c r="C70" s="4" t="s">
        <v>1016</v>
      </c>
      <c r="D70" s="4" t="s">
        <v>22</v>
      </c>
      <c r="E70" s="7">
        <v>36053</v>
      </c>
      <c r="F70" s="4" t="s">
        <v>2754</v>
      </c>
      <c r="G70" s="4" t="s">
        <v>2617</v>
      </c>
      <c r="H70" s="4" t="s">
        <v>2755</v>
      </c>
      <c r="I70" s="4" t="s">
        <v>2705</v>
      </c>
      <c r="J70" s="4" t="s">
        <v>1017</v>
      </c>
      <c r="K70" s="8">
        <v>54442796</v>
      </c>
      <c r="L70" s="5" t="s">
        <v>1018</v>
      </c>
      <c r="M70" s="4"/>
      <c r="N70" s="4"/>
      <c r="O70" s="4"/>
      <c r="P70" s="7">
        <v>44608</v>
      </c>
      <c r="Q70" s="4"/>
      <c r="R70" s="4"/>
      <c r="S70" s="4"/>
      <c r="T70" s="4"/>
      <c r="U70" s="4"/>
      <c r="V70" s="4"/>
      <c r="W70" s="4"/>
      <c r="X70" s="4"/>
      <c r="Y70" s="4"/>
    </row>
    <row r="71" spans="1:25" ht="15" thickBot="1" x14ac:dyDescent="0.4">
      <c r="A71" s="6">
        <v>44687.919502314813</v>
      </c>
      <c r="B71" s="4" t="s">
        <v>168</v>
      </c>
      <c r="C71" s="4" t="s">
        <v>169</v>
      </c>
      <c r="D71" s="4" t="s">
        <v>32</v>
      </c>
      <c r="E71" s="7">
        <v>36051</v>
      </c>
      <c r="F71" s="4" t="s">
        <v>649</v>
      </c>
      <c r="G71" s="4" t="s">
        <v>2617</v>
      </c>
      <c r="H71" s="4" t="s">
        <v>2744</v>
      </c>
      <c r="I71" s="4" t="s">
        <v>2698</v>
      </c>
      <c r="J71" s="4" t="s">
        <v>170</v>
      </c>
      <c r="K71" s="8">
        <v>96950072</v>
      </c>
      <c r="L71" s="4" t="s">
        <v>171</v>
      </c>
      <c r="M71" s="4"/>
      <c r="N71" s="4"/>
      <c r="O71" s="4"/>
      <c r="P71" s="7">
        <v>44621</v>
      </c>
      <c r="Q71" s="4"/>
      <c r="R71" s="4"/>
      <c r="S71" s="4"/>
      <c r="T71" s="4"/>
      <c r="U71" s="4"/>
      <c r="V71" s="4"/>
      <c r="W71" s="4"/>
      <c r="X71" s="4"/>
      <c r="Y71" s="4"/>
    </row>
    <row r="72" spans="1:25" ht="26.5" thickBot="1" x14ac:dyDescent="0.4">
      <c r="A72" s="6">
        <v>44690.591886574075</v>
      </c>
      <c r="B72" s="4" t="s">
        <v>846</v>
      </c>
      <c r="C72" s="4" t="s">
        <v>847</v>
      </c>
      <c r="D72" s="4" t="s">
        <v>32</v>
      </c>
      <c r="E72" s="7">
        <v>29880</v>
      </c>
      <c r="F72" s="4" t="s">
        <v>462</v>
      </c>
      <c r="G72" s="4" t="s">
        <v>2617</v>
      </c>
      <c r="H72" s="4" t="s">
        <v>2730</v>
      </c>
      <c r="I72" s="4" t="s">
        <v>2713</v>
      </c>
      <c r="J72" s="4" t="s">
        <v>848</v>
      </c>
      <c r="K72" s="8">
        <v>96873949</v>
      </c>
      <c r="L72" s="5" t="s">
        <v>849</v>
      </c>
      <c r="M72" s="4"/>
      <c r="N72" s="4"/>
      <c r="O72" s="4"/>
      <c r="P72" s="7">
        <v>44670</v>
      </c>
      <c r="Q72" s="4"/>
      <c r="R72" s="4"/>
      <c r="S72" s="4"/>
      <c r="T72" s="4"/>
      <c r="U72" s="4"/>
      <c r="V72" s="4"/>
      <c r="W72" s="4"/>
      <c r="X72" s="4"/>
      <c r="Y72" s="4"/>
    </row>
    <row r="73" spans="1:25" ht="15" thickBot="1" x14ac:dyDescent="0.4">
      <c r="A73" s="6">
        <v>44690.595150462963</v>
      </c>
      <c r="B73" s="4" t="s">
        <v>164</v>
      </c>
      <c r="C73" s="4" t="s">
        <v>165</v>
      </c>
      <c r="D73" s="4" t="s">
        <v>32</v>
      </c>
      <c r="E73" s="7">
        <v>33945</v>
      </c>
      <c r="F73" s="4" t="s">
        <v>2590</v>
      </c>
      <c r="G73" s="4" t="s">
        <v>2617</v>
      </c>
      <c r="H73" s="4" t="s">
        <v>2744</v>
      </c>
      <c r="I73" s="4" t="s">
        <v>2698</v>
      </c>
      <c r="J73" s="4" t="s">
        <v>166</v>
      </c>
      <c r="K73" s="8">
        <v>67807590</v>
      </c>
      <c r="L73" s="4" t="s">
        <v>167</v>
      </c>
      <c r="M73" s="4"/>
      <c r="N73" s="4"/>
      <c r="O73" s="4"/>
      <c r="P73" s="7">
        <v>44655</v>
      </c>
      <c r="Q73" s="4"/>
      <c r="R73" s="4"/>
      <c r="S73" s="4"/>
      <c r="T73" s="4"/>
      <c r="U73" s="4"/>
      <c r="V73" s="4"/>
      <c r="W73" s="4"/>
      <c r="X73" s="4"/>
      <c r="Y73" s="4"/>
    </row>
    <row r="74" spans="1:25" ht="15" thickBot="1" x14ac:dyDescent="0.4">
      <c r="A74" s="6">
        <v>44691.318854166668</v>
      </c>
      <c r="B74" s="4" t="s">
        <v>2126</v>
      </c>
      <c r="C74" s="4" t="s">
        <v>2127</v>
      </c>
      <c r="D74" s="4" t="s">
        <v>22</v>
      </c>
      <c r="E74" s="7">
        <v>32487</v>
      </c>
      <c r="F74" s="4" t="s">
        <v>462</v>
      </c>
      <c r="G74" s="4" t="s">
        <v>2617</v>
      </c>
      <c r="H74" s="4" t="s">
        <v>2714</v>
      </c>
      <c r="I74" s="4" t="s">
        <v>2699</v>
      </c>
      <c r="J74" s="4" t="s">
        <v>653</v>
      </c>
      <c r="K74" s="8">
        <v>91394303</v>
      </c>
      <c r="L74" s="5" t="s">
        <v>2128</v>
      </c>
      <c r="M74" s="4"/>
      <c r="N74" s="4"/>
      <c r="O74" s="8">
        <v>202113600689</v>
      </c>
      <c r="P74" s="7">
        <v>44686</v>
      </c>
      <c r="Q74" s="4"/>
      <c r="R74" s="4"/>
      <c r="S74" s="4"/>
      <c r="T74" s="4"/>
      <c r="U74" s="4"/>
      <c r="V74" s="4"/>
      <c r="W74" s="4"/>
      <c r="X74" s="4"/>
      <c r="Y74" s="4"/>
    </row>
    <row r="75" spans="1:25" ht="26.5" thickBot="1" x14ac:dyDescent="0.4">
      <c r="A75" s="6">
        <v>44691.580995370372</v>
      </c>
      <c r="B75" s="4" t="s">
        <v>2122</v>
      </c>
      <c r="C75" s="4" t="s">
        <v>2123</v>
      </c>
      <c r="D75" s="4" t="s">
        <v>32</v>
      </c>
      <c r="E75" s="7">
        <v>29137</v>
      </c>
      <c r="F75" s="4" t="s">
        <v>2756</v>
      </c>
      <c r="G75" s="4" t="s">
        <v>2617</v>
      </c>
      <c r="H75" s="4" t="s">
        <v>2709</v>
      </c>
      <c r="I75" s="4" t="s">
        <v>2699</v>
      </c>
      <c r="J75" s="4" t="s">
        <v>2124</v>
      </c>
      <c r="K75" s="8">
        <v>61355384</v>
      </c>
      <c r="L75" s="4" t="s">
        <v>2125</v>
      </c>
      <c r="M75" s="4" t="s">
        <v>2743</v>
      </c>
      <c r="N75" s="8">
        <v>110090072037</v>
      </c>
      <c r="O75" s="8">
        <v>1200901093800</v>
      </c>
      <c r="P75" s="7">
        <v>44599</v>
      </c>
      <c r="Q75" s="4"/>
      <c r="R75" s="4"/>
      <c r="S75" s="4"/>
      <c r="T75" s="4"/>
      <c r="U75" s="4"/>
      <c r="V75" s="4"/>
      <c r="W75" s="4"/>
      <c r="X75" s="4"/>
      <c r="Y75" s="4"/>
    </row>
    <row r="76" spans="1:25" ht="15" thickBot="1" x14ac:dyDescent="0.4">
      <c r="A76" s="6">
        <v>44692.440196759257</v>
      </c>
      <c r="B76" s="4" t="s">
        <v>161</v>
      </c>
      <c r="C76" s="4" t="s">
        <v>162</v>
      </c>
      <c r="D76" s="4" t="s">
        <v>22</v>
      </c>
      <c r="E76" s="7">
        <v>37382</v>
      </c>
      <c r="F76" s="4" t="s">
        <v>2757</v>
      </c>
      <c r="G76" s="4" t="s">
        <v>2617</v>
      </c>
      <c r="H76" s="4" t="s">
        <v>2636</v>
      </c>
      <c r="I76" s="4" t="s">
        <v>2698</v>
      </c>
      <c r="J76" s="4" t="s">
        <v>23</v>
      </c>
      <c r="K76" s="8">
        <v>91253337</v>
      </c>
      <c r="L76" s="5" t="s">
        <v>163</v>
      </c>
      <c r="M76" s="4"/>
      <c r="N76" s="4"/>
      <c r="O76" s="4"/>
      <c r="P76" s="7">
        <v>44682</v>
      </c>
      <c r="Q76" s="4"/>
      <c r="R76" s="4"/>
      <c r="S76" s="4"/>
      <c r="T76" s="4"/>
      <c r="U76" s="4"/>
      <c r="V76" s="4"/>
      <c r="W76" s="4"/>
      <c r="X76" s="4"/>
      <c r="Y76" s="4"/>
    </row>
    <row r="77" spans="1:25" ht="15" thickBot="1" x14ac:dyDescent="0.4">
      <c r="A77" s="6">
        <v>44692.537187499998</v>
      </c>
      <c r="B77" s="4" t="s">
        <v>158</v>
      </c>
      <c r="C77" s="4" t="s">
        <v>159</v>
      </c>
      <c r="D77" s="4" t="s">
        <v>22</v>
      </c>
      <c r="E77" s="7">
        <v>35194</v>
      </c>
      <c r="F77" s="4" t="s">
        <v>2706</v>
      </c>
      <c r="G77" s="4" t="s">
        <v>2617</v>
      </c>
      <c r="H77" s="4" t="s">
        <v>2636</v>
      </c>
      <c r="I77" s="4" t="s">
        <v>2698</v>
      </c>
      <c r="J77" s="4" t="s">
        <v>156</v>
      </c>
      <c r="K77" s="8">
        <v>51744248</v>
      </c>
      <c r="L77" s="5" t="s">
        <v>160</v>
      </c>
      <c r="M77" s="4"/>
      <c r="N77" s="4"/>
      <c r="O77" s="4"/>
      <c r="P77" s="7">
        <v>44682</v>
      </c>
      <c r="Q77" s="4"/>
      <c r="R77" s="4"/>
      <c r="S77" s="4"/>
      <c r="T77" s="4"/>
      <c r="U77" s="4"/>
      <c r="V77" s="4"/>
      <c r="W77" s="4"/>
      <c r="X77" s="4"/>
      <c r="Y77" s="4"/>
    </row>
    <row r="78" spans="1:25" ht="15" thickBot="1" x14ac:dyDescent="0.4">
      <c r="A78" s="6">
        <v>44692.910370370373</v>
      </c>
      <c r="B78" s="4" t="s">
        <v>1397</v>
      </c>
      <c r="C78" s="4" t="s">
        <v>2119</v>
      </c>
      <c r="D78" s="4" t="s">
        <v>22</v>
      </c>
      <c r="E78" s="7">
        <v>36284</v>
      </c>
      <c r="F78" s="4" t="s">
        <v>462</v>
      </c>
      <c r="G78" s="4" t="s">
        <v>2617</v>
      </c>
      <c r="H78" s="4" t="s">
        <v>2714</v>
      </c>
      <c r="I78" s="4" t="s">
        <v>2699</v>
      </c>
      <c r="J78" s="4" t="s">
        <v>2120</v>
      </c>
      <c r="K78" s="8">
        <v>64721155</v>
      </c>
      <c r="L78" s="5" t="s">
        <v>2121</v>
      </c>
      <c r="M78" s="4"/>
      <c r="N78" s="4"/>
      <c r="O78" s="8">
        <v>202113621184</v>
      </c>
      <c r="P78" s="7">
        <v>44692</v>
      </c>
      <c r="Q78" s="4"/>
      <c r="R78" s="4"/>
      <c r="S78" s="4"/>
      <c r="T78" s="4"/>
      <c r="U78" s="4"/>
      <c r="V78" s="4"/>
      <c r="W78" s="4"/>
      <c r="X78" s="4"/>
      <c r="Y78" s="4"/>
    </row>
    <row r="79" spans="1:25" ht="26.5" thickBot="1" x14ac:dyDescent="0.4">
      <c r="A79" s="6">
        <v>44692.92459490741</v>
      </c>
      <c r="B79" s="4" t="s">
        <v>2115</v>
      </c>
      <c r="C79" s="4" t="s">
        <v>2116</v>
      </c>
      <c r="D79" s="4" t="s">
        <v>32</v>
      </c>
      <c r="E79" s="7">
        <v>29774</v>
      </c>
      <c r="F79" s="4" t="s">
        <v>2758</v>
      </c>
      <c r="G79" s="4" t="s">
        <v>2617</v>
      </c>
      <c r="H79" s="4" t="s">
        <v>2714</v>
      </c>
      <c r="I79" s="4" t="s">
        <v>2699</v>
      </c>
      <c r="J79" s="4" t="s">
        <v>2117</v>
      </c>
      <c r="K79" s="8">
        <v>97512673</v>
      </c>
      <c r="L79" s="4" t="s">
        <v>2118</v>
      </c>
      <c r="M79" s="4"/>
      <c r="N79" s="4"/>
      <c r="O79" s="8">
        <v>201710030050</v>
      </c>
      <c r="P79" s="7">
        <v>44692</v>
      </c>
      <c r="Q79" s="4"/>
      <c r="R79" s="4"/>
      <c r="S79" s="4"/>
      <c r="T79" s="4"/>
      <c r="U79" s="4"/>
      <c r="V79" s="4"/>
      <c r="W79" s="4"/>
      <c r="X79" s="4"/>
      <c r="Y79" s="4"/>
    </row>
    <row r="80" spans="1:25" ht="15" thickBot="1" x14ac:dyDescent="0.4">
      <c r="A80" s="6">
        <v>44696.975844907407</v>
      </c>
      <c r="B80" s="4" t="s">
        <v>2112</v>
      </c>
      <c r="C80" s="4" t="s">
        <v>148</v>
      </c>
      <c r="D80" s="4" t="s">
        <v>32</v>
      </c>
      <c r="E80" s="7">
        <v>34918</v>
      </c>
      <c r="F80" s="4" t="s">
        <v>2759</v>
      </c>
      <c r="G80" s="4" t="s">
        <v>2617</v>
      </c>
      <c r="H80" s="4" t="s">
        <v>2714</v>
      </c>
      <c r="I80" s="4" t="s">
        <v>2699</v>
      </c>
      <c r="J80" s="4" t="s">
        <v>2113</v>
      </c>
      <c r="K80" s="8">
        <v>97863867</v>
      </c>
      <c r="L80" s="5" t="s">
        <v>2114</v>
      </c>
      <c r="M80" s="4"/>
      <c r="N80" s="4"/>
      <c r="O80" s="8">
        <v>202011399259</v>
      </c>
      <c r="P80" s="7">
        <v>44692</v>
      </c>
      <c r="Q80" s="4"/>
      <c r="R80" s="4"/>
      <c r="S80" s="4"/>
      <c r="T80" s="4"/>
      <c r="U80" s="4"/>
      <c r="V80" s="4"/>
      <c r="W80" s="4"/>
      <c r="X80" s="4"/>
      <c r="Y80" s="4"/>
    </row>
    <row r="81" spans="1:25" ht="26.5" thickBot="1" x14ac:dyDescent="0.4">
      <c r="A81" s="6">
        <v>44697.719814814816</v>
      </c>
      <c r="B81" s="4" t="s">
        <v>842</v>
      </c>
      <c r="C81" s="4" t="s">
        <v>843</v>
      </c>
      <c r="D81" s="4" t="s">
        <v>32</v>
      </c>
      <c r="E81" s="7">
        <v>33204</v>
      </c>
      <c r="F81" s="4" t="s">
        <v>2585</v>
      </c>
      <c r="G81" s="4" t="s">
        <v>2617</v>
      </c>
      <c r="H81" s="4" t="s">
        <v>2658</v>
      </c>
      <c r="I81" s="4" t="s">
        <v>2713</v>
      </c>
      <c r="J81" s="4" t="s">
        <v>844</v>
      </c>
      <c r="K81" s="8">
        <v>96884447</v>
      </c>
      <c r="L81" s="5" t="s">
        <v>845</v>
      </c>
      <c r="M81" s="4"/>
      <c r="N81" s="4"/>
      <c r="O81" s="4"/>
      <c r="P81" s="7">
        <v>44621</v>
      </c>
      <c r="Q81" s="4"/>
      <c r="R81" s="4"/>
      <c r="S81" s="4"/>
      <c r="T81" s="4"/>
      <c r="U81" s="4"/>
      <c r="V81" s="4"/>
      <c r="W81" s="4"/>
      <c r="X81" s="4"/>
      <c r="Y81" s="4"/>
    </row>
    <row r="82" spans="1:25" ht="15" thickBot="1" x14ac:dyDescent="0.4">
      <c r="A82" s="6">
        <v>44699.5155787037</v>
      </c>
      <c r="B82" s="4" t="s">
        <v>154</v>
      </c>
      <c r="C82" s="4" t="s">
        <v>155</v>
      </c>
      <c r="D82" s="4" t="s">
        <v>32</v>
      </c>
      <c r="E82" s="7">
        <v>34619</v>
      </c>
      <c r="F82" s="4" t="s">
        <v>2760</v>
      </c>
      <c r="G82" s="4" t="s">
        <v>2617</v>
      </c>
      <c r="H82" s="4" t="s">
        <v>2636</v>
      </c>
      <c r="I82" s="4" t="s">
        <v>2698</v>
      </c>
      <c r="J82" s="4" t="s">
        <v>156</v>
      </c>
      <c r="K82" s="8">
        <v>57049025</v>
      </c>
      <c r="L82" s="4" t="s">
        <v>157</v>
      </c>
      <c r="M82" s="4"/>
      <c r="N82" s="4"/>
      <c r="O82" s="4"/>
      <c r="P82" s="7">
        <v>44682</v>
      </c>
      <c r="Q82" s="4"/>
      <c r="R82" s="4"/>
      <c r="S82" s="4"/>
      <c r="T82" s="4"/>
      <c r="U82" s="4"/>
      <c r="V82" s="4"/>
      <c r="W82" s="4"/>
      <c r="X82" s="4"/>
      <c r="Y82" s="4"/>
    </row>
    <row r="83" spans="1:25" ht="26.5" thickBot="1" x14ac:dyDescent="0.4">
      <c r="A83" s="6">
        <v>44699.564085648148</v>
      </c>
      <c r="B83" s="4" t="s">
        <v>1194</v>
      </c>
      <c r="C83" s="4" t="s">
        <v>1195</v>
      </c>
      <c r="D83" s="4" t="s">
        <v>32</v>
      </c>
      <c r="E83" s="7">
        <v>34588</v>
      </c>
      <c r="F83" s="4" t="s">
        <v>2761</v>
      </c>
      <c r="G83" s="4" t="s">
        <v>2617</v>
      </c>
      <c r="H83" s="4" t="s">
        <v>1635</v>
      </c>
      <c r="I83" s="4" t="s">
        <v>2703</v>
      </c>
      <c r="J83" s="4" t="s">
        <v>1196</v>
      </c>
      <c r="K83" s="8">
        <v>69079728</v>
      </c>
      <c r="L83" s="5" t="s">
        <v>1197</v>
      </c>
      <c r="M83" s="4"/>
      <c r="N83" s="4"/>
      <c r="O83" s="4">
        <v>202112926032</v>
      </c>
      <c r="P83" s="7">
        <v>44652</v>
      </c>
      <c r="Q83" s="4"/>
      <c r="R83" s="4"/>
      <c r="S83" s="4"/>
      <c r="T83" s="4"/>
      <c r="U83" s="4"/>
      <c r="V83" s="4"/>
      <c r="W83" s="4"/>
      <c r="X83" s="4"/>
      <c r="Y83" s="4"/>
    </row>
    <row r="84" spans="1:25" ht="15" thickBot="1" x14ac:dyDescent="0.4">
      <c r="A84" s="6">
        <v>44699.662164351852</v>
      </c>
      <c r="B84" s="4" t="s">
        <v>2104</v>
      </c>
      <c r="C84" s="4" t="s">
        <v>2105</v>
      </c>
      <c r="D84" s="4" t="s">
        <v>22</v>
      </c>
      <c r="E84" s="7">
        <v>36315</v>
      </c>
      <c r="F84" s="4" t="s">
        <v>462</v>
      </c>
      <c r="G84" s="4" t="s">
        <v>2617</v>
      </c>
      <c r="H84" s="4" t="s">
        <v>2762</v>
      </c>
      <c r="I84" s="4" t="s">
        <v>2699</v>
      </c>
      <c r="J84" s="4" t="s">
        <v>2106</v>
      </c>
      <c r="K84" s="8">
        <v>97219981</v>
      </c>
      <c r="L84" s="4" t="s">
        <v>2107</v>
      </c>
      <c r="M84" s="4" t="s">
        <v>2533</v>
      </c>
      <c r="N84" s="4"/>
      <c r="O84" s="4"/>
      <c r="P84" s="7">
        <v>44609</v>
      </c>
      <c r="Q84" s="4"/>
      <c r="R84" s="4"/>
      <c r="S84" s="4"/>
      <c r="T84" s="4"/>
      <c r="U84" s="4"/>
      <c r="V84" s="4"/>
      <c r="W84" s="4"/>
      <c r="X84" s="4"/>
      <c r="Y84" s="4"/>
    </row>
    <row r="85" spans="1:25" ht="15" thickBot="1" x14ac:dyDescent="0.4">
      <c r="A85" s="6">
        <v>44705.61681712963</v>
      </c>
      <c r="B85" s="4" t="s">
        <v>2108</v>
      </c>
      <c r="C85" s="4" t="s">
        <v>2109</v>
      </c>
      <c r="D85" s="4" t="s">
        <v>32</v>
      </c>
      <c r="E85" s="7">
        <v>34715</v>
      </c>
      <c r="F85" s="4" t="s">
        <v>2662</v>
      </c>
      <c r="G85" s="4" t="s">
        <v>2617</v>
      </c>
      <c r="H85" s="4" t="s">
        <v>2763</v>
      </c>
      <c r="I85" s="4" t="s">
        <v>2699</v>
      </c>
      <c r="J85" s="4" t="s">
        <v>2110</v>
      </c>
      <c r="K85" s="8">
        <v>96326147</v>
      </c>
      <c r="L85" s="5" t="s">
        <v>2111</v>
      </c>
      <c r="M85" s="4"/>
      <c r="N85" s="4"/>
      <c r="O85" s="4"/>
      <c r="P85" s="7">
        <v>44692</v>
      </c>
      <c r="Q85" s="4"/>
      <c r="R85" s="4"/>
      <c r="S85" s="4"/>
      <c r="T85" s="4"/>
      <c r="U85" s="4"/>
      <c r="V85" s="4"/>
      <c r="W85" s="4"/>
      <c r="X85" s="4"/>
      <c r="Y85" s="4"/>
    </row>
    <row r="86" spans="1:25" ht="15" thickBot="1" x14ac:dyDescent="0.4">
      <c r="A86" s="6">
        <v>44706.697847222225</v>
      </c>
      <c r="B86" s="4" t="s">
        <v>862</v>
      </c>
      <c r="C86" s="4" t="s">
        <v>1198</v>
      </c>
      <c r="D86" s="4" t="s">
        <v>32</v>
      </c>
      <c r="E86" s="7">
        <v>34776</v>
      </c>
      <c r="F86" s="4" t="s">
        <v>2434</v>
      </c>
      <c r="G86" s="4" t="s">
        <v>2617</v>
      </c>
      <c r="H86" s="4" t="s">
        <v>2702</v>
      </c>
      <c r="I86" s="4" t="s">
        <v>2703</v>
      </c>
      <c r="J86" s="4" t="s">
        <v>1199</v>
      </c>
      <c r="K86" s="8">
        <v>96797741</v>
      </c>
      <c r="L86" s="4" t="s">
        <v>1200</v>
      </c>
      <c r="M86" s="4" t="s">
        <v>2764</v>
      </c>
      <c r="N86" s="4"/>
      <c r="O86" s="4"/>
      <c r="P86" s="7">
        <v>44607</v>
      </c>
      <c r="Q86" s="4"/>
      <c r="R86" s="4"/>
      <c r="S86" s="4"/>
      <c r="T86" s="4"/>
      <c r="U86" s="4"/>
      <c r="V86" s="4"/>
      <c r="W86" s="4"/>
      <c r="X86" s="4"/>
      <c r="Y86" s="4"/>
    </row>
    <row r="87" spans="1:25" ht="15" thickBot="1" x14ac:dyDescent="0.4">
      <c r="A87" s="6">
        <v>44712.684965277775</v>
      </c>
      <c r="B87" s="4" t="s">
        <v>838</v>
      </c>
      <c r="C87" s="4" t="s">
        <v>839</v>
      </c>
      <c r="D87" s="4" t="s">
        <v>32</v>
      </c>
      <c r="E87" s="7">
        <v>28236</v>
      </c>
      <c r="F87" s="4" t="s">
        <v>462</v>
      </c>
      <c r="G87" s="4" t="s">
        <v>2617</v>
      </c>
      <c r="H87" s="4" t="s">
        <v>2697</v>
      </c>
      <c r="I87" s="4" t="s">
        <v>2713</v>
      </c>
      <c r="J87" s="4" t="s">
        <v>840</v>
      </c>
      <c r="K87" s="8">
        <v>97685366</v>
      </c>
      <c r="L87" s="5" t="s">
        <v>841</v>
      </c>
      <c r="M87" s="4"/>
      <c r="N87" s="4"/>
      <c r="O87" s="4"/>
      <c r="P87" s="7">
        <v>44682</v>
      </c>
      <c r="Q87" s="4"/>
      <c r="R87" s="4"/>
      <c r="S87" s="4"/>
      <c r="T87" s="4"/>
      <c r="U87" s="4"/>
      <c r="V87" s="4"/>
      <c r="W87" s="4"/>
      <c r="X87" s="4"/>
      <c r="Y87" s="4"/>
    </row>
    <row r="88" spans="1:25" ht="15" thickBot="1" x14ac:dyDescent="0.4">
      <c r="A88" s="6">
        <v>44712.688067129631</v>
      </c>
      <c r="B88" s="4" t="s">
        <v>834</v>
      </c>
      <c r="C88" s="4" t="s">
        <v>835</v>
      </c>
      <c r="D88" s="4" t="s">
        <v>32</v>
      </c>
      <c r="E88" s="7">
        <v>34700</v>
      </c>
      <c r="F88" s="4" t="s">
        <v>2765</v>
      </c>
      <c r="G88" s="4" t="s">
        <v>2617</v>
      </c>
      <c r="H88" s="4" t="s">
        <v>2697</v>
      </c>
      <c r="I88" s="4" t="s">
        <v>2713</v>
      </c>
      <c r="J88" s="4" t="s">
        <v>836</v>
      </c>
      <c r="K88" s="8">
        <v>53858954</v>
      </c>
      <c r="L88" s="5" t="s">
        <v>2766</v>
      </c>
      <c r="M88" s="4"/>
      <c r="N88" s="4"/>
      <c r="O88" s="4"/>
      <c r="P88" s="7">
        <v>44682</v>
      </c>
      <c r="Q88" s="4"/>
      <c r="R88" s="4"/>
      <c r="S88" s="4"/>
      <c r="T88" s="4"/>
      <c r="U88" s="4"/>
      <c r="V88" s="4"/>
      <c r="W88" s="4"/>
      <c r="X88" s="4"/>
      <c r="Y88" s="4"/>
    </row>
    <row r="89" spans="1:25" ht="15" thickBot="1" x14ac:dyDescent="0.4">
      <c r="A89" s="6">
        <v>44718.585590277777</v>
      </c>
      <c r="B89" s="4" t="s">
        <v>150</v>
      </c>
      <c r="C89" s="4" t="s">
        <v>151</v>
      </c>
      <c r="D89" s="4" t="s">
        <v>32</v>
      </c>
      <c r="E89" s="7">
        <v>35724</v>
      </c>
      <c r="F89" s="4" t="s">
        <v>462</v>
      </c>
      <c r="G89" s="4" t="s">
        <v>2617</v>
      </c>
      <c r="H89" s="4" t="s">
        <v>2767</v>
      </c>
      <c r="I89" s="4" t="s">
        <v>2698</v>
      </c>
      <c r="J89" s="4" t="s">
        <v>152</v>
      </c>
      <c r="K89" s="8">
        <v>62320551</v>
      </c>
      <c r="L89" s="4" t="s">
        <v>153</v>
      </c>
      <c r="M89" s="4"/>
      <c r="N89" s="4"/>
      <c r="O89" s="4"/>
      <c r="P89" s="7">
        <v>44713</v>
      </c>
      <c r="Q89" s="4"/>
      <c r="R89" s="4"/>
      <c r="S89" s="4"/>
      <c r="T89" s="4"/>
      <c r="U89" s="4"/>
      <c r="V89" s="4"/>
      <c r="W89" s="4"/>
      <c r="X89" s="4"/>
      <c r="Y89" s="4"/>
    </row>
    <row r="90" spans="1:25" ht="15" thickBot="1" x14ac:dyDescent="0.4">
      <c r="A90" s="6">
        <v>44718.586863425924</v>
      </c>
      <c r="B90" s="4" t="s">
        <v>147</v>
      </c>
      <c r="C90" s="4" t="s">
        <v>148</v>
      </c>
      <c r="D90" s="4" t="s">
        <v>32</v>
      </c>
      <c r="E90" s="7">
        <v>34745</v>
      </c>
      <c r="F90" s="4" t="s">
        <v>2768</v>
      </c>
      <c r="G90" s="4" t="s">
        <v>2617</v>
      </c>
      <c r="H90" s="4" t="s">
        <v>2767</v>
      </c>
      <c r="I90" s="4" t="s">
        <v>2698</v>
      </c>
      <c r="J90" s="4" t="s">
        <v>68</v>
      </c>
      <c r="K90" s="8">
        <v>67563201</v>
      </c>
      <c r="L90" s="5" t="s">
        <v>149</v>
      </c>
      <c r="M90" s="4"/>
      <c r="N90" s="4"/>
      <c r="O90" s="4"/>
      <c r="P90" s="7">
        <v>44713</v>
      </c>
      <c r="Q90" s="4"/>
      <c r="R90" s="4"/>
      <c r="S90" s="4"/>
      <c r="T90" s="4"/>
      <c r="U90" s="4"/>
      <c r="V90" s="4"/>
      <c r="W90" s="4"/>
      <c r="X90" s="4"/>
      <c r="Y90" s="4"/>
    </row>
    <row r="91" spans="1:25" ht="15" thickBot="1" x14ac:dyDescent="0.4">
      <c r="A91" s="6">
        <v>44718.813622685186</v>
      </c>
      <c r="B91" s="4" t="s">
        <v>1190</v>
      </c>
      <c r="C91" s="4" t="s">
        <v>1191</v>
      </c>
      <c r="D91" s="4" t="s">
        <v>32</v>
      </c>
      <c r="E91" s="7">
        <v>34822</v>
      </c>
      <c r="F91" s="4" t="s">
        <v>2769</v>
      </c>
      <c r="G91" s="4" t="s">
        <v>2617</v>
      </c>
      <c r="H91" s="4" t="s">
        <v>2770</v>
      </c>
      <c r="I91" s="4" t="s">
        <v>2703</v>
      </c>
      <c r="J91" s="4" t="s">
        <v>1192</v>
      </c>
      <c r="K91" s="8">
        <v>62346556</v>
      </c>
      <c r="L91" s="4" t="s">
        <v>2771</v>
      </c>
      <c r="M91" s="4"/>
      <c r="N91" s="4"/>
      <c r="O91" s="4"/>
      <c r="P91" s="7">
        <v>44699</v>
      </c>
      <c r="Q91" s="4"/>
      <c r="R91" s="4"/>
      <c r="S91" s="4"/>
      <c r="T91" s="4"/>
      <c r="U91" s="4"/>
      <c r="V91" s="4"/>
      <c r="W91" s="4"/>
      <c r="X91" s="4"/>
      <c r="Y91" s="4"/>
    </row>
    <row r="92" spans="1:25" ht="15" thickBot="1" x14ac:dyDescent="0.4">
      <c r="A92" s="6">
        <v>44718.87128472222</v>
      </c>
      <c r="B92" s="4" t="s">
        <v>1186</v>
      </c>
      <c r="C92" s="4" t="s">
        <v>1187</v>
      </c>
      <c r="D92" s="4" t="s">
        <v>32</v>
      </c>
      <c r="E92" s="7">
        <v>36011</v>
      </c>
      <c r="F92" s="4" t="s">
        <v>2772</v>
      </c>
      <c r="G92" s="4" t="s">
        <v>2617</v>
      </c>
      <c r="H92" s="4" t="s">
        <v>2770</v>
      </c>
      <c r="I92" s="4" t="s">
        <v>2703</v>
      </c>
      <c r="J92" s="4" t="s">
        <v>1188</v>
      </c>
      <c r="K92" s="8">
        <v>90570295</v>
      </c>
      <c r="L92" s="5" t="s">
        <v>1189</v>
      </c>
      <c r="M92" s="4"/>
      <c r="N92" s="4"/>
      <c r="O92" s="4"/>
      <c r="P92" s="7">
        <v>44697</v>
      </c>
      <c r="Q92" s="4"/>
      <c r="R92" s="4"/>
      <c r="S92" s="4"/>
      <c r="T92" s="4"/>
      <c r="U92" s="4"/>
      <c r="V92" s="4"/>
      <c r="W92" s="4"/>
      <c r="X92" s="4"/>
      <c r="Y92" s="4"/>
    </row>
    <row r="93" spans="1:25" ht="15" thickBot="1" x14ac:dyDescent="0.4">
      <c r="A93" s="6">
        <v>44719.360347222224</v>
      </c>
      <c r="B93" s="4" t="s">
        <v>143</v>
      </c>
      <c r="C93" s="4" t="s">
        <v>144</v>
      </c>
      <c r="D93" s="4" t="s">
        <v>32</v>
      </c>
      <c r="E93" s="7">
        <v>34335</v>
      </c>
      <c r="F93" s="4" t="s">
        <v>2773</v>
      </c>
      <c r="G93" s="4" t="s">
        <v>2617</v>
      </c>
      <c r="H93" s="4" t="s">
        <v>2774</v>
      </c>
      <c r="I93" s="4" t="s">
        <v>2698</v>
      </c>
      <c r="J93" s="4" t="s">
        <v>145</v>
      </c>
      <c r="K93" s="8">
        <v>96897318</v>
      </c>
      <c r="L93" s="5" t="s">
        <v>146</v>
      </c>
      <c r="M93" s="4"/>
      <c r="N93" s="4"/>
      <c r="O93" s="4"/>
      <c r="P93" s="7">
        <v>44713</v>
      </c>
      <c r="Q93" s="4"/>
      <c r="R93" s="4"/>
      <c r="S93" s="4"/>
      <c r="T93" s="4"/>
      <c r="U93" s="4"/>
      <c r="V93" s="4"/>
      <c r="W93" s="4"/>
      <c r="X93" s="4"/>
      <c r="Y93" s="4"/>
    </row>
    <row r="94" spans="1:25" ht="15" thickBot="1" x14ac:dyDescent="0.4">
      <c r="A94" s="6">
        <v>44719.363715277781</v>
      </c>
      <c r="B94" s="4" t="s">
        <v>139</v>
      </c>
      <c r="C94" s="4" t="s">
        <v>140</v>
      </c>
      <c r="D94" s="4" t="s">
        <v>22</v>
      </c>
      <c r="E94" s="7">
        <v>36866</v>
      </c>
      <c r="F94" s="4" t="s">
        <v>2775</v>
      </c>
      <c r="G94" s="4" t="s">
        <v>2617</v>
      </c>
      <c r="H94" s="4" t="s">
        <v>2774</v>
      </c>
      <c r="I94" s="4" t="s">
        <v>2698</v>
      </c>
      <c r="J94" s="4" t="s">
        <v>141</v>
      </c>
      <c r="K94" s="8">
        <v>96700651</v>
      </c>
      <c r="L94" s="5" t="s">
        <v>142</v>
      </c>
      <c r="M94" s="4"/>
      <c r="N94" s="4"/>
      <c r="O94" s="4"/>
      <c r="P94" s="7">
        <v>44713</v>
      </c>
      <c r="Q94" s="4"/>
      <c r="R94" s="4"/>
      <c r="S94" s="4"/>
      <c r="T94" s="4"/>
      <c r="U94" s="4"/>
      <c r="V94" s="4"/>
      <c r="W94" s="4"/>
      <c r="X94" s="4"/>
      <c r="Y94" s="4"/>
    </row>
    <row r="95" spans="1:25" ht="15" thickBot="1" x14ac:dyDescent="0.4">
      <c r="A95" s="6">
        <v>44725.457511574074</v>
      </c>
      <c r="B95" s="4" t="s">
        <v>135</v>
      </c>
      <c r="C95" s="4" t="s">
        <v>136</v>
      </c>
      <c r="D95" s="4" t="s">
        <v>22</v>
      </c>
      <c r="E95" s="7">
        <v>34695</v>
      </c>
      <c r="F95" s="4" t="s">
        <v>462</v>
      </c>
      <c r="G95" s="4" t="s">
        <v>2617</v>
      </c>
      <c r="H95" s="4" t="s">
        <v>2774</v>
      </c>
      <c r="I95" s="4" t="s">
        <v>2698</v>
      </c>
      <c r="J95" s="4" t="s">
        <v>137</v>
      </c>
      <c r="K95" s="8">
        <v>90544902</v>
      </c>
      <c r="L95" s="5" t="s">
        <v>138</v>
      </c>
      <c r="M95" s="4"/>
      <c r="N95" s="4"/>
      <c r="O95" s="4"/>
      <c r="P95" s="8" t="s">
        <v>2776</v>
      </c>
      <c r="Q95" s="4"/>
      <c r="R95" s="4"/>
      <c r="S95" s="4"/>
      <c r="T95" s="4"/>
      <c r="U95" s="4"/>
      <c r="V95" s="4"/>
      <c r="W95" s="4"/>
      <c r="X95" s="4"/>
      <c r="Y95" s="4"/>
    </row>
    <row r="96" spans="1:25" ht="15" thickBot="1" x14ac:dyDescent="0.4">
      <c r="A96" s="6">
        <v>44725.630358796298</v>
      </c>
      <c r="B96" s="4" t="s">
        <v>2100</v>
      </c>
      <c r="C96" s="4" t="s">
        <v>2101</v>
      </c>
      <c r="D96" s="4" t="s">
        <v>32</v>
      </c>
      <c r="E96" s="7">
        <v>32318</v>
      </c>
      <c r="F96" s="4" t="s">
        <v>2777</v>
      </c>
      <c r="G96" s="4" t="s">
        <v>2617</v>
      </c>
      <c r="H96" s="4" t="s">
        <v>1663</v>
      </c>
      <c r="I96" s="4" t="s">
        <v>2699</v>
      </c>
      <c r="J96" s="4" t="s">
        <v>2102</v>
      </c>
      <c r="K96" s="8">
        <v>97319595</v>
      </c>
      <c r="L96" s="4" t="s">
        <v>2103</v>
      </c>
      <c r="M96" s="4"/>
      <c r="N96" s="4"/>
      <c r="O96" s="4"/>
      <c r="P96" s="7">
        <v>44593</v>
      </c>
      <c r="Q96" s="4"/>
      <c r="R96" s="4"/>
      <c r="S96" s="4"/>
      <c r="T96" s="4"/>
      <c r="U96" s="4"/>
      <c r="V96" s="4"/>
      <c r="W96" s="4"/>
      <c r="X96" s="4"/>
      <c r="Y96" s="4"/>
    </row>
    <row r="97" spans="1:25" ht="15" thickBot="1" x14ac:dyDescent="0.4">
      <c r="A97" s="6">
        <v>44726.91207175926</v>
      </c>
      <c r="B97" s="4" t="s">
        <v>2096</v>
      </c>
      <c r="C97" s="4" t="s">
        <v>2097</v>
      </c>
      <c r="D97" s="4" t="s">
        <v>32</v>
      </c>
      <c r="E97" s="7">
        <v>43934</v>
      </c>
      <c r="F97" s="4" t="s">
        <v>462</v>
      </c>
      <c r="G97" s="4" t="s">
        <v>2617</v>
      </c>
      <c r="H97" s="4" t="s">
        <v>2763</v>
      </c>
      <c r="I97" s="4" t="s">
        <v>2699</v>
      </c>
      <c r="J97" s="4" t="s">
        <v>2098</v>
      </c>
      <c r="K97" s="8">
        <v>97994456</v>
      </c>
      <c r="L97" s="5" t="s">
        <v>2099</v>
      </c>
      <c r="M97" s="4"/>
      <c r="N97" s="4"/>
      <c r="O97" s="8">
        <v>202284327659</v>
      </c>
      <c r="P97" s="7">
        <v>44692</v>
      </c>
      <c r="Q97" s="4"/>
      <c r="R97" s="4"/>
      <c r="S97" s="4"/>
      <c r="T97" s="4"/>
      <c r="U97" s="4"/>
      <c r="V97" s="4"/>
      <c r="W97" s="4"/>
      <c r="X97" s="4"/>
      <c r="Y97" s="4"/>
    </row>
    <row r="98" spans="1:25" ht="15" thickBot="1" x14ac:dyDescent="0.4">
      <c r="A98" s="6">
        <v>44732.461921296293</v>
      </c>
      <c r="B98" s="4" t="s">
        <v>132</v>
      </c>
      <c r="C98" s="4" t="s">
        <v>133</v>
      </c>
      <c r="D98" s="4" t="s">
        <v>32</v>
      </c>
      <c r="E98" s="7">
        <v>37324</v>
      </c>
      <c r="F98" s="4" t="s">
        <v>137</v>
      </c>
      <c r="G98" s="4" t="s">
        <v>2617</v>
      </c>
      <c r="H98" s="4" t="s">
        <v>2767</v>
      </c>
      <c r="I98" s="4" t="s">
        <v>2698</v>
      </c>
      <c r="J98" s="4" t="s">
        <v>23</v>
      </c>
      <c r="K98" s="8">
        <v>56985580</v>
      </c>
      <c r="L98" s="5" t="s">
        <v>134</v>
      </c>
      <c r="M98" s="4"/>
      <c r="N98" s="4"/>
      <c r="O98" s="4"/>
      <c r="P98" s="7">
        <v>44713</v>
      </c>
      <c r="Q98" s="4"/>
      <c r="R98" s="4"/>
      <c r="S98" s="4"/>
      <c r="T98" s="4"/>
      <c r="U98" s="4"/>
      <c r="V98" s="4"/>
      <c r="W98" s="4"/>
      <c r="X98" s="4"/>
      <c r="Y98" s="4"/>
    </row>
    <row r="99" spans="1:25" ht="15" thickBot="1" x14ac:dyDescent="0.4">
      <c r="A99" s="6">
        <v>44732.463946759257</v>
      </c>
      <c r="B99" s="4" t="s">
        <v>129</v>
      </c>
      <c r="C99" s="4" t="s">
        <v>130</v>
      </c>
      <c r="D99" s="4" t="s">
        <v>32</v>
      </c>
      <c r="E99" s="7">
        <v>36271</v>
      </c>
      <c r="F99" s="4" t="s">
        <v>2590</v>
      </c>
      <c r="G99" s="4" t="s">
        <v>2617</v>
      </c>
      <c r="H99" s="4" t="s">
        <v>2767</v>
      </c>
      <c r="I99" s="4" t="s">
        <v>2698</v>
      </c>
      <c r="J99" s="4" t="s">
        <v>23</v>
      </c>
      <c r="K99" s="8">
        <v>90270858</v>
      </c>
      <c r="L99" s="5" t="s">
        <v>131</v>
      </c>
      <c r="M99" s="4"/>
      <c r="N99" s="4"/>
      <c r="O99" s="4"/>
      <c r="P99" s="7">
        <v>44713</v>
      </c>
      <c r="Q99" s="4"/>
      <c r="R99" s="4"/>
      <c r="S99" s="4"/>
      <c r="T99" s="4"/>
      <c r="U99" s="4"/>
      <c r="V99" s="4"/>
      <c r="W99" s="4"/>
      <c r="X99" s="4"/>
      <c r="Y99" s="4"/>
    </row>
    <row r="100" spans="1:25" ht="15" thickBot="1" x14ac:dyDescent="0.4">
      <c r="A100" s="6">
        <v>44732.737615740742</v>
      </c>
      <c r="B100" s="4" t="s">
        <v>1011</v>
      </c>
      <c r="C100" s="4" t="s">
        <v>1012</v>
      </c>
      <c r="D100" s="4" t="s">
        <v>32</v>
      </c>
      <c r="E100" s="7">
        <v>33096</v>
      </c>
      <c r="F100" s="4" t="s">
        <v>2778</v>
      </c>
      <c r="G100" s="4" t="s">
        <v>2603</v>
      </c>
      <c r="H100" s="4" t="s">
        <v>2779</v>
      </c>
      <c r="I100" s="4" t="s">
        <v>2705</v>
      </c>
      <c r="J100" s="4" t="s">
        <v>1013</v>
      </c>
      <c r="K100" s="8">
        <v>66340986</v>
      </c>
      <c r="L100" s="5" t="s">
        <v>1014</v>
      </c>
      <c r="M100" s="4"/>
      <c r="N100" s="4"/>
      <c r="O100" s="4">
        <v>202011323216</v>
      </c>
      <c r="P100" s="7">
        <v>44713</v>
      </c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5" thickBot="1" x14ac:dyDescent="0.4">
      <c r="A101" s="6">
        <v>44733.730439814812</v>
      </c>
      <c r="B101" s="4" t="s">
        <v>437</v>
      </c>
      <c r="C101" s="4" t="s">
        <v>2094</v>
      </c>
      <c r="D101" s="4" t="s">
        <v>32</v>
      </c>
      <c r="E101" s="7">
        <v>36141</v>
      </c>
      <c r="F101" s="4" t="s">
        <v>2780</v>
      </c>
      <c r="G101" s="4" t="s">
        <v>2617</v>
      </c>
      <c r="H101" s="4" t="s">
        <v>1663</v>
      </c>
      <c r="I101" s="4" t="s">
        <v>2699</v>
      </c>
      <c r="J101" s="4" t="s">
        <v>649</v>
      </c>
      <c r="K101" s="8">
        <v>96411838</v>
      </c>
      <c r="L101" s="5" t="s">
        <v>2095</v>
      </c>
      <c r="M101" s="4"/>
      <c r="N101" s="4"/>
      <c r="O101" s="4">
        <v>202245534419</v>
      </c>
      <c r="P101" s="7">
        <v>44704</v>
      </c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5" thickBot="1" x14ac:dyDescent="0.4">
      <c r="A102" s="6">
        <v>44733.774872685186</v>
      </c>
      <c r="B102" s="4" t="s">
        <v>2781</v>
      </c>
      <c r="C102" s="4" t="s">
        <v>2782</v>
      </c>
      <c r="D102" s="4" t="s">
        <v>32</v>
      </c>
      <c r="E102" s="7">
        <v>35431</v>
      </c>
      <c r="F102" s="4" t="s">
        <v>2783</v>
      </c>
      <c r="G102" s="4" t="s">
        <v>2617</v>
      </c>
      <c r="H102" s="4" t="s">
        <v>2774</v>
      </c>
      <c r="I102" s="4" t="s">
        <v>2698</v>
      </c>
      <c r="J102" s="4" t="s">
        <v>2784</v>
      </c>
      <c r="K102" s="8">
        <v>97583660</v>
      </c>
      <c r="L102" s="5" t="s">
        <v>2785</v>
      </c>
      <c r="M102" s="4"/>
      <c r="N102" s="4"/>
      <c r="O102" s="4"/>
      <c r="P102" s="8" t="s">
        <v>2776</v>
      </c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15" thickBot="1" x14ac:dyDescent="0.4">
      <c r="A103" s="6">
        <v>44733.782013888886</v>
      </c>
      <c r="B103" s="4" t="s">
        <v>2786</v>
      </c>
      <c r="C103" s="4" t="s">
        <v>2787</v>
      </c>
      <c r="D103" s="4" t="s">
        <v>32</v>
      </c>
      <c r="E103" s="7">
        <v>25569</v>
      </c>
      <c r="F103" s="4" t="s">
        <v>137</v>
      </c>
      <c r="G103" s="4" t="s">
        <v>2617</v>
      </c>
      <c r="H103" s="4" t="s">
        <v>2774</v>
      </c>
      <c r="I103" s="4" t="s">
        <v>2698</v>
      </c>
      <c r="J103" s="4" t="s">
        <v>2788</v>
      </c>
      <c r="K103" s="8">
        <v>62391217</v>
      </c>
      <c r="L103" s="5" t="s">
        <v>2789</v>
      </c>
      <c r="M103" s="4"/>
      <c r="N103" s="4"/>
      <c r="O103" s="4"/>
      <c r="P103" s="8" t="s">
        <v>2776</v>
      </c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5" thickBot="1" x14ac:dyDescent="0.4">
      <c r="A104" s="6">
        <v>44733.926770833335</v>
      </c>
      <c r="B104" s="4" t="s">
        <v>2090</v>
      </c>
      <c r="C104" s="4" t="s">
        <v>2091</v>
      </c>
      <c r="D104" s="4" t="s">
        <v>22</v>
      </c>
      <c r="E104" s="7">
        <v>35785</v>
      </c>
      <c r="F104" s="4" t="s">
        <v>2706</v>
      </c>
      <c r="G104" s="4" t="s">
        <v>2617</v>
      </c>
      <c r="H104" s="4" t="s">
        <v>2763</v>
      </c>
      <c r="I104" s="4" t="s">
        <v>2699</v>
      </c>
      <c r="J104" s="4" t="s">
        <v>2092</v>
      </c>
      <c r="K104" s="8">
        <v>66349984</v>
      </c>
      <c r="L104" s="5" t="s">
        <v>2093</v>
      </c>
      <c r="M104" s="4"/>
      <c r="N104" s="4"/>
      <c r="O104" s="4"/>
      <c r="P104" s="7">
        <v>44727</v>
      </c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15" thickBot="1" x14ac:dyDescent="0.4">
      <c r="A105" s="6">
        <v>44734.565335648149</v>
      </c>
      <c r="B105" s="4" t="s">
        <v>862</v>
      </c>
      <c r="C105" s="4" t="s">
        <v>1198</v>
      </c>
      <c r="D105" s="4" t="s">
        <v>32</v>
      </c>
      <c r="E105" s="7">
        <v>34776</v>
      </c>
      <c r="F105" s="4" t="s">
        <v>2790</v>
      </c>
      <c r="G105" s="4" t="s">
        <v>2617</v>
      </c>
      <c r="H105" s="4" t="s">
        <v>2702</v>
      </c>
      <c r="I105" s="4" t="s">
        <v>2703</v>
      </c>
      <c r="J105" s="4" t="s">
        <v>2791</v>
      </c>
      <c r="K105" s="8">
        <v>96797741</v>
      </c>
      <c r="L105" s="4" t="s">
        <v>1200</v>
      </c>
      <c r="M105" s="4" t="s">
        <v>2792</v>
      </c>
      <c r="N105" s="4"/>
      <c r="O105" s="4" t="s">
        <v>2792</v>
      </c>
      <c r="P105" s="7">
        <v>44607</v>
      </c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15" thickBot="1" x14ac:dyDescent="0.4">
      <c r="A106" s="6">
        <v>44734.78974537037</v>
      </c>
      <c r="B106" s="4" t="s">
        <v>1182</v>
      </c>
      <c r="C106" s="4" t="s">
        <v>1183</v>
      </c>
      <c r="D106" s="4" t="s">
        <v>32</v>
      </c>
      <c r="E106" s="7">
        <v>31690</v>
      </c>
      <c r="F106" s="4" t="s">
        <v>462</v>
      </c>
      <c r="G106" s="4" t="s">
        <v>2726</v>
      </c>
      <c r="H106" s="4" t="s">
        <v>2702</v>
      </c>
      <c r="I106" s="4" t="s">
        <v>2703</v>
      </c>
      <c r="J106" s="4" t="s">
        <v>1184</v>
      </c>
      <c r="K106" s="8">
        <v>97264924</v>
      </c>
      <c r="L106" s="4" t="s">
        <v>1185</v>
      </c>
      <c r="M106" s="8">
        <v>0</v>
      </c>
      <c r="N106" s="8">
        <v>0</v>
      </c>
      <c r="O106" s="4"/>
      <c r="P106" s="7">
        <v>44691</v>
      </c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15" thickBot="1" x14ac:dyDescent="0.4">
      <c r="A107" s="6">
        <v>44736.39099537037</v>
      </c>
      <c r="B107" s="4" t="s">
        <v>125</v>
      </c>
      <c r="C107" s="4" t="s">
        <v>126</v>
      </c>
      <c r="D107" s="4" t="s">
        <v>32</v>
      </c>
      <c r="E107" s="7">
        <v>32509</v>
      </c>
      <c r="F107" s="4" t="s">
        <v>137</v>
      </c>
      <c r="G107" s="4" t="s">
        <v>2617</v>
      </c>
      <c r="H107" s="4" t="s">
        <v>2774</v>
      </c>
      <c r="I107" s="4" t="s">
        <v>2698</v>
      </c>
      <c r="J107" s="4" t="s">
        <v>127</v>
      </c>
      <c r="K107" s="8">
        <v>97738075</v>
      </c>
      <c r="L107" s="4" t="s">
        <v>128</v>
      </c>
      <c r="M107" s="4"/>
      <c r="N107" s="4"/>
      <c r="O107" s="4"/>
      <c r="P107" s="7">
        <v>44713</v>
      </c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39" thickBot="1" x14ac:dyDescent="0.4">
      <c r="A108" s="6">
        <v>44737.156886574077</v>
      </c>
      <c r="B108" s="4" t="s">
        <v>2793</v>
      </c>
      <c r="C108" s="4" t="s">
        <v>2794</v>
      </c>
      <c r="D108" s="4" t="s">
        <v>22</v>
      </c>
      <c r="E108" s="7">
        <v>29271</v>
      </c>
      <c r="F108" s="4" t="s">
        <v>2795</v>
      </c>
      <c r="G108" s="4" t="s">
        <v>2603</v>
      </c>
      <c r="H108" s="4" t="s">
        <v>2702</v>
      </c>
      <c r="I108" s="4" t="s">
        <v>2703</v>
      </c>
      <c r="J108" s="4" t="s">
        <v>2796</v>
      </c>
      <c r="K108" s="8">
        <v>97956963</v>
      </c>
      <c r="L108" s="4" t="s">
        <v>1909</v>
      </c>
      <c r="M108" s="4" t="s">
        <v>41</v>
      </c>
      <c r="N108" s="4">
        <v>9258740007</v>
      </c>
      <c r="O108" s="4">
        <v>201810389502</v>
      </c>
      <c r="P108" s="7">
        <v>41580</v>
      </c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5" thickBot="1" x14ac:dyDescent="0.4">
      <c r="A109" s="6">
        <v>44739.629687499997</v>
      </c>
      <c r="B109" s="4" t="s">
        <v>476</v>
      </c>
      <c r="C109" s="4" t="s">
        <v>2087</v>
      </c>
      <c r="D109" s="4" t="s">
        <v>32</v>
      </c>
      <c r="E109" s="7">
        <v>35598</v>
      </c>
      <c r="F109" s="4" t="s">
        <v>864</v>
      </c>
      <c r="G109" s="4" t="s">
        <v>2617</v>
      </c>
      <c r="H109" s="4" t="s">
        <v>1639</v>
      </c>
      <c r="I109" s="4" t="s">
        <v>2699</v>
      </c>
      <c r="J109" s="4" t="s">
        <v>2088</v>
      </c>
      <c r="K109" s="8">
        <v>96501560</v>
      </c>
      <c r="L109" s="4" t="s">
        <v>2089</v>
      </c>
      <c r="M109" s="4" t="s">
        <v>2533</v>
      </c>
      <c r="N109" s="4"/>
      <c r="O109" s="4" t="s">
        <v>2533</v>
      </c>
      <c r="P109" s="7">
        <v>44739</v>
      </c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5" thickBot="1" x14ac:dyDescent="0.4">
      <c r="A110" s="6">
        <v>44741.478113425925</v>
      </c>
      <c r="B110" s="4" t="s">
        <v>1007</v>
      </c>
      <c r="C110" s="4" t="s">
        <v>1008</v>
      </c>
      <c r="D110" s="4" t="s">
        <v>22</v>
      </c>
      <c r="E110" s="7">
        <v>35852</v>
      </c>
      <c r="F110" s="4" t="s">
        <v>2797</v>
      </c>
      <c r="G110" s="4" t="s">
        <v>2617</v>
      </c>
      <c r="H110" s="4" t="s">
        <v>2798</v>
      </c>
      <c r="I110" s="4" t="s">
        <v>2705</v>
      </c>
      <c r="J110" s="4" t="s">
        <v>1009</v>
      </c>
      <c r="K110" s="8">
        <v>52526292</v>
      </c>
      <c r="L110" s="5" t="s">
        <v>1010</v>
      </c>
      <c r="M110" s="4"/>
      <c r="N110" s="4"/>
      <c r="O110" s="4"/>
      <c r="P110" s="7">
        <v>44621</v>
      </c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5" thickBot="1" x14ac:dyDescent="0.4">
      <c r="A111" s="6">
        <v>44741.488298611112</v>
      </c>
      <c r="B111" s="4" t="s">
        <v>1003</v>
      </c>
      <c r="C111" s="4" t="s">
        <v>1004</v>
      </c>
      <c r="D111" s="4" t="s">
        <v>32</v>
      </c>
      <c r="E111" s="7">
        <v>33742</v>
      </c>
      <c r="F111" s="4" t="s">
        <v>2799</v>
      </c>
      <c r="G111" s="4" t="s">
        <v>2617</v>
      </c>
      <c r="H111" s="4" t="s">
        <v>2779</v>
      </c>
      <c r="I111" s="4" t="s">
        <v>2705</v>
      </c>
      <c r="J111" s="4" t="s">
        <v>1005</v>
      </c>
      <c r="K111" s="8">
        <v>67022240</v>
      </c>
      <c r="L111" s="5" t="s">
        <v>2800</v>
      </c>
      <c r="M111" s="4"/>
      <c r="N111" s="4"/>
      <c r="O111" s="4"/>
      <c r="P111" s="7">
        <v>44593</v>
      </c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5" thickBot="1" x14ac:dyDescent="0.4">
      <c r="A112" s="6">
        <v>44741.514675925922</v>
      </c>
      <c r="B112" s="4" t="s">
        <v>830</v>
      </c>
      <c r="C112" s="4" t="s">
        <v>831</v>
      </c>
      <c r="D112" s="4" t="s">
        <v>22</v>
      </c>
      <c r="E112" s="7">
        <v>36497</v>
      </c>
      <c r="F112" s="4" t="s">
        <v>462</v>
      </c>
      <c r="G112" s="4" t="s">
        <v>2617</v>
      </c>
      <c r="H112" s="4" t="s">
        <v>2694</v>
      </c>
      <c r="I112" s="4" t="s">
        <v>2713</v>
      </c>
      <c r="J112" s="4" t="s">
        <v>832</v>
      </c>
      <c r="K112" s="8">
        <v>97439517</v>
      </c>
      <c r="L112" s="5" t="s">
        <v>833</v>
      </c>
      <c r="M112" s="4"/>
      <c r="N112" s="4"/>
      <c r="O112" s="4">
        <v>202214318618</v>
      </c>
      <c r="P112" s="7">
        <v>44713</v>
      </c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26.5" thickBot="1" x14ac:dyDescent="0.4">
      <c r="A113" s="6">
        <v>44743.627905092595</v>
      </c>
      <c r="B113" s="4" t="s">
        <v>2083</v>
      </c>
      <c r="C113" s="4" t="s">
        <v>2084</v>
      </c>
      <c r="D113" s="4" t="s">
        <v>32</v>
      </c>
      <c r="E113" s="7">
        <v>31850</v>
      </c>
      <c r="F113" s="4" t="s">
        <v>2801</v>
      </c>
      <c r="G113" s="4" t="s">
        <v>2617</v>
      </c>
      <c r="H113" s="4" t="s">
        <v>2802</v>
      </c>
      <c r="I113" s="4" t="s">
        <v>2699</v>
      </c>
      <c r="J113" s="4" t="s">
        <v>2085</v>
      </c>
      <c r="K113" s="8">
        <v>66071419</v>
      </c>
      <c r="L113" s="5" t="s">
        <v>2086</v>
      </c>
      <c r="M113" s="4"/>
      <c r="N113" s="4"/>
      <c r="O113" s="4"/>
      <c r="P113" s="7">
        <v>44683</v>
      </c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15" thickBot="1" x14ac:dyDescent="0.4">
      <c r="A114" s="6">
        <v>44748.681157407409</v>
      </c>
      <c r="B114" s="4" t="s">
        <v>2079</v>
      </c>
      <c r="C114" s="4" t="s">
        <v>2080</v>
      </c>
      <c r="D114" s="4" t="s">
        <v>32</v>
      </c>
      <c r="E114" s="7">
        <v>35790</v>
      </c>
      <c r="F114" s="4" t="s">
        <v>864</v>
      </c>
      <c r="G114" s="4" t="s">
        <v>2617</v>
      </c>
      <c r="H114" s="4" t="s">
        <v>1639</v>
      </c>
      <c r="I114" s="4" t="s">
        <v>2699</v>
      </c>
      <c r="J114" s="4" t="s">
        <v>2081</v>
      </c>
      <c r="K114" s="4" t="s">
        <v>2803</v>
      </c>
      <c r="L114" s="4" t="s">
        <v>2082</v>
      </c>
      <c r="M114" s="4" t="s">
        <v>2533</v>
      </c>
      <c r="N114" s="4"/>
      <c r="O114" s="4"/>
      <c r="P114" s="7">
        <v>44655</v>
      </c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5" thickBot="1" x14ac:dyDescent="0.4">
      <c r="A115" s="6">
        <v>44756.928217592591</v>
      </c>
      <c r="B115" s="4" t="s">
        <v>510</v>
      </c>
      <c r="C115" s="4" t="s">
        <v>2072</v>
      </c>
      <c r="D115" s="4" t="s">
        <v>22</v>
      </c>
      <c r="E115" s="7">
        <v>36091</v>
      </c>
      <c r="F115" s="4" t="s">
        <v>2804</v>
      </c>
      <c r="G115" s="4" t="s">
        <v>2617</v>
      </c>
      <c r="H115" s="4" t="s">
        <v>1639</v>
      </c>
      <c r="I115" s="4" t="s">
        <v>2699</v>
      </c>
      <c r="J115" s="4" t="s">
        <v>2074</v>
      </c>
      <c r="K115" s="4" t="s">
        <v>2073</v>
      </c>
      <c r="L115" s="4" t="s">
        <v>2075</v>
      </c>
      <c r="M115" s="4" t="s">
        <v>2533</v>
      </c>
      <c r="N115" s="4"/>
      <c r="O115" s="4"/>
      <c r="P115" s="7">
        <v>44756</v>
      </c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5" thickBot="1" x14ac:dyDescent="0.4">
      <c r="A116" s="6">
        <v>44761.449745370373</v>
      </c>
      <c r="B116" s="4" t="s">
        <v>2068</v>
      </c>
      <c r="C116" s="4" t="s">
        <v>2069</v>
      </c>
      <c r="D116" s="4" t="s">
        <v>32</v>
      </c>
      <c r="E116" s="7">
        <v>36522</v>
      </c>
      <c r="F116" s="4" t="s">
        <v>2805</v>
      </c>
      <c r="G116" s="4" t="s">
        <v>2617</v>
      </c>
      <c r="H116" s="4" t="s">
        <v>2763</v>
      </c>
      <c r="I116" s="4" t="s">
        <v>2699</v>
      </c>
      <c r="J116" s="4" t="s">
        <v>2070</v>
      </c>
      <c r="K116" s="8">
        <v>62558565</v>
      </c>
      <c r="L116" s="5" t="s">
        <v>2071</v>
      </c>
      <c r="M116" s="4"/>
      <c r="N116" s="4"/>
      <c r="O116" s="8">
        <v>202112742474</v>
      </c>
      <c r="P116" s="7">
        <v>44755</v>
      </c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15" thickBot="1" x14ac:dyDescent="0.4">
      <c r="A117" s="6">
        <v>44764.596307870372</v>
      </c>
      <c r="B117" s="4" t="s">
        <v>826</v>
      </c>
      <c r="C117" s="4" t="s">
        <v>827</v>
      </c>
      <c r="D117" s="4" t="s">
        <v>32</v>
      </c>
      <c r="E117" s="7">
        <v>31653</v>
      </c>
      <c r="F117" s="4" t="s">
        <v>2806</v>
      </c>
      <c r="G117" s="4" t="s">
        <v>2617</v>
      </c>
      <c r="H117" s="4" t="s">
        <v>2697</v>
      </c>
      <c r="I117" s="4" t="s">
        <v>2713</v>
      </c>
      <c r="J117" s="4" t="s">
        <v>828</v>
      </c>
      <c r="K117" s="8">
        <v>97644757</v>
      </c>
      <c r="L117" s="4" t="s">
        <v>829</v>
      </c>
      <c r="M117" s="4"/>
      <c r="N117" s="4"/>
      <c r="O117" s="4"/>
      <c r="P117" s="7">
        <v>44713</v>
      </c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5" thickBot="1" x14ac:dyDescent="0.4">
      <c r="A118" s="6">
        <v>44764.602199074077</v>
      </c>
      <c r="B118" s="4" t="s">
        <v>822</v>
      </c>
      <c r="C118" s="4" t="s">
        <v>823</v>
      </c>
      <c r="D118" s="4" t="s">
        <v>22</v>
      </c>
      <c r="E118" s="7">
        <v>35937</v>
      </c>
      <c r="F118" s="4" t="s">
        <v>462</v>
      </c>
      <c r="G118" s="4" t="s">
        <v>2617</v>
      </c>
      <c r="H118" s="4" t="s">
        <v>2697</v>
      </c>
      <c r="I118" s="4" t="s">
        <v>2713</v>
      </c>
      <c r="J118" s="4" t="s">
        <v>824</v>
      </c>
      <c r="K118" s="8">
        <v>51445947</v>
      </c>
      <c r="L118" s="5" t="s">
        <v>825</v>
      </c>
      <c r="M118" s="4"/>
      <c r="N118" s="4"/>
      <c r="O118" s="4"/>
      <c r="P118" s="7">
        <v>44743</v>
      </c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26.5" thickBot="1" x14ac:dyDescent="0.4">
      <c r="A119" s="6">
        <v>44764.608483796299</v>
      </c>
      <c r="B119" s="4" t="s">
        <v>818</v>
      </c>
      <c r="C119" s="4" t="s">
        <v>819</v>
      </c>
      <c r="D119" s="4" t="s">
        <v>32</v>
      </c>
      <c r="E119" s="7">
        <v>32501</v>
      </c>
      <c r="F119" s="4" t="s">
        <v>2807</v>
      </c>
      <c r="G119" s="4" t="s">
        <v>2617</v>
      </c>
      <c r="H119" s="4" t="s">
        <v>2697</v>
      </c>
      <c r="I119" s="4" t="s">
        <v>2713</v>
      </c>
      <c r="J119" s="4" t="s">
        <v>820</v>
      </c>
      <c r="K119" s="8">
        <v>96258247</v>
      </c>
      <c r="L119" s="5" t="s">
        <v>821</v>
      </c>
      <c r="M119" s="4"/>
      <c r="N119" s="4"/>
      <c r="O119" s="4"/>
      <c r="P119" s="7">
        <v>44713</v>
      </c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5" thickBot="1" x14ac:dyDescent="0.4">
      <c r="A120" s="6">
        <v>44767.03025462963</v>
      </c>
      <c r="B120" s="4" t="s">
        <v>2064</v>
      </c>
      <c r="C120" s="4" t="s">
        <v>2065</v>
      </c>
      <c r="D120" s="4" t="s">
        <v>22</v>
      </c>
      <c r="E120" s="7">
        <v>34970</v>
      </c>
      <c r="F120" s="4" t="s">
        <v>462</v>
      </c>
      <c r="G120" s="4" t="s">
        <v>2617</v>
      </c>
      <c r="H120" s="4" t="s">
        <v>2763</v>
      </c>
      <c r="I120" s="4" t="s">
        <v>2699</v>
      </c>
      <c r="J120" s="4" t="s">
        <v>2066</v>
      </c>
      <c r="K120" s="8">
        <v>67804082</v>
      </c>
      <c r="L120" s="5" t="s">
        <v>2067</v>
      </c>
      <c r="M120" s="4"/>
      <c r="N120" s="4"/>
      <c r="O120" s="4"/>
      <c r="P120" s="7">
        <v>44764</v>
      </c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15" thickBot="1" x14ac:dyDescent="0.4">
      <c r="A121" s="6">
        <v>44776.413564814815</v>
      </c>
      <c r="B121" s="4" t="s">
        <v>999</v>
      </c>
      <c r="C121" s="4" t="s">
        <v>1000</v>
      </c>
      <c r="D121" s="4" t="s">
        <v>32</v>
      </c>
      <c r="E121" s="7">
        <v>35533</v>
      </c>
      <c r="F121" s="4" t="s">
        <v>2808</v>
      </c>
      <c r="G121" s="4" t="s">
        <v>2617</v>
      </c>
      <c r="H121" s="4" t="s">
        <v>1121</v>
      </c>
      <c r="I121" s="4" t="s">
        <v>2705</v>
      </c>
      <c r="J121" s="4" t="s">
        <v>1001</v>
      </c>
      <c r="K121" s="8">
        <v>69815741</v>
      </c>
      <c r="L121" s="4" t="s">
        <v>1002</v>
      </c>
      <c r="M121" s="4"/>
      <c r="N121" s="4"/>
      <c r="O121" s="4"/>
      <c r="P121" s="7">
        <v>44700</v>
      </c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15" thickBot="1" x14ac:dyDescent="0.4">
      <c r="A122" s="6">
        <v>44781.489224537036</v>
      </c>
      <c r="B122" s="4" t="s">
        <v>121</v>
      </c>
      <c r="C122" s="4" t="s">
        <v>122</v>
      </c>
      <c r="D122" s="4" t="s">
        <v>32</v>
      </c>
      <c r="E122" s="7">
        <v>34289</v>
      </c>
      <c r="F122" s="4" t="s">
        <v>2706</v>
      </c>
      <c r="G122" s="4" t="s">
        <v>2617</v>
      </c>
      <c r="H122" s="4" t="s">
        <v>2767</v>
      </c>
      <c r="I122" s="4" t="s">
        <v>2698</v>
      </c>
      <c r="J122" s="4" t="s">
        <v>123</v>
      </c>
      <c r="K122" s="8">
        <v>96394947</v>
      </c>
      <c r="L122" s="5" t="s">
        <v>124</v>
      </c>
      <c r="M122" s="4"/>
      <c r="N122" s="4"/>
      <c r="O122" s="4"/>
      <c r="P122" s="7">
        <v>44774</v>
      </c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15" thickBot="1" x14ac:dyDescent="0.4">
      <c r="A123" s="6">
        <v>44781.491527777776</v>
      </c>
      <c r="B123" s="4" t="s">
        <v>117</v>
      </c>
      <c r="C123" s="4" t="s">
        <v>118</v>
      </c>
      <c r="D123" s="4" t="s">
        <v>32</v>
      </c>
      <c r="E123" s="7">
        <v>37934</v>
      </c>
      <c r="F123" s="4" t="s">
        <v>2590</v>
      </c>
      <c r="G123" s="4" t="s">
        <v>2617</v>
      </c>
      <c r="H123" s="4" t="s">
        <v>2767</v>
      </c>
      <c r="I123" s="4" t="s">
        <v>2698</v>
      </c>
      <c r="J123" s="4" t="s">
        <v>119</v>
      </c>
      <c r="K123" s="8">
        <v>57888416</v>
      </c>
      <c r="L123" s="5" t="s">
        <v>120</v>
      </c>
      <c r="M123" s="4"/>
      <c r="N123" s="4"/>
      <c r="O123" s="4"/>
      <c r="P123" s="7">
        <v>44774</v>
      </c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5" thickBot="1" x14ac:dyDescent="0.4">
      <c r="A124" s="6">
        <v>44781.493703703702</v>
      </c>
      <c r="B124" s="4" t="s">
        <v>113</v>
      </c>
      <c r="C124" s="4" t="s">
        <v>114</v>
      </c>
      <c r="D124" s="4" t="s">
        <v>22</v>
      </c>
      <c r="E124" s="7">
        <v>37539</v>
      </c>
      <c r="F124" s="4" t="s">
        <v>2590</v>
      </c>
      <c r="G124" s="4" t="s">
        <v>2617</v>
      </c>
      <c r="H124" s="4" t="s">
        <v>2767</v>
      </c>
      <c r="I124" s="4" t="s">
        <v>2698</v>
      </c>
      <c r="J124" s="4" t="s">
        <v>115</v>
      </c>
      <c r="K124" s="8">
        <v>57888420</v>
      </c>
      <c r="L124" s="5" t="s">
        <v>116</v>
      </c>
      <c r="M124" s="4"/>
      <c r="N124" s="4"/>
      <c r="O124" s="4"/>
      <c r="P124" s="7">
        <v>44774</v>
      </c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15" thickBot="1" x14ac:dyDescent="0.4">
      <c r="A125" s="6">
        <v>44787.916504629633</v>
      </c>
      <c r="B125" s="4" t="s">
        <v>706</v>
      </c>
      <c r="C125" s="4" t="s">
        <v>707</v>
      </c>
      <c r="D125" s="4" t="s">
        <v>32</v>
      </c>
      <c r="E125" s="7">
        <v>34173</v>
      </c>
      <c r="F125" s="4" t="s">
        <v>424</v>
      </c>
      <c r="G125" s="4" t="s">
        <v>2617</v>
      </c>
      <c r="H125" s="4" t="s">
        <v>1367</v>
      </c>
      <c r="I125" s="4" t="s">
        <v>2728</v>
      </c>
      <c r="J125" s="4" t="s">
        <v>708</v>
      </c>
      <c r="K125" s="8">
        <v>52383672</v>
      </c>
      <c r="L125" s="5" t="s">
        <v>709</v>
      </c>
      <c r="M125" s="4"/>
      <c r="N125" s="4"/>
      <c r="O125" s="4"/>
      <c r="P125" s="7">
        <v>44781</v>
      </c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5" thickBot="1" x14ac:dyDescent="0.4">
      <c r="A126" s="6">
        <v>44791.752523148149</v>
      </c>
      <c r="B126" s="4" t="s">
        <v>2068</v>
      </c>
      <c r="C126" s="4" t="s">
        <v>2069</v>
      </c>
      <c r="D126" s="4" t="s">
        <v>32</v>
      </c>
      <c r="E126" s="7">
        <v>36522</v>
      </c>
      <c r="F126" s="4" t="s">
        <v>2805</v>
      </c>
      <c r="G126" s="4" t="s">
        <v>2617</v>
      </c>
      <c r="H126" s="4" t="s">
        <v>2763</v>
      </c>
      <c r="I126" s="4" t="s">
        <v>2699</v>
      </c>
      <c r="J126" s="4" t="s">
        <v>2809</v>
      </c>
      <c r="K126" s="8">
        <v>62558565</v>
      </c>
      <c r="L126" s="5" t="s">
        <v>2071</v>
      </c>
      <c r="M126" s="4"/>
      <c r="N126" s="4"/>
      <c r="O126" s="8">
        <v>202112742474</v>
      </c>
      <c r="P126" s="7">
        <v>44755</v>
      </c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5" thickBot="1" x14ac:dyDescent="0.4">
      <c r="A127" s="6">
        <v>44792.288912037038</v>
      </c>
      <c r="B127" s="4" t="s">
        <v>2810</v>
      </c>
      <c r="C127" s="4" t="s">
        <v>2811</v>
      </c>
      <c r="D127" s="4" t="s">
        <v>22</v>
      </c>
      <c r="E127" s="7">
        <v>34970</v>
      </c>
      <c r="F127" s="4" t="s">
        <v>462</v>
      </c>
      <c r="G127" s="4" t="s">
        <v>2617</v>
      </c>
      <c r="H127" s="4" t="s">
        <v>2763</v>
      </c>
      <c r="I127" s="4" t="s">
        <v>2699</v>
      </c>
      <c r="J127" s="4" t="s">
        <v>2812</v>
      </c>
      <c r="K127" s="8">
        <v>67804082</v>
      </c>
      <c r="L127" s="5" t="s">
        <v>2067</v>
      </c>
      <c r="M127" s="4"/>
      <c r="N127" s="4"/>
      <c r="O127" s="4"/>
      <c r="P127" s="7">
        <v>44755</v>
      </c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5" thickBot="1" x14ac:dyDescent="0.4">
      <c r="A128" s="6">
        <v>44792.420486111114</v>
      </c>
      <c r="B128" s="4" t="s">
        <v>2060</v>
      </c>
      <c r="C128" s="4" t="s">
        <v>2061</v>
      </c>
      <c r="D128" s="4" t="s">
        <v>32</v>
      </c>
      <c r="E128" s="7">
        <v>30278</v>
      </c>
      <c r="F128" s="4" t="s">
        <v>2741</v>
      </c>
      <c r="G128" s="4" t="s">
        <v>2617</v>
      </c>
      <c r="H128" s="4" t="s">
        <v>2802</v>
      </c>
      <c r="I128" s="4" t="s">
        <v>2699</v>
      </c>
      <c r="J128" s="4" t="s">
        <v>2062</v>
      </c>
      <c r="K128" s="8">
        <v>97241005</v>
      </c>
      <c r="L128" s="4" t="s">
        <v>2063</v>
      </c>
      <c r="M128" s="4" t="s">
        <v>2813</v>
      </c>
      <c r="N128" s="9">
        <v>1.0403E+21</v>
      </c>
      <c r="O128" s="4"/>
      <c r="P128" s="7">
        <v>44774</v>
      </c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5" thickBot="1" x14ac:dyDescent="0.4">
      <c r="A129" s="6">
        <v>44796.504560185182</v>
      </c>
      <c r="B129" s="4" t="s">
        <v>1178</v>
      </c>
      <c r="C129" s="4" t="s">
        <v>1179</v>
      </c>
      <c r="D129" s="4" t="s">
        <v>32</v>
      </c>
      <c r="E129" s="7">
        <v>34893</v>
      </c>
      <c r="F129" s="4" t="s">
        <v>2814</v>
      </c>
      <c r="G129" s="4" t="s">
        <v>2617</v>
      </c>
      <c r="H129" s="4" t="s">
        <v>2702</v>
      </c>
      <c r="I129" s="4" t="s">
        <v>2703</v>
      </c>
      <c r="J129" s="4" t="s">
        <v>1180</v>
      </c>
      <c r="K129" s="8">
        <v>67005932</v>
      </c>
      <c r="L129" s="4" t="s">
        <v>1181</v>
      </c>
      <c r="M129" s="4" t="s">
        <v>2815</v>
      </c>
      <c r="N129" s="8">
        <v>8429050006</v>
      </c>
      <c r="O129" s="4"/>
      <c r="P129" s="7">
        <v>44743</v>
      </c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15" thickBot="1" x14ac:dyDescent="0.4">
      <c r="A130" s="6">
        <v>44796.509467592594</v>
      </c>
      <c r="B130" s="4" t="s">
        <v>1178</v>
      </c>
      <c r="C130" s="4" t="s">
        <v>1179</v>
      </c>
      <c r="D130" s="4" t="s">
        <v>32</v>
      </c>
      <c r="E130" s="7">
        <v>34893</v>
      </c>
      <c r="F130" s="4" t="s">
        <v>2814</v>
      </c>
      <c r="G130" s="4" t="s">
        <v>2816</v>
      </c>
      <c r="H130" s="4" t="s">
        <v>2702</v>
      </c>
      <c r="I130" s="4" t="s">
        <v>2703</v>
      </c>
      <c r="J130" s="4" t="s">
        <v>1180</v>
      </c>
      <c r="K130" s="8">
        <v>67005932</v>
      </c>
      <c r="L130" s="4" t="s">
        <v>1181</v>
      </c>
      <c r="M130" s="4" t="s">
        <v>2815</v>
      </c>
      <c r="N130" s="4">
        <v>8429050006</v>
      </c>
      <c r="O130" s="8">
        <v>202113300195</v>
      </c>
      <c r="P130" s="7">
        <v>44743</v>
      </c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15" thickBot="1" x14ac:dyDescent="0.4">
      <c r="A131" s="6">
        <v>44799.638321759259</v>
      </c>
      <c r="B131" s="4" t="s">
        <v>2056</v>
      </c>
      <c r="C131" s="4" t="s">
        <v>2057</v>
      </c>
      <c r="D131" s="4" t="s">
        <v>32</v>
      </c>
      <c r="E131" s="7">
        <v>30157</v>
      </c>
      <c r="F131" s="4" t="s">
        <v>649</v>
      </c>
      <c r="G131" s="4" t="s">
        <v>2617</v>
      </c>
      <c r="H131" s="4" t="s">
        <v>2763</v>
      </c>
      <c r="I131" s="4" t="s">
        <v>2699</v>
      </c>
      <c r="J131" s="4" t="s">
        <v>2058</v>
      </c>
      <c r="K131" s="8">
        <v>97574939</v>
      </c>
      <c r="L131" s="5" t="s">
        <v>2059</v>
      </c>
      <c r="M131" s="4"/>
      <c r="N131" s="4"/>
      <c r="O131" s="8">
        <v>202112364425</v>
      </c>
      <c r="P131" s="7">
        <v>44788</v>
      </c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15" thickBot="1" x14ac:dyDescent="0.4">
      <c r="A132" s="6">
        <v>44811.341747685183</v>
      </c>
      <c r="B132" s="4" t="s">
        <v>444</v>
      </c>
      <c r="C132" s="4" t="s">
        <v>811</v>
      </c>
      <c r="D132" s="4" t="s">
        <v>22</v>
      </c>
      <c r="E132" s="7">
        <v>36961</v>
      </c>
      <c r="F132" s="4" t="s">
        <v>649</v>
      </c>
      <c r="G132" s="4" t="s">
        <v>2617</v>
      </c>
      <c r="H132" s="4" t="s">
        <v>2817</v>
      </c>
      <c r="I132" s="4" t="s">
        <v>2713</v>
      </c>
      <c r="J132" s="4" t="s">
        <v>2818</v>
      </c>
      <c r="K132" s="8">
        <v>52432652</v>
      </c>
      <c r="L132" s="5" t="s">
        <v>2819</v>
      </c>
      <c r="M132" s="4"/>
      <c r="N132" s="4"/>
      <c r="O132" s="4"/>
      <c r="P132" s="7">
        <v>44802</v>
      </c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5" thickBot="1" x14ac:dyDescent="0.4">
      <c r="A133" s="6">
        <v>44817.431967592594</v>
      </c>
      <c r="B133" s="4" t="s">
        <v>2820</v>
      </c>
      <c r="C133" s="4" t="s">
        <v>2821</v>
      </c>
      <c r="D133" s="4" t="s">
        <v>22</v>
      </c>
      <c r="E133" s="7">
        <v>38051</v>
      </c>
      <c r="F133" s="4" t="s">
        <v>2557</v>
      </c>
      <c r="G133" s="4" t="s">
        <v>2617</v>
      </c>
      <c r="H133" s="4" t="s">
        <v>2694</v>
      </c>
      <c r="I133" s="4" t="s">
        <v>2713</v>
      </c>
      <c r="J133" s="4" t="s">
        <v>2822</v>
      </c>
      <c r="K133" s="8">
        <v>55555704</v>
      </c>
      <c r="L133" s="5" t="s">
        <v>2823</v>
      </c>
      <c r="M133" s="4"/>
      <c r="N133" s="4"/>
      <c r="O133" s="4"/>
      <c r="P133" s="7">
        <v>44803</v>
      </c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5" thickBot="1" x14ac:dyDescent="0.4">
      <c r="A134" s="6">
        <v>44817.43677083333</v>
      </c>
      <c r="B134" s="4" t="s">
        <v>2824</v>
      </c>
      <c r="C134" s="4" t="s">
        <v>2825</v>
      </c>
      <c r="D134" s="4" t="s">
        <v>22</v>
      </c>
      <c r="E134" s="7">
        <v>38530</v>
      </c>
      <c r="F134" s="4" t="s">
        <v>462</v>
      </c>
      <c r="G134" s="4" t="s">
        <v>2617</v>
      </c>
      <c r="H134" s="4" t="s">
        <v>2694</v>
      </c>
      <c r="I134" s="4" t="s">
        <v>2713</v>
      </c>
      <c r="J134" s="4" t="s">
        <v>462</v>
      </c>
      <c r="K134" s="8">
        <v>95430890</v>
      </c>
      <c r="L134" s="4" t="s">
        <v>2826</v>
      </c>
      <c r="M134" s="4"/>
      <c r="N134" s="4"/>
      <c r="O134" s="4"/>
      <c r="P134" s="7">
        <v>44803</v>
      </c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15" thickBot="1" x14ac:dyDescent="0.4">
      <c r="A135" s="6">
        <v>44819.068472222221</v>
      </c>
      <c r="B135" s="4" t="s">
        <v>714</v>
      </c>
      <c r="C135" s="4" t="s">
        <v>715</v>
      </c>
      <c r="D135" s="4" t="s">
        <v>32</v>
      </c>
      <c r="E135" s="7">
        <v>34632</v>
      </c>
      <c r="F135" s="4" t="s">
        <v>2827</v>
      </c>
      <c r="G135" s="4" t="s">
        <v>2617</v>
      </c>
      <c r="H135" s="4" t="s">
        <v>1367</v>
      </c>
      <c r="I135" s="4" t="s">
        <v>2728</v>
      </c>
      <c r="J135" s="4" t="s">
        <v>2828</v>
      </c>
      <c r="K135" s="8">
        <v>67300680</v>
      </c>
      <c r="L135" s="4" t="s">
        <v>716</v>
      </c>
      <c r="M135" s="4" t="s">
        <v>64</v>
      </c>
      <c r="N135" s="9">
        <v>1.50851E+17</v>
      </c>
      <c r="O135" s="8">
        <v>202113637801</v>
      </c>
      <c r="P135" s="7">
        <v>44670</v>
      </c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15" thickBot="1" x14ac:dyDescent="0.4">
      <c r="A136" s="6">
        <v>44819.073819444442</v>
      </c>
      <c r="B136" s="4" t="s">
        <v>698</v>
      </c>
      <c r="C136" s="4" t="s">
        <v>699</v>
      </c>
      <c r="D136" s="4" t="s">
        <v>32</v>
      </c>
      <c r="E136" s="7">
        <v>33880</v>
      </c>
      <c r="F136" s="4" t="s">
        <v>462</v>
      </c>
      <c r="G136" s="4" t="s">
        <v>2617</v>
      </c>
      <c r="H136" s="4" t="s">
        <v>1367</v>
      </c>
      <c r="I136" s="4" t="s">
        <v>2728</v>
      </c>
      <c r="J136" s="4" t="s">
        <v>700</v>
      </c>
      <c r="K136" s="8">
        <v>66429751</v>
      </c>
      <c r="L136" s="5" t="s">
        <v>701</v>
      </c>
      <c r="M136" s="4"/>
      <c r="N136" s="4"/>
      <c r="O136" s="4">
        <v>201910822556</v>
      </c>
      <c r="P136" s="7">
        <v>44767</v>
      </c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15" thickBot="1" x14ac:dyDescent="0.4">
      <c r="A137" s="6">
        <v>44819.640844907408</v>
      </c>
      <c r="B137" s="4" t="s">
        <v>2044</v>
      </c>
      <c r="C137" s="4" t="s">
        <v>2045</v>
      </c>
      <c r="D137" s="4" t="s">
        <v>32</v>
      </c>
      <c r="E137" s="7">
        <v>36418</v>
      </c>
      <c r="F137" s="4" t="s">
        <v>462</v>
      </c>
      <c r="G137" s="4" t="s">
        <v>2617</v>
      </c>
      <c r="H137" s="4" t="s">
        <v>2763</v>
      </c>
      <c r="I137" s="4" t="s">
        <v>2699</v>
      </c>
      <c r="J137" s="4" t="s">
        <v>2046</v>
      </c>
      <c r="K137" s="8">
        <v>67686555</v>
      </c>
      <c r="L137" s="5" t="s">
        <v>2047</v>
      </c>
      <c r="M137" s="4"/>
      <c r="N137" s="4"/>
      <c r="O137" s="8">
        <v>202112536725</v>
      </c>
      <c r="P137" s="7">
        <v>44811</v>
      </c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15" thickBot="1" x14ac:dyDescent="0.4">
      <c r="A138" s="6">
        <v>44819.681770833333</v>
      </c>
      <c r="B138" s="4" t="s">
        <v>807</v>
      </c>
      <c r="C138" s="4" t="s">
        <v>808</v>
      </c>
      <c r="D138" s="4" t="s">
        <v>32</v>
      </c>
      <c r="E138" s="7">
        <v>37605</v>
      </c>
      <c r="F138" s="4" t="s">
        <v>614</v>
      </c>
      <c r="G138" s="4" t="s">
        <v>2617</v>
      </c>
      <c r="H138" s="4" t="s">
        <v>2829</v>
      </c>
      <c r="I138" s="4" t="s">
        <v>2713</v>
      </c>
      <c r="J138" s="4" t="s">
        <v>809</v>
      </c>
      <c r="K138" s="8">
        <v>66190762</v>
      </c>
      <c r="L138" s="4" t="s">
        <v>810</v>
      </c>
      <c r="M138" s="4" t="s">
        <v>26</v>
      </c>
      <c r="N138" s="4" t="s">
        <v>679</v>
      </c>
      <c r="O138" s="4" t="s">
        <v>679</v>
      </c>
      <c r="P138" s="7">
        <v>44803</v>
      </c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26.5" thickBot="1" x14ac:dyDescent="0.4">
      <c r="A139" s="6">
        <v>44823.690243055556</v>
      </c>
      <c r="B139" s="4" t="s">
        <v>803</v>
      </c>
      <c r="C139" s="4" t="s">
        <v>804</v>
      </c>
      <c r="D139" s="4" t="s">
        <v>22</v>
      </c>
      <c r="E139" s="7">
        <v>36527</v>
      </c>
      <c r="F139" s="4" t="s">
        <v>614</v>
      </c>
      <c r="G139" s="4" t="s">
        <v>2617</v>
      </c>
      <c r="H139" s="4" t="s">
        <v>2830</v>
      </c>
      <c r="I139" s="4" t="s">
        <v>2713</v>
      </c>
      <c r="J139" s="4" t="s">
        <v>805</v>
      </c>
      <c r="K139" s="8">
        <v>60732692</v>
      </c>
      <c r="L139" s="5" t="s">
        <v>806</v>
      </c>
      <c r="M139" s="4"/>
      <c r="N139" s="4"/>
      <c r="O139" s="4">
        <v>202220060752</v>
      </c>
      <c r="P139" s="7">
        <v>44805</v>
      </c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26.5" thickBot="1" x14ac:dyDescent="0.4">
      <c r="A140" s="6">
        <v>44823.702476851853</v>
      </c>
      <c r="B140" s="4" t="s">
        <v>799</v>
      </c>
      <c r="C140" s="4" t="s">
        <v>800</v>
      </c>
      <c r="D140" s="4" t="s">
        <v>22</v>
      </c>
      <c r="E140" s="7">
        <v>38367</v>
      </c>
      <c r="F140" s="4" t="s">
        <v>462</v>
      </c>
      <c r="G140" s="4" t="s">
        <v>2617</v>
      </c>
      <c r="H140" s="4" t="s">
        <v>2830</v>
      </c>
      <c r="I140" s="4" t="s">
        <v>2713</v>
      </c>
      <c r="J140" s="4" t="s">
        <v>801</v>
      </c>
      <c r="K140" s="8">
        <v>95424095</v>
      </c>
      <c r="L140" s="5" t="s">
        <v>802</v>
      </c>
      <c r="M140" s="4"/>
      <c r="N140" s="4"/>
      <c r="O140" s="4"/>
      <c r="P140" s="7">
        <v>44805</v>
      </c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5" thickBot="1" x14ac:dyDescent="0.4">
      <c r="A141" s="6">
        <v>44824.652395833335</v>
      </c>
      <c r="B141" s="4" t="s">
        <v>2051</v>
      </c>
      <c r="C141" s="4" t="s">
        <v>2052</v>
      </c>
      <c r="D141" s="4" t="s">
        <v>22</v>
      </c>
      <c r="E141" s="7">
        <v>30065</v>
      </c>
      <c r="F141" s="4" t="s">
        <v>2831</v>
      </c>
      <c r="G141" s="4" t="s">
        <v>2617</v>
      </c>
      <c r="H141" s="4" t="s">
        <v>2802</v>
      </c>
      <c r="I141" s="4" t="s">
        <v>2699</v>
      </c>
      <c r="J141" s="4" t="s">
        <v>2053</v>
      </c>
      <c r="K141" s="8">
        <v>52610224</v>
      </c>
      <c r="L141" s="5" t="s">
        <v>2054</v>
      </c>
      <c r="M141" s="4"/>
      <c r="N141" s="4"/>
      <c r="O141" s="4"/>
      <c r="P141" s="7">
        <v>44805</v>
      </c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5" thickBot="1" x14ac:dyDescent="0.4">
      <c r="A142" s="6">
        <v>44825.438842592594</v>
      </c>
      <c r="B142" s="4" t="s">
        <v>795</v>
      </c>
      <c r="C142" s="4" t="s">
        <v>796</v>
      </c>
      <c r="D142" s="4" t="s">
        <v>32</v>
      </c>
      <c r="E142" s="7">
        <v>34872</v>
      </c>
      <c r="F142" s="4" t="s">
        <v>462</v>
      </c>
      <c r="G142" s="4" t="s">
        <v>2617</v>
      </c>
      <c r="H142" s="4" t="s">
        <v>2817</v>
      </c>
      <c r="I142" s="4" t="s">
        <v>2713</v>
      </c>
      <c r="J142" s="4" t="s">
        <v>797</v>
      </c>
      <c r="K142" s="8">
        <v>97872006</v>
      </c>
      <c r="L142" s="5" t="s">
        <v>798</v>
      </c>
      <c r="M142" s="4"/>
      <c r="N142" s="4"/>
      <c r="O142" s="4"/>
      <c r="P142" s="7">
        <v>44775</v>
      </c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5" thickBot="1" x14ac:dyDescent="0.4">
      <c r="A143" s="6">
        <v>44825.701319444444</v>
      </c>
      <c r="B143" s="4" t="s">
        <v>791</v>
      </c>
      <c r="C143" s="4" t="s">
        <v>792</v>
      </c>
      <c r="D143" s="4" t="s">
        <v>22</v>
      </c>
      <c r="E143" s="7">
        <v>36114</v>
      </c>
      <c r="F143" s="4" t="s">
        <v>2662</v>
      </c>
      <c r="G143" s="4" t="s">
        <v>2617</v>
      </c>
      <c r="H143" s="4" t="s">
        <v>2829</v>
      </c>
      <c r="I143" s="4" t="s">
        <v>2713</v>
      </c>
      <c r="J143" s="4" t="s">
        <v>793</v>
      </c>
      <c r="K143" s="8">
        <v>54101127</v>
      </c>
      <c r="L143" s="5" t="s">
        <v>794</v>
      </c>
      <c r="M143" s="4"/>
      <c r="N143" s="4"/>
      <c r="O143" s="4">
        <v>202011611755</v>
      </c>
      <c r="P143" s="7">
        <v>44819</v>
      </c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5" thickBot="1" x14ac:dyDescent="0.4">
      <c r="A144" s="6">
        <v>44827.679884259262</v>
      </c>
      <c r="B144" s="4" t="s">
        <v>694</v>
      </c>
      <c r="C144" s="4" t="s">
        <v>695</v>
      </c>
      <c r="D144" s="4" t="s">
        <v>22</v>
      </c>
      <c r="E144" s="7">
        <v>35933</v>
      </c>
      <c r="F144" s="4" t="s">
        <v>2832</v>
      </c>
      <c r="G144" s="4" t="s">
        <v>2617</v>
      </c>
      <c r="H144" s="4" t="s">
        <v>1367</v>
      </c>
      <c r="I144" s="4" t="s">
        <v>2728</v>
      </c>
      <c r="J144" s="4" t="s">
        <v>696</v>
      </c>
      <c r="K144" s="8">
        <v>61553094</v>
      </c>
      <c r="L144" s="5" t="s">
        <v>697</v>
      </c>
      <c r="M144" s="4"/>
      <c r="N144" s="4"/>
      <c r="O144" s="4"/>
      <c r="P144" s="7">
        <v>44809</v>
      </c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15" thickBot="1" x14ac:dyDescent="0.4">
      <c r="A145" s="6">
        <v>44831.357893518521</v>
      </c>
      <c r="B145" s="4" t="s">
        <v>995</v>
      </c>
      <c r="C145" s="4" t="s">
        <v>996</v>
      </c>
      <c r="D145" s="4" t="s">
        <v>32</v>
      </c>
      <c r="E145" s="7">
        <v>35881</v>
      </c>
      <c r="F145" s="4" t="s">
        <v>2833</v>
      </c>
      <c r="G145" s="4" t="s">
        <v>2617</v>
      </c>
      <c r="H145" s="4" t="s">
        <v>2834</v>
      </c>
      <c r="I145" s="4" t="s">
        <v>2705</v>
      </c>
      <c r="J145" s="4" t="s">
        <v>997</v>
      </c>
      <c r="K145" s="8">
        <v>90352620</v>
      </c>
      <c r="L145" s="5" t="s">
        <v>998</v>
      </c>
      <c r="M145" s="4"/>
      <c r="N145" s="4"/>
      <c r="O145" s="4"/>
      <c r="P145" s="7">
        <v>44805</v>
      </c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15" thickBot="1" x14ac:dyDescent="0.4">
      <c r="A146" s="6">
        <v>44831.361759259256</v>
      </c>
      <c r="B146" s="4" t="s">
        <v>991</v>
      </c>
      <c r="C146" s="4" t="s">
        <v>992</v>
      </c>
      <c r="D146" s="4" t="s">
        <v>32</v>
      </c>
      <c r="E146" s="7">
        <v>35350</v>
      </c>
      <c r="F146" s="4" t="s">
        <v>2722</v>
      </c>
      <c r="G146" s="4" t="s">
        <v>2617</v>
      </c>
      <c r="H146" s="4" t="s">
        <v>1121</v>
      </c>
      <c r="I146" s="4" t="s">
        <v>2705</v>
      </c>
      <c r="J146" s="4" t="s">
        <v>993</v>
      </c>
      <c r="K146" s="8">
        <v>97371709</v>
      </c>
      <c r="L146" s="5" t="s">
        <v>994</v>
      </c>
      <c r="M146" s="4"/>
      <c r="N146" s="4"/>
      <c r="O146" s="4"/>
      <c r="P146" s="7">
        <v>44805</v>
      </c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5" thickBot="1" x14ac:dyDescent="0.4">
      <c r="A147" s="6">
        <v>44831.364768518521</v>
      </c>
      <c r="B147" s="4" t="s">
        <v>987</v>
      </c>
      <c r="C147" s="4" t="s">
        <v>988</v>
      </c>
      <c r="D147" s="4" t="s">
        <v>22</v>
      </c>
      <c r="E147" s="7">
        <v>31594</v>
      </c>
      <c r="F147" s="4" t="s">
        <v>462</v>
      </c>
      <c r="G147" s="4" t="s">
        <v>2617</v>
      </c>
      <c r="H147" s="4" t="s">
        <v>1121</v>
      </c>
      <c r="I147" s="4" t="s">
        <v>2705</v>
      </c>
      <c r="J147" s="4" t="s">
        <v>989</v>
      </c>
      <c r="K147" s="8">
        <v>97856953</v>
      </c>
      <c r="L147" s="5" t="s">
        <v>990</v>
      </c>
      <c r="M147" s="4"/>
      <c r="N147" s="4"/>
      <c r="O147" s="4"/>
      <c r="P147" s="7">
        <v>44805</v>
      </c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5" thickBot="1" x14ac:dyDescent="0.4">
      <c r="A148" s="6">
        <v>44831.367384259262</v>
      </c>
      <c r="B148" s="4" t="s">
        <v>983</v>
      </c>
      <c r="C148" s="4" t="s">
        <v>984</v>
      </c>
      <c r="D148" s="4" t="s">
        <v>32</v>
      </c>
      <c r="E148" s="7">
        <v>34803</v>
      </c>
      <c r="F148" s="4" t="s">
        <v>2585</v>
      </c>
      <c r="G148" s="4" t="s">
        <v>2617</v>
      </c>
      <c r="H148" s="4" t="s">
        <v>1121</v>
      </c>
      <c r="I148" s="4" t="s">
        <v>2705</v>
      </c>
      <c r="J148" s="4" t="s">
        <v>985</v>
      </c>
      <c r="K148" s="8">
        <v>97844051</v>
      </c>
      <c r="L148" s="4" t="s">
        <v>986</v>
      </c>
      <c r="M148" s="4"/>
      <c r="N148" s="4"/>
      <c r="O148" s="4">
        <v>202213996033</v>
      </c>
      <c r="P148" s="7">
        <v>44805</v>
      </c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5" thickBot="1" x14ac:dyDescent="0.4">
      <c r="A149" s="6">
        <v>44831.369988425926</v>
      </c>
      <c r="B149" s="4" t="s">
        <v>979</v>
      </c>
      <c r="C149" s="4" t="s">
        <v>980</v>
      </c>
      <c r="D149" s="4" t="s">
        <v>22</v>
      </c>
      <c r="E149" s="7">
        <v>36653</v>
      </c>
      <c r="F149" s="4" t="s">
        <v>2722</v>
      </c>
      <c r="G149" s="4" t="s">
        <v>2617</v>
      </c>
      <c r="H149" s="4" t="s">
        <v>1121</v>
      </c>
      <c r="I149" s="4" t="s">
        <v>2705</v>
      </c>
      <c r="J149" s="4" t="s">
        <v>981</v>
      </c>
      <c r="K149" s="8">
        <v>96643385</v>
      </c>
      <c r="L149" s="5" t="s">
        <v>982</v>
      </c>
      <c r="M149" s="4"/>
      <c r="N149" s="4"/>
      <c r="O149" s="4"/>
      <c r="P149" s="7">
        <v>44805</v>
      </c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5" thickBot="1" x14ac:dyDescent="0.4">
      <c r="A150" s="6">
        <v>44831.406064814815</v>
      </c>
      <c r="B150" s="4" t="s">
        <v>977</v>
      </c>
      <c r="C150" s="4" t="s">
        <v>382</v>
      </c>
      <c r="D150" s="4" t="s">
        <v>32</v>
      </c>
      <c r="E150" s="7">
        <v>35737</v>
      </c>
      <c r="F150" s="4" t="s">
        <v>2835</v>
      </c>
      <c r="G150" s="4" t="s">
        <v>2617</v>
      </c>
      <c r="H150" s="4" t="s">
        <v>1121</v>
      </c>
      <c r="I150" s="4" t="s">
        <v>2705</v>
      </c>
      <c r="J150" s="4" t="s">
        <v>975</v>
      </c>
      <c r="K150" s="8">
        <v>67614151</v>
      </c>
      <c r="L150" s="5" t="s">
        <v>978</v>
      </c>
      <c r="M150" s="4"/>
      <c r="N150" s="4"/>
      <c r="O150" s="4"/>
      <c r="P150" s="7">
        <v>44795</v>
      </c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5" thickBot="1" x14ac:dyDescent="0.4">
      <c r="A151" s="6">
        <v>44831.410879629628</v>
      </c>
      <c r="B151" s="4" t="s">
        <v>973</v>
      </c>
      <c r="C151" s="4" t="s">
        <v>974</v>
      </c>
      <c r="D151" s="4" t="s">
        <v>32</v>
      </c>
      <c r="E151" s="7">
        <v>36401</v>
      </c>
      <c r="F151" s="4" t="s">
        <v>137</v>
      </c>
      <c r="G151" s="4" t="s">
        <v>2617</v>
      </c>
      <c r="H151" s="4" t="s">
        <v>1121</v>
      </c>
      <c r="I151" s="4" t="s">
        <v>2705</v>
      </c>
      <c r="J151" s="4" t="s">
        <v>975</v>
      </c>
      <c r="K151" s="8">
        <v>52261411</v>
      </c>
      <c r="L151" s="4" t="s">
        <v>976</v>
      </c>
      <c r="M151" s="4"/>
      <c r="N151" s="4"/>
      <c r="O151" s="4"/>
      <c r="P151" s="7">
        <v>44795</v>
      </c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5" thickBot="1" x14ac:dyDescent="0.4">
      <c r="A152" s="6">
        <v>44831.414548611108</v>
      </c>
      <c r="B152" s="4" t="s">
        <v>969</v>
      </c>
      <c r="C152" s="4" t="s">
        <v>970</v>
      </c>
      <c r="D152" s="4" t="s">
        <v>32</v>
      </c>
      <c r="E152" s="7">
        <v>35526</v>
      </c>
      <c r="F152" s="4" t="s">
        <v>2835</v>
      </c>
      <c r="G152" s="4" t="s">
        <v>2617</v>
      </c>
      <c r="H152" s="4" t="s">
        <v>1121</v>
      </c>
      <c r="I152" s="4" t="s">
        <v>2705</v>
      </c>
      <c r="J152" s="4" t="s">
        <v>971</v>
      </c>
      <c r="K152" s="8">
        <v>96701378</v>
      </c>
      <c r="L152" s="5" t="s">
        <v>972</v>
      </c>
      <c r="M152" s="4"/>
      <c r="N152" s="4"/>
      <c r="O152" s="4">
        <v>202112989746</v>
      </c>
      <c r="P152" s="7">
        <v>44795</v>
      </c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26.5" thickBot="1" x14ac:dyDescent="0.4">
      <c r="A153" s="6">
        <v>44836.81449074074</v>
      </c>
      <c r="B153" s="4" t="s">
        <v>726</v>
      </c>
      <c r="C153" s="4" t="s">
        <v>2836</v>
      </c>
      <c r="D153" s="4" t="s">
        <v>22</v>
      </c>
      <c r="E153" s="7">
        <v>36613</v>
      </c>
      <c r="F153" s="4" t="s">
        <v>424</v>
      </c>
      <c r="G153" s="4" t="s">
        <v>2617</v>
      </c>
      <c r="H153" s="4" t="s">
        <v>1367</v>
      </c>
      <c r="I153" s="4" t="s">
        <v>2728</v>
      </c>
      <c r="J153" s="4" t="s">
        <v>2837</v>
      </c>
      <c r="K153" s="8">
        <v>62905400</v>
      </c>
      <c r="L153" s="5" t="s">
        <v>2838</v>
      </c>
      <c r="M153" s="4"/>
      <c r="N153" s="4"/>
      <c r="O153" s="4">
        <v>202112355210</v>
      </c>
      <c r="P153" s="7">
        <v>44762</v>
      </c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5" thickBot="1" x14ac:dyDescent="0.4">
      <c r="A154" s="6">
        <v>44840.422789351855</v>
      </c>
      <c r="B154" s="4" t="s">
        <v>788</v>
      </c>
      <c r="C154" s="4" t="s">
        <v>789</v>
      </c>
      <c r="D154" s="4" t="s">
        <v>32</v>
      </c>
      <c r="E154" s="7">
        <v>38267</v>
      </c>
      <c r="F154" s="4" t="s">
        <v>462</v>
      </c>
      <c r="G154" s="4" t="s">
        <v>2617</v>
      </c>
      <c r="H154" s="4" t="s">
        <v>2694</v>
      </c>
      <c r="I154" s="4" t="s">
        <v>2713</v>
      </c>
      <c r="J154" s="4" t="s">
        <v>649</v>
      </c>
      <c r="K154" s="8">
        <v>54176699</v>
      </c>
      <c r="L154" s="4" t="s">
        <v>790</v>
      </c>
      <c r="M154" s="4"/>
      <c r="N154" s="4"/>
      <c r="O154" s="4"/>
      <c r="P154" s="7">
        <v>44831</v>
      </c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5" thickBot="1" x14ac:dyDescent="0.4">
      <c r="A155" s="6">
        <v>44843.537407407406</v>
      </c>
      <c r="B155" s="4" t="s">
        <v>784</v>
      </c>
      <c r="C155" s="4" t="s">
        <v>785</v>
      </c>
      <c r="D155" s="4" t="s">
        <v>22</v>
      </c>
      <c r="E155" s="7">
        <v>29903</v>
      </c>
      <c r="F155" s="4" t="s">
        <v>462</v>
      </c>
      <c r="G155" s="4" t="s">
        <v>2726</v>
      </c>
      <c r="H155" s="4" t="s">
        <v>2829</v>
      </c>
      <c r="I155" s="4" t="s">
        <v>2713</v>
      </c>
      <c r="J155" s="4" t="s">
        <v>786</v>
      </c>
      <c r="K155" s="8">
        <v>97602673</v>
      </c>
      <c r="L155" s="5" t="s">
        <v>787</v>
      </c>
      <c r="M155" s="4"/>
      <c r="N155" s="4"/>
      <c r="O155" s="4">
        <v>201910864062</v>
      </c>
      <c r="P155" s="7">
        <v>44835</v>
      </c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15" thickBot="1" x14ac:dyDescent="0.4">
      <c r="A156" s="6">
        <v>44843.540162037039</v>
      </c>
      <c r="B156" s="4" t="s">
        <v>2839</v>
      </c>
      <c r="C156" s="4" t="s">
        <v>2840</v>
      </c>
      <c r="D156" s="4" t="s">
        <v>32</v>
      </c>
      <c r="E156" s="7">
        <v>43747</v>
      </c>
      <c r="F156" s="4" t="s">
        <v>462</v>
      </c>
      <c r="G156" s="4" t="s">
        <v>2841</v>
      </c>
      <c r="H156" s="4" t="s">
        <v>2829</v>
      </c>
      <c r="I156" s="4" t="s">
        <v>2713</v>
      </c>
      <c r="J156" s="4" t="s">
        <v>2842</v>
      </c>
      <c r="K156" s="8">
        <v>94464534</v>
      </c>
      <c r="L156" s="4" t="s">
        <v>2843</v>
      </c>
      <c r="M156" s="4"/>
      <c r="N156" s="4"/>
      <c r="O156" s="4"/>
      <c r="P156" s="7">
        <v>44835</v>
      </c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5" thickBot="1" x14ac:dyDescent="0.4">
      <c r="A157" s="6">
        <v>44844.640439814815</v>
      </c>
      <c r="B157" s="4" t="s">
        <v>675</v>
      </c>
      <c r="C157" s="4" t="s">
        <v>676</v>
      </c>
      <c r="D157" s="4" t="s">
        <v>22</v>
      </c>
      <c r="E157" s="7">
        <v>37069</v>
      </c>
      <c r="F157" s="4" t="s">
        <v>462</v>
      </c>
      <c r="G157" s="4" t="s">
        <v>2617</v>
      </c>
      <c r="H157" s="4" t="s">
        <v>2829</v>
      </c>
      <c r="I157" s="4" t="s">
        <v>2713</v>
      </c>
      <c r="J157" s="4" t="s">
        <v>677</v>
      </c>
      <c r="K157" s="8">
        <v>54033723</v>
      </c>
      <c r="L157" s="4" t="s">
        <v>678</v>
      </c>
      <c r="M157" s="4" t="s">
        <v>679</v>
      </c>
      <c r="N157" s="4" t="s">
        <v>679</v>
      </c>
      <c r="O157" s="4" t="s">
        <v>679</v>
      </c>
      <c r="P157" s="7">
        <v>44803</v>
      </c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15" thickBot="1" x14ac:dyDescent="0.4">
      <c r="A158" s="6">
        <v>44844.647951388892</v>
      </c>
      <c r="B158" s="4" t="s">
        <v>780</v>
      </c>
      <c r="C158" s="4" t="s">
        <v>2844</v>
      </c>
      <c r="D158" s="4" t="s">
        <v>22</v>
      </c>
      <c r="E158" s="7">
        <v>36743</v>
      </c>
      <c r="F158" s="4" t="s">
        <v>653</v>
      </c>
      <c r="G158" s="4" t="s">
        <v>2617</v>
      </c>
      <c r="H158" s="4" t="s">
        <v>2829</v>
      </c>
      <c r="I158" s="4" t="s">
        <v>2713</v>
      </c>
      <c r="J158" s="4" t="s">
        <v>2845</v>
      </c>
      <c r="K158" s="8">
        <v>52987800</v>
      </c>
      <c r="L158" s="4" t="s">
        <v>2846</v>
      </c>
      <c r="M158" s="4" t="s">
        <v>679</v>
      </c>
      <c r="N158" s="4" t="s">
        <v>679</v>
      </c>
      <c r="O158" s="4" t="s">
        <v>679</v>
      </c>
      <c r="P158" s="7">
        <v>44795</v>
      </c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15" thickBot="1" x14ac:dyDescent="0.4">
      <c r="A159" s="6">
        <v>44847.62871527778</v>
      </c>
      <c r="B159" s="4" t="s">
        <v>1174</v>
      </c>
      <c r="C159" s="4" t="s">
        <v>1175</v>
      </c>
      <c r="D159" s="4" t="s">
        <v>32</v>
      </c>
      <c r="E159" s="7">
        <v>34841</v>
      </c>
      <c r="F159" s="4" t="s">
        <v>2847</v>
      </c>
      <c r="G159" s="4" t="s">
        <v>2617</v>
      </c>
      <c r="H159" s="4" t="s">
        <v>1635</v>
      </c>
      <c r="I159" s="4" t="s">
        <v>2703</v>
      </c>
      <c r="J159" s="4" t="s">
        <v>1176</v>
      </c>
      <c r="K159" s="8">
        <v>57775460</v>
      </c>
      <c r="L159" s="5" t="s">
        <v>1177</v>
      </c>
      <c r="M159" s="4"/>
      <c r="N159" s="4"/>
      <c r="O159" s="4"/>
      <c r="P159" s="7">
        <v>44847</v>
      </c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15" thickBot="1" x14ac:dyDescent="0.4">
      <c r="A160" s="6">
        <v>44847.655949074076</v>
      </c>
      <c r="B160" s="4" t="s">
        <v>437</v>
      </c>
      <c r="C160" s="4" t="s">
        <v>2048</v>
      </c>
      <c r="D160" s="4" t="s">
        <v>32</v>
      </c>
      <c r="E160" s="7">
        <v>36318</v>
      </c>
      <c r="F160" s="4" t="s">
        <v>462</v>
      </c>
      <c r="G160" s="4" t="s">
        <v>2617</v>
      </c>
      <c r="H160" s="4" t="s">
        <v>2763</v>
      </c>
      <c r="I160" s="4" t="s">
        <v>2699</v>
      </c>
      <c r="J160" s="4" t="s">
        <v>2049</v>
      </c>
      <c r="K160" s="8">
        <v>62994227</v>
      </c>
      <c r="L160" s="5" t="s">
        <v>2050</v>
      </c>
      <c r="M160" s="4"/>
      <c r="N160" s="4"/>
      <c r="O160" s="4"/>
      <c r="P160" s="7">
        <v>44846</v>
      </c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15" thickBot="1" x14ac:dyDescent="0.4">
      <c r="A161" s="6">
        <v>44847.669548611113</v>
      </c>
      <c r="B161" s="4" t="s">
        <v>2044</v>
      </c>
      <c r="C161" s="4" t="s">
        <v>2055</v>
      </c>
      <c r="D161" s="4" t="s">
        <v>32</v>
      </c>
      <c r="E161" s="7">
        <v>36418</v>
      </c>
      <c r="F161" s="4" t="s">
        <v>462</v>
      </c>
      <c r="G161" s="4" t="s">
        <v>2617</v>
      </c>
      <c r="H161" s="4" t="s">
        <v>2763</v>
      </c>
      <c r="I161" s="4" t="s">
        <v>2699</v>
      </c>
      <c r="J161" s="4" t="s">
        <v>2046</v>
      </c>
      <c r="K161" s="8">
        <v>67686555</v>
      </c>
      <c r="L161" s="5" t="s">
        <v>2047</v>
      </c>
      <c r="M161" s="4"/>
      <c r="N161" s="4"/>
      <c r="O161" s="4"/>
      <c r="P161" s="7">
        <v>44818</v>
      </c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39" thickBot="1" x14ac:dyDescent="0.4">
      <c r="A162" s="6">
        <v>44850.400462962964</v>
      </c>
      <c r="B162" s="4" t="s">
        <v>633</v>
      </c>
      <c r="C162" s="4" t="s">
        <v>568</v>
      </c>
      <c r="D162" s="4" t="s">
        <v>32</v>
      </c>
      <c r="E162" s="7">
        <v>32794</v>
      </c>
      <c r="F162" s="4" t="s">
        <v>2848</v>
      </c>
      <c r="G162" s="4" t="s">
        <v>2849</v>
      </c>
      <c r="H162" s="4" t="s">
        <v>2850</v>
      </c>
      <c r="I162" s="4" t="s">
        <v>2851</v>
      </c>
      <c r="J162" s="4" t="s">
        <v>634</v>
      </c>
      <c r="K162" s="8">
        <v>96498722</v>
      </c>
      <c r="L162" s="5" t="s">
        <v>635</v>
      </c>
      <c r="M162" s="4"/>
      <c r="N162" s="4"/>
      <c r="O162" s="8">
        <v>1201701677707</v>
      </c>
      <c r="P162" s="7">
        <v>44837</v>
      </c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26.5" thickBot="1" x14ac:dyDescent="0.4">
      <c r="A163" s="6">
        <v>44850.635625000003</v>
      </c>
      <c r="B163" s="4" t="s">
        <v>506</v>
      </c>
      <c r="C163" s="4" t="s">
        <v>507</v>
      </c>
      <c r="D163" s="4" t="s">
        <v>32</v>
      </c>
      <c r="E163" s="7">
        <v>34246</v>
      </c>
      <c r="F163" s="4" t="s">
        <v>2662</v>
      </c>
      <c r="G163" s="4" t="s">
        <v>2849</v>
      </c>
      <c r="H163" s="4" t="s">
        <v>2852</v>
      </c>
      <c r="I163" s="4" t="s">
        <v>2853</v>
      </c>
      <c r="J163" s="4" t="s">
        <v>508</v>
      </c>
      <c r="K163" s="8">
        <v>95796590</v>
      </c>
      <c r="L163" s="4" t="s">
        <v>509</v>
      </c>
      <c r="M163" s="4" t="s">
        <v>2854</v>
      </c>
      <c r="N163" s="4">
        <v>24267600501</v>
      </c>
      <c r="O163" s="4">
        <v>201911073705</v>
      </c>
      <c r="P163" s="7">
        <v>44837</v>
      </c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15" thickBot="1" x14ac:dyDescent="0.4">
      <c r="A164" s="6">
        <v>44850.933182870373</v>
      </c>
      <c r="B164" s="4" t="s">
        <v>502</v>
      </c>
      <c r="C164" s="4" t="s">
        <v>503</v>
      </c>
      <c r="D164" s="4" t="s">
        <v>32</v>
      </c>
      <c r="E164" s="7">
        <v>35719</v>
      </c>
      <c r="F164" s="4" t="s">
        <v>2706</v>
      </c>
      <c r="G164" s="4" t="s">
        <v>2603</v>
      </c>
      <c r="H164" s="4" t="s">
        <v>2855</v>
      </c>
      <c r="I164" s="4" t="s">
        <v>2853</v>
      </c>
      <c r="J164" s="4" t="s">
        <v>504</v>
      </c>
      <c r="K164" s="8">
        <v>65766062</v>
      </c>
      <c r="L164" s="4" t="s">
        <v>505</v>
      </c>
      <c r="M164" s="4"/>
      <c r="N164" s="4"/>
      <c r="O164" s="4"/>
      <c r="P164" s="7">
        <v>44841</v>
      </c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15" thickBot="1" x14ac:dyDescent="0.4">
      <c r="A165" s="6">
        <v>44851.009918981479</v>
      </c>
      <c r="B165" s="4" t="s">
        <v>498</v>
      </c>
      <c r="C165" s="4" t="s">
        <v>499</v>
      </c>
      <c r="D165" s="4" t="s">
        <v>32</v>
      </c>
      <c r="E165" s="7">
        <v>34915</v>
      </c>
      <c r="F165" s="4" t="s">
        <v>2651</v>
      </c>
      <c r="G165" s="4" t="s">
        <v>2603</v>
      </c>
      <c r="H165" s="4" t="s">
        <v>2856</v>
      </c>
      <c r="I165" s="4" t="s">
        <v>2853</v>
      </c>
      <c r="J165" s="4" t="s">
        <v>500</v>
      </c>
      <c r="K165" s="8">
        <v>64982674</v>
      </c>
      <c r="L165" s="5" t="s">
        <v>501</v>
      </c>
      <c r="M165" s="4"/>
      <c r="N165" s="4"/>
      <c r="O165" s="4">
        <v>202011416553</v>
      </c>
      <c r="P165" s="7">
        <v>44841</v>
      </c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26.5" thickBot="1" x14ac:dyDescent="0.4">
      <c r="A166" s="6">
        <v>44851.335289351853</v>
      </c>
      <c r="B166" s="4" t="s">
        <v>403</v>
      </c>
      <c r="C166" s="4" t="s">
        <v>404</v>
      </c>
      <c r="D166" s="4" t="s">
        <v>32</v>
      </c>
      <c r="E166" s="7">
        <v>30659</v>
      </c>
      <c r="F166" s="4" t="s">
        <v>2857</v>
      </c>
      <c r="G166" s="4" t="s">
        <v>2849</v>
      </c>
      <c r="H166" s="4" t="s">
        <v>2858</v>
      </c>
      <c r="I166" s="4" t="s">
        <v>2859</v>
      </c>
      <c r="J166" s="4" t="s">
        <v>358</v>
      </c>
      <c r="K166" s="8">
        <v>97853050</v>
      </c>
      <c r="L166" s="4" t="s">
        <v>405</v>
      </c>
      <c r="M166" s="5" t="s">
        <v>2860</v>
      </c>
      <c r="N166" s="4"/>
      <c r="O166" s="4">
        <v>201910595584</v>
      </c>
      <c r="P166" s="7">
        <v>44837</v>
      </c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15" thickBot="1" x14ac:dyDescent="0.4">
      <c r="A167" s="6">
        <v>44851.346099537041</v>
      </c>
      <c r="B167" s="4" t="s">
        <v>400</v>
      </c>
      <c r="C167" s="4" t="s">
        <v>401</v>
      </c>
      <c r="D167" s="4" t="s">
        <v>32</v>
      </c>
      <c r="E167" s="7">
        <v>29952</v>
      </c>
      <c r="F167" s="4" t="s">
        <v>2861</v>
      </c>
      <c r="G167" s="4" t="s">
        <v>2603</v>
      </c>
      <c r="H167" s="4" t="s">
        <v>2862</v>
      </c>
      <c r="I167" s="4" t="s">
        <v>2859</v>
      </c>
      <c r="J167" s="4" t="s">
        <v>358</v>
      </c>
      <c r="K167" s="8">
        <v>51435958</v>
      </c>
      <c r="L167" s="4" t="s">
        <v>402</v>
      </c>
      <c r="M167" s="4" t="s">
        <v>2863</v>
      </c>
      <c r="N167" s="4"/>
      <c r="O167" s="4">
        <v>202291378844</v>
      </c>
      <c r="P167" s="7">
        <v>44844</v>
      </c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15" thickBot="1" x14ac:dyDescent="0.4">
      <c r="A168" s="6">
        <v>44851.35125</v>
      </c>
      <c r="B168" s="4" t="s">
        <v>396</v>
      </c>
      <c r="C168" s="4" t="s">
        <v>397</v>
      </c>
      <c r="D168" s="4" t="s">
        <v>32</v>
      </c>
      <c r="E168" s="7">
        <v>36707</v>
      </c>
      <c r="F168" s="4" t="s">
        <v>2674</v>
      </c>
      <c r="G168" s="4" t="s">
        <v>2603</v>
      </c>
      <c r="H168" s="4" t="s">
        <v>2864</v>
      </c>
      <c r="I168" s="4" t="s">
        <v>2859</v>
      </c>
      <c r="J168" s="4" t="s">
        <v>398</v>
      </c>
      <c r="K168" s="8">
        <v>62477564</v>
      </c>
      <c r="L168" s="4" t="s">
        <v>399</v>
      </c>
      <c r="M168" s="4" t="s">
        <v>2863</v>
      </c>
      <c r="N168" s="4"/>
      <c r="O168" s="4">
        <v>202213859626</v>
      </c>
      <c r="P168" s="7">
        <v>44846</v>
      </c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15" thickBot="1" x14ac:dyDescent="0.4">
      <c r="A169" s="6">
        <v>44851.355868055558</v>
      </c>
      <c r="B169" s="4" t="s">
        <v>392</v>
      </c>
      <c r="C169" s="4" t="s">
        <v>393</v>
      </c>
      <c r="D169" s="4" t="s">
        <v>32</v>
      </c>
      <c r="E169" s="7">
        <v>36225</v>
      </c>
      <c r="F169" s="4" t="s">
        <v>462</v>
      </c>
      <c r="G169" s="4" t="s">
        <v>2617</v>
      </c>
      <c r="H169" s="4" t="s">
        <v>2864</v>
      </c>
      <c r="I169" s="4" t="s">
        <v>2859</v>
      </c>
      <c r="J169" s="4" t="s">
        <v>394</v>
      </c>
      <c r="K169" s="8">
        <v>66782959</v>
      </c>
      <c r="L169" s="4" t="s">
        <v>395</v>
      </c>
      <c r="M169" s="4" t="s">
        <v>2863</v>
      </c>
      <c r="N169" s="4"/>
      <c r="O169" s="4">
        <v>2022143091335</v>
      </c>
      <c r="P169" s="7">
        <v>44846</v>
      </c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15" thickBot="1" x14ac:dyDescent="0.4">
      <c r="A170" s="6">
        <v>44851.359131944446</v>
      </c>
      <c r="B170" s="4" t="s">
        <v>388</v>
      </c>
      <c r="C170" s="4" t="s">
        <v>389</v>
      </c>
      <c r="D170" s="4" t="s">
        <v>32</v>
      </c>
      <c r="E170" s="7">
        <v>35594</v>
      </c>
      <c r="F170" s="4" t="s">
        <v>462</v>
      </c>
      <c r="G170" s="4" t="s">
        <v>2617</v>
      </c>
      <c r="H170" s="4" t="s">
        <v>2862</v>
      </c>
      <c r="I170" s="4" t="s">
        <v>2859</v>
      </c>
      <c r="J170" s="4" t="s">
        <v>390</v>
      </c>
      <c r="K170" s="8">
        <v>90920062</v>
      </c>
      <c r="L170" s="4" t="s">
        <v>391</v>
      </c>
      <c r="M170" s="4" t="s">
        <v>2863</v>
      </c>
      <c r="N170" s="4"/>
      <c r="O170" s="4">
        <v>202214362317</v>
      </c>
      <c r="P170" s="7">
        <v>44846</v>
      </c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15" thickBot="1" x14ac:dyDescent="0.4">
      <c r="A171" s="6">
        <v>44851.362326388888</v>
      </c>
      <c r="B171" s="4" t="s">
        <v>384</v>
      </c>
      <c r="C171" s="4" t="s">
        <v>385</v>
      </c>
      <c r="D171" s="4" t="s">
        <v>32</v>
      </c>
      <c r="E171" s="7">
        <v>35867</v>
      </c>
      <c r="F171" s="4" t="s">
        <v>2865</v>
      </c>
      <c r="G171" s="4" t="s">
        <v>2617</v>
      </c>
      <c r="H171" s="4" t="s">
        <v>2862</v>
      </c>
      <c r="I171" s="4" t="s">
        <v>2859</v>
      </c>
      <c r="J171" s="4" t="s">
        <v>386</v>
      </c>
      <c r="K171" s="8">
        <v>60789116</v>
      </c>
      <c r="L171" s="4" t="s">
        <v>387</v>
      </c>
      <c r="M171" s="4" t="s">
        <v>2863</v>
      </c>
      <c r="N171" s="4"/>
      <c r="O171" s="4">
        <v>202112833971</v>
      </c>
      <c r="P171" s="7">
        <v>44846</v>
      </c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15" thickBot="1" x14ac:dyDescent="0.4">
      <c r="A172" s="6">
        <v>44851.369525462964</v>
      </c>
      <c r="B172" s="4" t="s">
        <v>135</v>
      </c>
      <c r="C172" s="4" t="s">
        <v>382</v>
      </c>
      <c r="D172" s="4" t="s">
        <v>32</v>
      </c>
      <c r="E172" s="7">
        <v>32607</v>
      </c>
      <c r="F172" s="4" t="s">
        <v>2866</v>
      </c>
      <c r="G172" s="4" t="s">
        <v>2617</v>
      </c>
      <c r="H172" s="4" t="s">
        <v>2862</v>
      </c>
      <c r="I172" s="4" t="s">
        <v>2859</v>
      </c>
      <c r="J172" s="4" t="s">
        <v>358</v>
      </c>
      <c r="K172" s="8">
        <v>67282248</v>
      </c>
      <c r="L172" s="4" t="s">
        <v>383</v>
      </c>
      <c r="M172" s="4" t="s">
        <v>2863</v>
      </c>
      <c r="N172" s="4"/>
      <c r="O172" s="4"/>
      <c r="P172" s="7">
        <v>44846</v>
      </c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15" thickBot="1" x14ac:dyDescent="0.4">
      <c r="A173" s="6">
        <v>44851.377546296295</v>
      </c>
      <c r="B173" s="4" t="s">
        <v>379</v>
      </c>
      <c r="C173" s="4" t="s">
        <v>380</v>
      </c>
      <c r="D173" s="4" t="s">
        <v>32</v>
      </c>
      <c r="E173" s="7">
        <v>35421</v>
      </c>
      <c r="F173" s="4" t="s">
        <v>2706</v>
      </c>
      <c r="G173" s="4" t="s">
        <v>2617</v>
      </c>
      <c r="H173" s="4" t="s">
        <v>2862</v>
      </c>
      <c r="I173" s="4" t="s">
        <v>2859</v>
      </c>
      <c r="J173" s="4" t="s">
        <v>358</v>
      </c>
      <c r="K173" s="8">
        <v>61865411</v>
      </c>
      <c r="L173" s="10" t="s">
        <v>381</v>
      </c>
      <c r="M173" s="4" t="s">
        <v>2863</v>
      </c>
      <c r="N173" s="4"/>
      <c r="O173" s="4">
        <v>202240088627</v>
      </c>
      <c r="P173" s="7">
        <v>44846</v>
      </c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15" thickBot="1" x14ac:dyDescent="0.4">
      <c r="A174" s="6">
        <v>44851.381724537037</v>
      </c>
      <c r="B174" s="4" t="s">
        <v>375</v>
      </c>
      <c r="C174" s="4" t="s">
        <v>376</v>
      </c>
      <c r="D174" s="4" t="s">
        <v>32</v>
      </c>
      <c r="E174" s="7">
        <v>36313</v>
      </c>
      <c r="F174" s="4" t="s">
        <v>366</v>
      </c>
      <c r="G174" s="4" t="s">
        <v>2617</v>
      </c>
      <c r="H174" s="4" t="s">
        <v>2862</v>
      </c>
      <c r="I174" s="4" t="s">
        <v>2859</v>
      </c>
      <c r="J174" s="4" t="s">
        <v>377</v>
      </c>
      <c r="K174" s="8">
        <v>98237973</v>
      </c>
      <c r="L174" s="4" t="s">
        <v>378</v>
      </c>
      <c r="M174" s="4" t="s">
        <v>2863</v>
      </c>
      <c r="N174" s="4"/>
      <c r="O174" s="4">
        <v>202112408066</v>
      </c>
      <c r="P174" s="7">
        <v>44846</v>
      </c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15" thickBot="1" x14ac:dyDescent="0.4">
      <c r="A175" s="6">
        <v>44851.383946759262</v>
      </c>
      <c r="B175" s="4" t="s">
        <v>372</v>
      </c>
      <c r="C175" s="4" t="s">
        <v>373</v>
      </c>
      <c r="D175" s="4" t="s">
        <v>32</v>
      </c>
      <c r="E175" s="7">
        <v>36503</v>
      </c>
      <c r="F175" s="4" t="s">
        <v>2725</v>
      </c>
      <c r="G175" s="4" t="s">
        <v>2617</v>
      </c>
      <c r="H175" s="4" t="s">
        <v>2862</v>
      </c>
      <c r="I175" s="4" t="s">
        <v>2859</v>
      </c>
      <c r="J175" s="4" t="s">
        <v>358</v>
      </c>
      <c r="K175" s="8">
        <v>51308507</v>
      </c>
      <c r="L175" s="4" t="s">
        <v>374</v>
      </c>
      <c r="M175" s="4" t="s">
        <v>2863</v>
      </c>
      <c r="N175" s="4"/>
      <c r="O175" s="4"/>
      <c r="P175" s="7">
        <v>44846</v>
      </c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5" thickBot="1" x14ac:dyDescent="0.4">
      <c r="A176" s="6">
        <v>44851.385810185187</v>
      </c>
      <c r="B176" s="4" t="s">
        <v>368</v>
      </c>
      <c r="C176" s="4" t="s">
        <v>369</v>
      </c>
      <c r="D176" s="4" t="s">
        <v>22</v>
      </c>
      <c r="E176" s="7">
        <v>36421</v>
      </c>
      <c r="F176" s="4" t="s">
        <v>462</v>
      </c>
      <c r="G176" s="4" t="s">
        <v>2617</v>
      </c>
      <c r="H176" s="4" t="s">
        <v>2862</v>
      </c>
      <c r="I176" s="4" t="s">
        <v>2859</v>
      </c>
      <c r="J176" s="4" t="s">
        <v>370</v>
      </c>
      <c r="K176" s="8">
        <v>62800155</v>
      </c>
      <c r="L176" s="4" t="s">
        <v>371</v>
      </c>
      <c r="M176" s="4" t="s">
        <v>2863</v>
      </c>
      <c r="N176" s="4"/>
      <c r="O176" s="4"/>
      <c r="P176" s="7">
        <v>44846</v>
      </c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15" thickBot="1" x14ac:dyDescent="0.4">
      <c r="A177" s="6">
        <v>44851.389664351853</v>
      </c>
      <c r="B177" s="4" t="s">
        <v>364</v>
      </c>
      <c r="C177" s="4" t="s">
        <v>365</v>
      </c>
      <c r="D177" s="4" t="s">
        <v>32</v>
      </c>
      <c r="E177" s="7">
        <v>36739</v>
      </c>
      <c r="F177" s="4" t="s">
        <v>2725</v>
      </c>
      <c r="G177" s="4" t="s">
        <v>2617</v>
      </c>
      <c r="H177" s="4" t="s">
        <v>2862</v>
      </c>
      <c r="I177" s="4" t="s">
        <v>2859</v>
      </c>
      <c r="J177" s="4" t="s">
        <v>366</v>
      </c>
      <c r="K177" s="8">
        <v>66812802</v>
      </c>
      <c r="L177" s="4" t="s">
        <v>367</v>
      </c>
      <c r="M177" s="4" t="s">
        <v>2863</v>
      </c>
      <c r="N177" s="4"/>
      <c r="O177" s="4">
        <v>202214333901</v>
      </c>
      <c r="P177" s="7">
        <v>44846</v>
      </c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15" thickBot="1" x14ac:dyDescent="0.4">
      <c r="A178" s="6">
        <v>44851.420960648145</v>
      </c>
      <c r="B178" s="4" t="s">
        <v>360</v>
      </c>
      <c r="C178" s="4" t="s">
        <v>361</v>
      </c>
      <c r="D178" s="4" t="s">
        <v>32</v>
      </c>
      <c r="E178" s="7">
        <v>35292</v>
      </c>
      <c r="F178" s="4" t="s">
        <v>2706</v>
      </c>
      <c r="G178" s="4" t="s">
        <v>2617</v>
      </c>
      <c r="H178" s="4" t="s">
        <v>2862</v>
      </c>
      <c r="I178" s="4" t="s">
        <v>2859</v>
      </c>
      <c r="J178" s="4" t="s">
        <v>362</v>
      </c>
      <c r="K178" s="8">
        <v>61989713</v>
      </c>
      <c r="L178" s="4" t="s">
        <v>363</v>
      </c>
      <c r="M178" s="4" t="s">
        <v>2863</v>
      </c>
      <c r="N178" s="4"/>
      <c r="O178" s="4"/>
      <c r="P178" s="7">
        <v>44846</v>
      </c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15" thickBot="1" x14ac:dyDescent="0.4">
      <c r="A179" s="6">
        <v>44851.488958333335</v>
      </c>
      <c r="B179" s="4" t="s">
        <v>107</v>
      </c>
      <c r="C179" s="4" t="s">
        <v>108</v>
      </c>
      <c r="D179" s="4" t="s">
        <v>32</v>
      </c>
      <c r="E179" s="7">
        <v>34846</v>
      </c>
      <c r="F179" s="4" t="s">
        <v>2867</v>
      </c>
      <c r="G179" s="4" t="s">
        <v>2617</v>
      </c>
      <c r="H179" s="4" t="s">
        <v>2774</v>
      </c>
      <c r="I179" s="4" t="s">
        <v>2698</v>
      </c>
      <c r="J179" s="4" t="s">
        <v>109</v>
      </c>
      <c r="K179" s="8">
        <v>67824817</v>
      </c>
      <c r="L179" s="5" t="s">
        <v>110</v>
      </c>
      <c r="M179" s="4"/>
      <c r="N179" s="4"/>
      <c r="O179" s="4">
        <v>202112590061</v>
      </c>
      <c r="P179" s="7">
        <v>44837</v>
      </c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15" thickBot="1" x14ac:dyDescent="0.4">
      <c r="A180" s="6">
        <v>44851.492650462962</v>
      </c>
      <c r="B180" s="4" t="s">
        <v>216</v>
      </c>
      <c r="C180" s="4" t="s">
        <v>2868</v>
      </c>
      <c r="D180" s="4" t="s">
        <v>32</v>
      </c>
      <c r="E180" s="7">
        <v>36088</v>
      </c>
      <c r="F180" s="4" t="s">
        <v>137</v>
      </c>
      <c r="G180" s="4" t="s">
        <v>2617</v>
      </c>
      <c r="H180" s="4" t="s">
        <v>2774</v>
      </c>
      <c r="I180" s="4" t="s">
        <v>2698</v>
      </c>
      <c r="J180" s="4" t="s">
        <v>104</v>
      </c>
      <c r="K180" s="8">
        <v>54316015</v>
      </c>
      <c r="L180" s="4" t="s">
        <v>2869</v>
      </c>
      <c r="M180" s="4"/>
      <c r="N180" s="4"/>
      <c r="O180" s="4"/>
      <c r="P180" s="7">
        <v>44837</v>
      </c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15" thickBot="1" x14ac:dyDescent="0.4">
      <c r="A181" s="6">
        <v>44851.49628472222</v>
      </c>
      <c r="B181" s="4" t="s">
        <v>102</v>
      </c>
      <c r="C181" s="4" t="s">
        <v>103</v>
      </c>
      <c r="D181" s="4" t="s">
        <v>32</v>
      </c>
      <c r="E181" s="7">
        <v>35567</v>
      </c>
      <c r="F181" s="4" t="s">
        <v>2662</v>
      </c>
      <c r="G181" s="4" t="s">
        <v>2617</v>
      </c>
      <c r="H181" s="4" t="s">
        <v>2774</v>
      </c>
      <c r="I181" s="4" t="s">
        <v>2698</v>
      </c>
      <c r="J181" s="4" t="s">
        <v>104</v>
      </c>
      <c r="K181" s="8">
        <v>57988575</v>
      </c>
      <c r="L181" s="4" t="s">
        <v>105</v>
      </c>
      <c r="M181" s="4"/>
      <c r="N181" s="4"/>
      <c r="O181" s="4"/>
      <c r="P181" s="7">
        <v>44837</v>
      </c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15" thickBot="1" x14ac:dyDescent="0.4">
      <c r="A182" s="6">
        <v>44851.500324074077</v>
      </c>
      <c r="B182" s="4" t="s">
        <v>98</v>
      </c>
      <c r="C182" s="4" t="s">
        <v>99</v>
      </c>
      <c r="D182" s="4" t="s">
        <v>32</v>
      </c>
      <c r="E182" s="7">
        <v>34772</v>
      </c>
      <c r="F182" s="4" t="s">
        <v>2870</v>
      </c>
      <c r="G182" s="4" t="s">
        <v>2617</v>
      </c>
      <c r="H182" s="4" t="s">
        <v>2774</v>
      </c>
      <c r="I182" s="4" t="s">
        <v>2698</v>
      </c>
      <c r="J182" s="4" t="s">
        <v>96</v>
      </c>
      <c r="K182" s="8">
        <v>66740108</v>
      </c>
      <c r="L182" s="5" t="s">
        <v>100</v>
      </c>
      <c r="M182" s="4"/>
      <c r="N182" s="4"/>
      <c r="O182" s="4">
        <v>202112991709</v>
      </c>
      <c r="P182" s="7">
        <v>44837</v>
      </c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15" thickBot="1" x14ac:dyDescent="0.4">
      <c r="A183" s="6">
        <v>44851.504918981482</v>
      </c>
      <c r="B183" s="4" t="s">
        <v>94</v>
      </c>
      <c r="C183" s="4" t="s">
        <v>95</v>
      </c>
      <c r="D183" s="4" t="s">
        <v>32</v>
      </c>
      <c r="E183" s="7">
        <v>34662</v>
      </c>
      <c r="F183" s="4" t="s">
        <v>2871</v>
      </c>
      <c r="G183" s="4" t="s">
        <v>2617</v>
      </c>
      <c r="H183" s="4" t="s">
        <v>2774</v>
      </c>
      <c r="I183" s="4" t="s">
        <v>2698</v>
      </c>
      <c r="J183" s="4" t="s">
        <v>96</v>
      </c>
      <c r="K183" s="8">
        <v>69024132</v>
      </c>
      <c r="L183" s="5" t="s">
        <v>97</v>
      </c>
      <c r="M183" s="4"/>
      <c r="N183" s="4"/>
      <c r="O183" s="4"/>
      <c r="P183" s="7">
        <v>44837</v>
      </c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15" thickBot="1" x14ac:dyDescent="0.4">
      <c r="A184" s="6">
        <v>44851.559837962966</v>
      </c>
      <c r="B184" s="4" t="s">
        <v>965</v>
      </c>
      <c r="C184" s="4" t="s">
        <v>966</v>
      </c>
      <c r="D184" s="4" t="s">
        <v>32</v>
      </c>
      <c r="E184" s="7">
        <v>34335</v>
      </c>
      <c r="F184" s="4" t="s">
        <v>2722</v>
      </c>
      <c r="G184" s="4" t="s">
        <v>2617</v>
      </c>
      <c r="H184" s="4" t="s">
        <v>1121</v>
      </c>
      <c r="I184" s="4" t="s">
        <v>2705</v>
      </c>
      <c r="J184" s="4" t="s">
        <v>967</v>
      </c>
      <c r="K184" s="8">
        <v>96828198</v>
      </c>
      <c r="L184" s="5" t="s">
        <v>968</v>
      </c>
      <c r="M184" s="4"/>
      <c r="N184" s="4"/>
      <c r="O184" s="4"/>
      <c r="P184" s="7">
        <v>44795</v>
      </c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15" thickBot="1" x14ac:dyDescent="0.4">
      <c r="A185" s="6">
        <v>44852.372476851851</v>
      </c>
      <c r="B185" s="4" t="s">
        <v>88</v>
      </c>
      <c r="C185" s="4" t="s">
        <v>89</v>
      </c>
      <c r="D185" s="4" t="s">
        <v>32</v>
      </c>
      <c r="E185" s="7">
        <v>36192</v>
      </c>
      <c r="F185" s="4" t="s">
        <v>2872</v>
      </c>
      <c r="G185" s="4" t="s">
        <v>2617</v>
      </c>
      <c r="H185" s="4" t="s">
        <v>2767</v>
      </c>
      <c r="I185" s="4" t="s">
        <v>2698</v>
      </c>
      <c r="J185" s="4" t="s">
        <v>90</v>
      </c>
      <c r="K185" s="8">
        <v>61516735</v>
      </c>
      <c r="L185" s="5" t="s">
        <v>91</v>
      </c>
      <c r="M185" s="4"/>
      <c r="N185" s="4"/>
      <c r="O185" s="4"/>
      <c r="P185" s="7">
        <v>44852</v>
      </c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26.5" thickBot="1" x14ac:dyDescent="0.4">
      <c r="A186" s="6">
        <v>44852.474074074074</v>
      </c>
      <c r="B186" s="4" t="s">
        <v>702</v>
      </c>
      <c r="C186" s="4" t="s">
        <v>703</v>
      </c>
      <c r="D186" s="4" t="s">
        <v>32</v>
      </c>
      <c r="E186" s="7">
        <v>32875</v>
      </c>
      <c r="F186" s="4" t="s">
        <v>2873</v>
      </c>
      <c r="G186" s="4" t="s">
        <v>2617</v>
      </c>
      <c r="H186" s="4" t="s">
        <v>1367</v>
      </c>
      <c r="I186" s="4" t="s">
        <v>2728</v>
      </c>
      <c r="J186" s="4" t="s">
        <v>704</v>
      </c>
      <c r="K186" s="8">
        <v>96169834</v>
      </c>
      <c r="L186" s="5" t="s">
        <v>705</v>
      </c>
      <c r="M186" s="4"/>
      <c r="N186" s="4"/>
      <c r="O186" s="4"/>
      <c r="P186" s="7">
        <v>44858</v>
      </c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15" thickBot="1" x14ac:dyDescent="0.4">
      <c r="A187" s="6">
        <v>44852.477824074071</v>
      </c>
      <c r="B187" s="4" t="s">
        <v>356</v>
      </c>
      <c r="C187" s="4" t="s">
        <v>357</v>
      </c>
      <c r="D187" s="4" t="s">
        <v>32</v>
      </c>
      <c r="E187" s="7">
        <v>34450</v>
      </c>
      <c r="F187" s="4" t="s">
        <v>2874</v>
      </c>
      <c r="G187" s="4" t="s">
        <v>2617</v>
      </c>
      <c r="H187" s="4" t="s">
        <v>2864</v>
      </c>
      <c r="I187" s="4" t="s">
        <v>2859</v>
      </c>
      <c r="J187" s="4" t="s">
        <v>358</v>
      </c>
      <c r="K187" s="8">
        <v>64382146</v>
      </c>
      <c r="L187" s="4" t="s">
        <v>359</v>
      </c>
      <c r="M187" s="4" t="s">
        <v>2863</v>
      </c>
      <c r="N187" s="4"/>
      <c r="O187" s="4">
        <v>202253087789</v>
      </c>
      <c r="P187" s="7">
        <v>44846</v>
      </c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5" thickBot="1" x14ac:dyDescent="0.4">
      <c r="A188" s="6">
        <v>44852.480567129627</v>
      </c>
      <c r="B188" s="4" t="s">
        <v>82</v>
      </c>
      <c r="C188" s="4" t="s">
        <v>83</v>
      </c>
      <c r="D188" s="4" t="s">
        <v>22</v>
      </c>
      <c r="E188" s="7">
        <v>36336</v>
      </c>
      <c r="F188" s="4" t="s">
        <v>2875</v>
      </c>
      <c r="G188" s="4" t="s">
        <v>2617</v>
      </c>
      <c r="H188" s="4" t="s">
        <v>2767</v>
      </c>
      <c r="I188" s="4" t="s">
        <v>2698</v>
      </c>
      <c r="J188" s="4" t="s">
        <v>84</v>
      </c>
      <c r="K188" s="8">
        <v>61364110</v>
      </c>
      <c r="L188" s="5" t="s">
        <v>85</v>
      </c>
      <c r="M188" s="4"/>
      <c r="N188" s="4"/>
      <c r="O188" s="4"/>
      <c r="P188" s="7">
        <v>44852</v>
      </c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15" thickBot="1" x14ac:dyDescent="0.4">
      <c r="A189" s="6">
        <v>44852.482349537036</v>
      </c>
      <c r="B189" s="4" t="s">
        <v>77</v>
      </c>
      <c r="C189" s="4" t="s">
        <v>78</v>
      </c>
      <c r="D189" s="4" t="s">
        <v>32</v>
      </c>
      <c r="E189" s="7">
        <v>34435</v>
      </c>
      <c r="F189" s="4" t="s">
        <v>2590</v>
      </c>
      <c r="G189" s="4" t="s">
        <v>2617</v>
      </c>
      <c r="H189" s="4" t="s">
        <v>2767</v>
      </c>
      <c r="I189" s="4" t="s">
        <v>2698</v>
      </c>
      <c r="J189" s="4" t="s">
        <v>23</v>
      </c>
      <c r="K189" s="8">
        <v>61467902</v>
      </c>
      <c r="L189" s="5" t="s">
        <v>79</v>
      </c>
      <c r="M189" s="4"/>
      <c r="N189" s="4"/>
      <c r="O189" s="4"/>
      <c r="P189" s="7">
        <v>44852</v>
      </c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5" thickBot="1" x14ac:dyDescent="0.4">
      <c r="A190" s="6">
        <v>44852.506261574075</v>
      </c>
      <c r="B190" s="4" t="s">
        <v>352</v>
      </c>
      <c r="C190" s="4" t="s">
        <v>353</v>
      </c>
      <c r="D190" s="4" t="s">
        <v>22</v>
      </c>
      <c r="E190" s="7">
        <v>32790</v>
      </c>
      <c r="F190" s="4" t="s">
        <v>462</v>
      </c>
      <c r="G190" s="4" t="s">
        <v>2617</v>
      </c>
      <c r="H190" s="4" t="s">
        <v>2864</v>
      </c>
      <c r="I190" s="4" t="s">
        <v>2859</v>
      </c>
      <c r="J190" s="4" t="s">
        <v>354</v>
      </c>
      <c r="K190" s="8">
        <v>97528787</v>
      </c>
      <c r="L190" s="4" t="s">
        <v>355</v>
      </c>
      <c r="M190" s="4" t="s">
        <v>2863</v>
      </c>
      <c r="N190" s="4"/>
      <c r="O190" s="4">
        <v>202279735262</v>
      </c>
      <c r="P190" s="7">
        <v>44846</v>
      </c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5" thickBot="1" x14ac:dyDescent="0.4">
      <c r="A191" s="6">
        <v>44852.536527777775</v>
      </c>
      <c r="B191" s="4" t="s">
        <v>780</v>
      </c>
      <c r="C191" s="4" t="s">
        <v>781</v>
      </c>
      <c r="D191" s="4" t="s">
        <v>22</v>
      </c>
      <c r="E191" s="7">
        <v>36743</v>
      </c>
      <c r="F191" s="4" t="s">
        <v>653</v>
      </c>
      <c r="G191" s="4" t="s">
        <v>2617</v>
      </c>
      <c r="H191" s="4" t="s">
        <v>2829</v>
      </c>
      <c r="I191" s="4" t="s">
        <v>2713</v>
      </c>
      <c r="J191" s="4" t="s">
        <v>782</v>
      </c>
      <c r="K191" s="8">
        <v>52987800</v>
      </c>
      <c r="L191" s="4" t="s">
        <v>783</v>
      </c>
      <c r="M191" s="4" t="s">
        <v>679</v>
      </c>
      <c r="N191" s="4" t="s">
        <v>679</v>
      </c>
      <c r="O191" s="4" t="s">
        <v>679</v>
      </c>
      <c r="P191" s="7">
        <v>44805</v>
      </c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5" thickBot="1" x14ac:dyDescent="0.4">
      <c r="A192" s="6">
        <v>44852.541018518517</v>
      </c>
      <c r="B192" s="4" t="s">
        <v>444</v>
      </c>
      <c r="C192" s="4" t="s">
        <v>811</v>
      </c>
      <c r="D192" s="4" t="s">
        <v>22</v>
      </c>
      <c r="E192" s="7">
        <v>36961</v>
      </c>
      <c r="F192" s="4" t="s">
        <v>649</v>
      </c>
      <c r="G192" s="4" t="s">
        <v>2617</v>
      </c>
      <c r="H192" s="4" t="s">
        <v>2829</v>
      </c>
      <c r="I192" s="4" t="s">
        <v>2713</v>
      </c>
      <c r="J192" s="4" t="s">
        <v>812</v>
      </c>
      <c r="K192" s="8">
        <v>52432652</v>
      </c>
      <c r="L192" s="4" t="s">
        <v>813</v>
      </c>
      <c r="M192" s="4" t="s">
        <v>679</v>
      </c>
      <c r="N192" s="4" t="s">
        <v>679</v>
      </c>
      <c r="O192" s="4" t="s">
        <v>679</v>
      </c>
      <c r="P192" s="7">
        <v>44805</v>
      </c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5" thickBot="1" x14ac:dyDescent="0.4">
      <c r="A193" s="6">
        <v>44852.546041666668</v>
      </c>
      <c r="B193" s="4" t="s">
        <v>675</v>
      </c>
      <c r="C193" s="4" t="s">
        <v>2876</v>
      </c>
      <c r="D193" s="4" t="s">
        <v>22</v>
      </c>
      <c r="E193" s="7">
        <v>37069</v>
      </c>
      <c r="F193" s="4" t="s">
        <v>462</v>
      </c>
      <c r="G193" s="4" t="s">
        <v>2617</v>
      </c>
      <c r="H193" s="4" t="s">
        <v>2829</v>
      </c>
      <c r="I193" s="4" t="s">
        <v>2713</v>
      </c>
      <c r="J193" s="4" t="s">
        <v>2877</v>
      </c>
      <c r="K193" s="8">
        <v>62834232</v>
      </c>
      <c r="L193" s="4" t="s">
        <v>2878</v>
      </c>
      <c r="M193" s="4" t="s">
        <v>679</v>
      </c>
      <c r="N193" s="4" t="s">
        <v>679</v>
      </c>
      <c r="O193" s="4" t="s">
        <v>679</v>
      </c>
      <c r="P193" s="7">
        <v>44805</v>
      </c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5" thickBot="1" x14ac:dyDescent="0.4">
      <c r="A194" s="6">
        <v>44852.549861111111</v>
      </c>
      <c r="B194" s="4" t="s">
        <v>675</v>
      </c>
      <c r="C194" s="4" t="s">
        <v>2879</v>
      </c>
      <c r="D194" s="4" t="s">
        <v>22</v>
      </c>
      <c r="E194" s="7">
        <v>37069</v>
      </c>
      <c r="F194" s="4" t="s">
        <v>462</v>
      </c>
      <c r="G194" s="4" t="s">
        <v>2617</v>
      </c>
      <c r="H194" s="4" t="s">
        <v>2829</v>
      </c>
      <c r="I194" s="4" t="s">
        <v>2713</v>
      </c>
      <c r="J194" s="4" t="s">
        <v>2877</v>
      </c>
      <c r="K194" s="8">
        <v>54033723</v>
      </c>
      <c r="L194" s="4" t="s">
        <v>678</v>
      </c>
      <c r="M194" s="4" t="s">
        <v>679</v>
      </c>
      <c r="N194" s="4" t="s">
        <v>679</v>
      </c>
      <c r="O194" s="4" t="s">
        <v>679</v>
      </c>
      <c r="P194" s="7">
        <v>44805</v>
      </c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15" thickBot="1" x14ac:dyDescent="0.4">
      <c r="A195" s="6">
        <v>44853.356226851851</v>
      </c>
      <c r="B195" s="4" t="s">
        <v>72</v>
      </c>
      <c r="C195" s="4" t="s">
        <v>73</v>
      </c>
      <c r="D195" s="4" t="s">
        <v>32</v>
      </c>
      <c r="E195" s="7">
        <v>33715</v>
      </c>
      <c r="F195" s="4" t="s">
        <v>2590</v>
      </c>
      <c r="G195" s="4" t="s">
        <v>2617</v>
      </c>
      <c r="H195" s="4" t="s">
        <v>2767</v>
      </c>
      <c r="I195" s="4" t="s">
        <v>2698</v>
      </c>
      <c r="J195" s="4" t="s">
        <v>23</v>
      </c>
      <c r="K195" s="8">
        <v>96864128</v>
      </c>
      <c r="L195" s="5" t="s">
        <v>74</v>
      </c>
      <c r="M195" s="4"/>
      <c r="N195" s="4"/>
      <c r="O195" s="4"/>
      <c r="P195" s="7">
        <v>44852</v>
      </c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15" thickBot="1" x14ac:dyDescent="0.4">
      <c r="A196" s="6">
        <v>44853.358761574076</v>
      </c>
      <c r="B196" s="4" t="s">
        <v>66</v>
      </c>
      <c r="C196" s="4" t="s">
        <v>67</v>
      </c>
      <c r="D196" s="4" t="s">
        <v>32</v>
      </c>
      <c r="E196" s="7">
        <v>33557</v>
      </c>
      <c r="F196" s="4" t="s">
        <v>2880</v>
      </c>
      <c r="G196" s="4" t="s">
        <v>2617</v>
      </c>
      <c r="H196" s="4" t="s">
        <v>2767</v>
      </c>
      <c r="I196" s="4" t="s">
        <v>2698</v>
      </c>
      <c r="J196" s="4" t="s">
        <v>68</v>
      </c>
      <c r="K196" s="8">
        <v>96223086</v>
      </c>
      <c r="L196" s="4" t="s">
        <v>69</v>
      </c>
      <c r="M196" s="4"/>
      <c r="N196" s="4"/>
      <c r="O196" s="4">
        <v>202214267701</v>
      </c>
      <c r="P196" s="7">
        <v>44852</v>
      </c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15" thickBot="1" x14ac:dyDescent="0.4">
      <c r="A197" s="6">
        <v>44853.360196759262</v>
      </c>
      <c r="B197" s="4" t="s">
        <v>60</v>
      </c>
      <c r="C197" s="4" t="s">
        <v>61</v>
      </c>
      <c r="D197" s="4" t="s">
        <v>32</v>
      </c>
      <c r="E197" s="7">
        <v>32581</v>
      </c>
      <c r="F197" s="4" t="s">
        <v>2871</v>
      </c>
      <c r="G197" s="4" t="s">
        <v>2617</v>
      </c>
      <c r="H197" s="4" t="s">
        <v>2767</v>
      </c>
      <c r="I197" s="4" t="s">
        <v>2698</v>
      </c>
      <c r="J197" s="4" t="s">
        <v>62</v>
      </c>
      <c r="K197" s="8">
        <v>66057449</v>
      </c>
      <c r="L197" s="5" t="s">
        <v>63</v>
      </c>
      <c r="M197" s="4"/>
      <c r="N197" s="4"/>
      <c r="O197" s="4"/>
      <c r="P197" s="7">
        <v>44852</v>
      </c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15" thickBot="1" x14ac:dyDescent="0.4">
      <c r="A198" s="6">
        <v>44853.362430555557</v>
      </c>
      <c r="B198" s="4" t="s">
        <v>54</v>
      </c>
      <c r="C198" s="4" t="s">
        <v>55</v>
      </c>
      <c r="D198" s="4" t="s">
        <v>32</v>
      </c>
      <c r="E198" s="7">
        <v>35795</v>
      </c>
      <c r="F198" s="4" t="s">
        <v>2590</v>
      </c>
      <c r="G198" s="4" t="s">
        <v>2617</v>
      </c>
      <c r="H198" s="4" t="s">
        <v>2767</v>
      </c>
      <c r="I198" s="4" t="s">
        <v>2698</v>
      </c>
      <c r="J198" s="4" t="s">
        <v>56</v>
      </c>
      <c r="K198" s="8">
        <v>96560328</v>
      </c>
      <c r="L198" s="5" t="s">
        <v>57</v>
      </c>
      <c r="M198" s="4"/>
      <c r="N198" s="4"/>
      <c r="O198" s="4">
        <v>202011541710</v>
      </c>
      <c r="P198" s="7">
        <v>44852</v>
      </c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5" thickBot="1" x14ac:dyDescent="0.4">
      <c r="A199" s="6">
        <v>44853.365011574075</v>
      </c>
      <c r="B199" s="4" t="s">
        <v>48</v>
      </c>
      <c r="C199" s="4" t="s">
        <v>49</v>
      </c>
      <c r="D199" s="4" t="s">
        <v>22</v>
      </c>
      <c r="E199" s="7">
        <v>37049</v>
      </c>
      <c r="F199" s="4" t="s">
        <v>2590</v>
      </c>
      <c r="G199" s="4" t="s">
        <v>2617</v>
      </c>
      <c r="H199" s="4" t="s">
        <v>2767</v>
      </c>
      <c r="I199" s="4" t="s">
        <v>2698</v>
      </c>
      <c r="J199" s="4" t="s">
        <v>50</v>
      </c>
      <c r="K199" s="8">
        <v>52781564</v>
      </c>
      <c r="L199" s="5" t="s">
        <v>51</v>
      </c>
      <c r="M199" s="4"/>
      <c r="N199" s="4"/>
      <c r="O199" s="4">
        <v>202296498654</v>
      </c>
      <c r="P199" s="7">
        <v>44852</v>
      </c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5" thickBot="1" x14ac:dyDescent="0.4">
      <c r="A200" s="6">
        <v>44853.366886574076</v>
      </c>
      <c r="B200" s="4" t="s">
        <v>43</v>
      </c>
      <c r="C200" s="4" t="s">
        <v>44</v>
      </c>
      <c r="D200" s="4" t="s">
        <v>22</v>
      </c>
      <c r="E200" s="7">
        <v>36368</v>
      </c>
      <c r="F200" s="4" t="s">
        <v>2590</v>
      </c>
      <c r="G200" s="4" t="s">
        <v>2617</v>
      </c>
      <c r="H200" s="4" t="s">
        <v>2767</v>
      </c>
      <c r="I200" s="4" t="s">
        <v>2698</v>
      </c>
      <c r="J200" s="4" t="s">
        <v>39</v>
      </c>
      <c r="K200" s="8">
        <v>52781294</v>
      </c>
      <c r="L200" s="5" t="s">
        <v>45</v>
      </c>
      <c r="M200" s="4"/>
      <c r="N200" s="4"/>
      <c r="O200" s="4">
        <v>202288957238</v>
      </c>
      <c r="P200" s="7">
        <v>44852</v>
      </c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5" thickBot="1" x14ac:dyDescent="0.4">
      <c r="A201" s="6">
        <v>44853.376574074071</v>
      </c>
      <c r="B201" s="4" t="s">
        <v>348</v>
      </c>
      <c r="C201" s="4" t="s">
        <v>349</v>
      </c>
      <c r="D201" s="4" t="s">
        <v>22</v>
      </c>
      <c r="E201" s="7">
        <v>36798</v>
      </c>
      <c r="F201" s="4" t="s">
        <v>462</v>
      </c>
      <c r="G201" s="4" t="s">
        <v>2617</v>
      </c>
      <c r="H201" s="4" t="s">
        <v>2862</v>
      </c>
      <c r="I201" s="4" t="s">
        <v>2859</v>
      </c>
      <c r="J201" s="4" t="s">
        <v>350</v>
      </c>
      <c r="K201" s="8">
        <v>61683105</v>
      </c>
      <c r="L201" s="4" t="s">
        <v>351</v>
      </c>
      <c r="M201" s="4" t="s">
        <v>2863</v>
      </c>
      <c r="N201" s="4"/>
      <c r="O201" s="4"/>
      <c r="P201" s="7">
        <v>44846</v>
      </c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5" thickBot="1" x14ac:dyDescent="0.4">
      <c r="A202" s="6">
        <v>44853.643935185188</v>
      </c>
      <c r="B202" s="4" t="s">
        <v>776</v>
      </c>
      <c r="C202" s="4" t="s">
        <v>777</v>
      </c>
      <c r="D202" s="4" t="s">
        <v>22</v>
      </c>
      <c r="E202" s="7">
        <v>37506</v>
      </c>
      <c r="F202" s="4" t="s">
        <v>462</v>
      </c>
      <c r="G202" s="4" t="s">
        <v>2617</v>
      </c>
      <c r="H202" s="4" t="s">
        <v>2694</v>
      </c>
      <c r="I202" s="4" t="s">
        <v>2713</v>
      </c>
      <c r="J202" s="4" t="s">
        <v>778</v>
      </c>
      <c r="K202" s="8">
        <v>51510016</v>
      </c>
      <c r="L202" s="5" t="s">
        <v>779</v>
      </c>
      <c r="M202" s="4"/>
      <c r="N202" s="4"/>
      <c r="O202" s="4"/>
      <c r="P202" s="7">
        <v>44844</v>
      </c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5" thickBot="1" x14ac:dyDescent="0.4">
      <c r="A203" s="6">
        <v>44854.195914351854</v>
      </c>
      <c r="B203" s="4" t="s">
        <v>2040</v>
      </c>
      <c r="C203" s="4" t="s">
        <v>2041</v>
      </c>
      <c r="D203" s="4" t="s">
        <v>22</v>
      </c>
      <c r="E203" s="7">
        <v>37279</v>
      </c>
      <c r="F203" s="4" t="s">
        <v>462</v>
      </c>
      <c r="G203" s="4" t="s">
        <v>2617</v>
      </c>
      <c r="H203" s="4" t="s">
        <v>2763</v>
      </c>
      <c r="I203" s="4" t="s">
        <v>2699</v>
      </c>
      <c r="J203" s="4" t="s">
        <v>2042</v>
      </c>
      <c r="K203" s="8">
        <v>91181421</v>
      </c>
      <c r="L203" s="5" t="s">
        <v>2043</v>
      </c>
      <c r="M203" s="4"/>
      <c r="N203" s="4"/>
      <c r="O203" s="4"/>
      <c r="P203" s="7">
        <v>44854</v>
      </c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15" thickBot="1" x14ac:dyDescent="0.4">
      <c r="A204" s="6">
        <v>44854.752187500002</v>
      </c>
      <c r="B204" s="4" t="s">
        <v>37</v>
      </c>
      <c r="C204" s="4" t="s">
        <v>38</v>
      </c>
      <c r="D204" s="4" t="s">
        <v>32</v>
      </c>
      <c r="E204" s="7">
        <v>35593</v>
      </c>
      <c r="F204" s="4" t="s">
        <v>2590</v>
      </c>
      <c r="G204" s="4" t="s">
        <v>2617</v>
      </c>
      <c r="H204" s="4" t="s">
        <v>2767</v>
      </c>
      <c r="I204" s="4" t="s">
        <v>2698</v>
      </c>
      <c r="J204" s="4" t="s">
        <v>39</v>
      </c>
      <c r="K204" s="8">
        <v>96109949</v>
      </c>
      <c r="L204" s="5" t="s">
        <v>40</v>
      </c>
      <c r="M204" s="4"/>
      <c r="N204" s="4"/>
      <c r="O204" s="4"/>
      <c r="P204" s="7">
        <v>44852</v>
      </c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26.5" thickBot="1" x14ac:dyDescent="0.4">
      <c r="A205" s="6">
        <v>44854.803078703706</v>
      </c>
      <c r="B205" s="4" t="s">
        <v>494</v>
      </c>
      <c r="C205" s="4" t="s">
        <v>495</v>
      </c>
      <c r="D205" s="4" t="s">
        <v>32</v>
      </c>
      <c r="E205" s="7">
        <v>35792</v>
      </c>
      <c r="F205" s="4" t="s">
        <v>2881</v>
      </c>
      <c r="G205" s="4" t="s">
        <v>2617</v>
      </c>
      <c r="H205" s="4" t="s">
        <v>2855</v>
      </c>
      <c r="I205" s="4" t="s">
        <v>2853</v>
      </c>
      <c r="J205" s="4" t="s">
        <v>496</v>
      </c>
      <c r="K205" s="8">
        <v>69131790</v>
      </c>
      <c r="L205" s="5" t="s">
        <v>497</v>
      </c>
      <c r="M205" s="4"/>
      <c r="N205" s="4"/>
      <c r="O205" s="4"/>
      <c r="P205" s="7">
        <v>44844</v>
      </c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5" thickBot="1" x14ac:dyDescent="0.4">
      <c r="A206" s="6">
        <v>44854.81287037037</v>
      </c>
      <c r="B206" s="4" t="s">
        <v>491</v>
      </c>
      <c r="C206" s="4" t="s">
        <v>492</v>
      </c>
      <c r="D206" s="4" t="s">
        <v>22</v>
      </c>
      <c r="E206" s="7">
        <v>34478</v>
      </c>
      <c r="F206" s="4" t="s">
        <v>2706</v>
      </c>
      <c r="G206" s="4" t="s">
        <v>2617</v>
      </c>
      <c r="H206" s="4" t="s">
        <v>2855</v>
      </c>
      <c r="I206" s="4" t="s">
        <v>2853</v>
      </c>
      <c r="J206" s="4" t="s">
        <v>450</v>
      </c>
      <c r="K206" s="8">
        <v>67128287</v>
      </c>
      <c r="L206" s="5" t="s">
        <v>493</v>
      </c>
      <c r="M206" s="4"/>
      <c r="N206" s="4"/>
      <c r="O206" s="4"/>
      <c r="P206" s="7">
        <v>44844</v>
      </c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5" thickBot="1" x14ac:dyDescent="0.4">
      <c r="A207" s="6">
        <v>44855.181574074071</v>
      </c>
      <c r="B207" s="4" t="s">
        <v>772</v>
      </c>
      <c r="C207" s="4" t="s">
        <v>773</v>
      </c>
      <c r="D207" s="4" t="s">
        <v>22</v>
      </c>
      <c r="E207" s="7">
        <v>34909</v>
      </c>
      <c r="F207" s="4" t="s">
        <v>2882</v>
      </c>
      <c r="G207" s="4" t="s">
        <v>2617</v>
      </c>
      <c r="H207" s="4" t="s">
        <v>2817</v>
      </c>
      <c r="I207" s="4" t="s">
        <v>2713</v>
      </c>
      <c r="J207" s="4" t="s">
        <v>774</v>
      </c>
      <c r="K207" s="8">
        <v>61851299</v>
      </c>
      <c r="L207" s="4" t="s">
        <v>775</v>
      </c>
      <c r="M207" s="4"/>
      <c r="N207" s="4"/>
      <c r="O207" s="4">
        <v>202291427435</v>
      </c>
      <c r="P207" s="7">
        <v>44837</v>
      </c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15" thickBot="1" x14ac:dyDescent="0.4">
      <c r="A208" s="6">
        <v>44855.58734953704</v>
      </c>
      <c r="B208" s="4" t="s">
        <v>487</v>
      </c>
      <c r="C208" s="4" t="s">
        <v>488</v>
      </c>
      <c r="D208" s="4" t="s">
        <v>32</v>
      </c>
      <c r="E208" s="7">
        <v>34597</v>
      </c>
      <c r="F208" s="4" t="s">
        <v>2883</v>
      </c>
      <c r="G208" s="4" t="s">
        <v>2617</v>
      </c>
      <c r="H208" s="4" t="s">
        <v>2855</v>
      </c>
      <c r="I208" s="4" t="s">
        <v>2853</v>
      </c>
      <c r="J208" s="4" t="s">
        <v>489</v>
      </c>
      <c r="K208" s="8">
        <v>62931605</v>
      </c>
      <c r="L208" s="5" t="s">
        <v>490</v>
      </c>
      <c r="M208" s="4"/>
      <c r="N208" s="4"/>
      <c r="O208" s="4"/>
      <c r="P208" s="7">
        <v>44844</v>
      </c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5" thickBot="1" x14ac:dyDescent="0.4">
      <c r="A209" s="6">
        <v>44855.590879629628</v>
      </c>
      <c r="B209" s="4" t="s">
        <v>484</v>
      </c>
      <c r="C209" s="4" t="s">
        <v>485</v>
      </c>
      <c r="D209" s="4" t="s">
        <v>22</v>
      </c>
      <c r="E209" s="7">
        <v>34071</v>
      </c>
      <c r="F209" s="4" t="s">
        <v>137</v>
      </c>
      <c r="G209" s="4" t="s">
        <v>2617</v>
      </c>
      <c r="H209" s="4" t="s">
        <v>2855</v>
      </c>
      <c r="I209" s="4" t="s">
        <v>2853</v>
      </c>
      <c r="J209" s="4" t="s">
        <v>432</v>
      </c>
      <c r="K209" s="8">
        <v>61392084</v>
      </c>
      <c r="L209" s="5" t="s">
        <v>486</v>
      </c>
      <c r="M209" s="4"/>
      <c r="N209" s="4"/>
      <c r="O209" s="4"/>
      <c r="P209" s="7">
        <v>44844</v>
      </c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5" thickBot="1" x14ac:dyDescent="0.4">
      <c r="A210" s="6">
        <v>44855.596064814818</v>
      </c>
      <c r="B210" s="4" t="s">
        <v>480</v>
      </c>
      <c r="C210" s="4" t="s">
        <v>481</v>
      </c>
      <c r="D210" s="4" t="s">
        <v>22</v>
      </c>
      <c r="E210" s="7">
        <v>37144</v>
      </c>
      <c r="F210" s="4" t="s">
        <v>2884</v>
      </c>
      <c r="G210" s="4" t="s">
        <v>2617</v>
      </c>
      <c r="H210" s="4" t="s">
        <v>2855</v>
      </c>
      <c r="I210" s="4" t="s">
        <v>2853</v>
      </c>
      <c r="J210" s="4" t="s">
        <v>482</v>
      </c>
      <c r="K210" s="8">
        <v>52240505</v>
      </c>
      <c r="L210" s="5" t="s">
        <v>483</v>
      </c>
      <c r="M210" s="4"/>
      <c r="N210" s="4"/>
      <c r="O210" s="4"/>
      <c r="P210" s="7">
        <v>44844</v>
      </c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15" thickBot="1" x14ac:dyDescent="0.4">
      <c r="A211" s="6">
        <v>44855.599907407406</v>
      </c>
      <c r="B211" s="4" t="s">
        <v>629</v>
      </c>
      <c r="C211" s="4" t="s">
        <v>630</v>
      </c>
      <c r="D211" s="4" t="s">
        <v>32</v>
      </c>
      <c r="E211" s="7">
        <v>30857</v>
      </c>
      <c r="F211" s="4" t="s">
        <v>462</v>
      </c>
      <c r="G211" s="4" t="s">
        <v>2603</v>
      </c>
      <c r="H211" s="4" t="s">
        <v>2885</v>
      </c>
      <c r="I211" s="4" t="s">
        <v>2851</v>
      </c>
      <c r="J211" s="4" t="s">
        <v>631</v>
      </c>
      <c r="K211" s="8">
        <v>69098757</v>
      </c>
      <c r="L211" s="5" t="s">
        <v>632</v>
      </c>
      <c r="M211" s="4"/>
      <c r="N211" s="4"/>
      <c r="O211" s="4"/>
      <c r="P211" s="7">
        <v>44841</v>
      </c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15" thickBot="1" x14ac:dyDescent="0.4">
      <c r="A212" s="6">
        <v>44855.604687500003</v>
      </c>
      <c r="B212" s="4" t="s">
        <v>587</v>
      </c>
      <c r="C212" s="4" t="s">
        <v>588</v>
      </c>
      <c r="D212" s="4" t="s">
        <v>32</v>
      </c>
      <c r="E212" s="7">
        <v>34510</v>
      </c>
      <c r="F212" s="4" t="s">
        <v>2662</v>
      </c>
      <c r="G212" s="4" t="s">
        <v>2603</v>
      </c>
      <c r="H212" s="4" t="s">
        <v>2886</v>
      </c>
      <c r="I212" s="4" t="s">
        <v>2728</v>
      </c>
      <c r="J212" s="4" t="s">
        <v>2887</v>
      </c>
      <c r="K212" s="8">
        <v>67027713</v>
      </c>
      <c r="L212" s="4" t="s">
        <v>590</v>
      </c>
      <c r="M212" s="4" t="s">
        <v>64</v>
      </c>
      <c r="N212" s="8">
        <v>508850387484</v>
      </c>
      <c r="O212" s="4">
        <v>202112918006</v>
      </c>
      <c r="P212" s="7">
        <v>44841</v>
      </c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15" thickBot="1" x14ac:dyDescent="0.4">
      <c r="A213" s="6">
        <v>44855.606840277775</v>
      </c>
      <c r="B213" s="4" t="s">
        <v>626</v>
      </c>
      <c r="C213" s="4" t="s">
        <v>627</v>
      </c>
      <c r="D213" s="4" t="s">
        <v>32</v>
      </c>
      <c r="E213" s="7">
        <v>32848</v>
      </c>
      <c r="F213" s="4" t="s">
        <v>2431</v>
      </c>
      <c r="G213" s="4" t="s">
        <v>2617</v>
      </c>
      <c r="H213" s="4" t="s">
        <v>2885</v>
      </c>
      <c r="I213" s="4" t="s">
        <v>2851</v>
      </c>
      <c r="J213" s="4" t="s">
        <v>614</v>
      </c>
      <c r="K213" s="8">
        <v>97325626</v>
      </c>
      <c r="L213" s="4" t="s">
        <v>628</v>
      </c>
      <c r="M213" s="4"/>
      <c r="N213" s="4"/>
      <c r="O213" s="4">
        <v>202112471025</v>
      </c>
      <c r="P213" s="7">
        <v>44848</v>
      </c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26.5" thickBot="1" x14ac:dyDescent="0.4">
      <c r="A214" s="6">
        <v>44855.6094212963</v>
      </c>
      <c r="B214" s="4" t="s">
        <v>591</v>
      </c>
      <c r="C214" s="4" t="s">
        <v>592</v>
      </c>
      <c r="D214" s="4" t="s">
        <v>32</v>
      </c>
      <c r="E214" s="7">
        <v>36473</v>
      </c>
      <c r="F214" s="4" t="s">
        <v>424</v>
      </c>
      <c r="G214" s="4" t="s">
        <v>2617</v>
      </c>
      <c r="H214" s="4" t="s">
        <v>2886</v>
      </c>
      <c r="I214" s="4" t="s">
        <v>2728</v>
      </c>
      <c r="J214" s="4" t="s">
        <v>593</v>
      </c>
      <c r="K214" s="8">
        <v>62050680</v>
      </c>
      <c r="L214" s="4" t="s">
        <v>594</v>
      </c>
      <c r="M214" s="4"/>
      <c r="N214" s="4"/>
      <c r="O214" s="4"/>
      <c r="P214" s="7">
        <v>44851</v>
      </c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15" thickBot="1" x14ac:dyDescent="0.4">
      <c r="A215" s="6">
        <v>44855.611655092594</v>
      </c>
      <c r="B215" s="4" t="s">
        <v>623</v>
      </c>
      <c r="C215" s="4" t="s">
        <v>624</v>
      </c>
      <c r="D215" s="4" t="s">
        <v>32</v>
      </c>
      <c r="E215" s="7">
        <v>34669</v>
      </c>
      <c r="F215" s="4" t="s">
        <v>2888</v>
      </c>
      <c r="G215" s="4" t="s">
        <v>2617</v>
      </c>
      <c r="H215" s="4" t="s">
        <v>2885</v>
      </c>
      <c r="I215" s="4" t="s">
        <v>2851</v>
      </c>
      <c r="J215" s="4" t="s">
        <v>614</v>
      </c>
      <c r="K215" s="8">
        <v>97517357</v>
      </c>
      <c r="L215" s="5" t="s">
        <v>625</v>
      </c>
      <c r="M215" s="4"/>
      <c r="N215" s="4"/>
      <c r="O215" s="8">
        <v>1201701356809</v>
      </c>
      <c r="P215" s="7">
        <v>44855</v>
      </c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15" thickBot="1" x14ac:dyDescent="0.4">
      <c r="A216" s="6">
        <v>44855.614872685182</v>
      </c>
      <c r="B216" s="4" t="s">
        <v>620</v>
      </c>
      <c r="C216" s="4" t="s">
        <v>621</v>
      </c>
      <c r="D216" s="4" t="s">
        <v>32</v>
      </c>
      <c r="E216" s="7">
        <v>33431</v>
      </c>
      <c r="F216" s="4" t="s">
        <v>614</v>
      </c>
      <c r="G216" s="4" t="s">
        <v>2617</v>
      </c>
      <c r="H216" s="4" t="s">
        <v>2885</v>
      </c>
      <c r="I216" s="4" t="s">
        <v>2851</v>
      </c>
      <c r="J216" s="4" t="s">
        <v>614</v>
      </c>
      <c r="K216" s="8">
        <v>97164643</v>
      </c>
      <c r="L216" s="4" t="s">
        <v>622</v>
      </c>
      <c r="M216" s="4"/>
      <c r="N216" s="4"/>
      <c r="O216" s="4"/>
      <c r="P216" s="7">
        <v>44845</v>
      </c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5" thickBot="1" x14ac:dyDescent="0.4">
      <c r="A217" s="6">
        <v>44855.616064814814</v>
      </c>
      <c r="B217" s="4" t="s">
        <v>616</v>
      </c>
      <c r="C217" s="4" t="s">
        <v>617</v>
      </c>
      <c r="D217" s="4" t="s">
        <v>32</v>
      </c>
      <c r="E217" s="7">
        <v>33945</v>
      </c>
      <c r="F217" s="4" t="s">
        <v>2888</v>
      </c>
      <c r="G217" s="4" t="s">
        <v>2617</v>
      </c>
      <c r="H217" s="4" t="s">
        <v>2886</v>
      </c>
      <c r="I217" s="4" t="s">
        <v>2851</v>
      </c>
      <c r="J217" s="4" t="s">
        <v>618</v>
      </c>
      <c r="K217" s="8">
        <v>96351034</v>
      </c>
      <c r="L217" s="5" t="s">
        <v>619</v>
      </c>
      <c r="M217" s="4"/>
      <c r="N217" s="4"/>
      <c r="O217" s="4"/>
      <c r="P217" s="7">
        <v>44851</v>
      </c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15" thickBot="1" x14ac:dyDescent="0.4">
      <c r="A218" s="6">
        <v>44855.618020833332</v>
      </c>
      <c r="B218" s="4" t="s">
        <v>612</v>
      </c>
      <c r="C218" s="4" t="s">
        <v>613</v>
      </c>
      <c r="D218" s="4" t="s">
        <v>32</v>
      </c>
      <c r="E218" s="7">
        <v>35515</v>
      </c>
      <c r="F218" s="4" t="s">
        <v>2889</v>
      </c>
      <c r="G218" s="4" t="s">
        <v>2617</v>
      </c>
      <c r="H218" s="4" t="s">
        <v>2885</v>
      </c>
      <c r="I218" s="4" t="s">
        <v>2851</v>
      </c>
      <c r="J218" s="4" t="s">
        <v>614</v>
      </c>
      <c r="K218" s="8">
        <v>96206965</v>
      </c>
      <c r="L218" s="5" t="s">
        <v>615</v>
      </c>
      <c r="M218" s="4"/>
      <c r="N218" s="4"/>
      <c r="O218" s="4"/>
      <c r="P218" s="7">
        <v>44845</v>
      </c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15" thickBot="1" x14ac:dyDescent="0.4">
      <c r="A219" s="6">
        <v>44855.618078703701</v>
      </c>
      <c r="B219" s="4" t="s">
        <v>608</v>
      </c>
      <c r="C219" s="4" t="s">
        <v>609</v>
      </c>
      <c r="D219" s="4" t="s">
        <v>32</v>
      </c>
      <c r="E219" s="7">
        <v>34795</v>
      </c>
      <c r="F219" s="4" t="s">
        <v>2890</v>
      </c>
      <c r="G219" s="4" t="s">
        <v>2617</v>
      </c>
      <c r="H219" s="4" t="s">
        <v>2885</v>
      </c>
      <c r="I219" s="4" t="s">
        <v>2851</v>
      </c>
      <c r="J219" s="4" t="s">
        <v>610</v>
      </c>
      <c r="K219" s="8">
        <v>97912056</v>
      </c>
      <c r="L219" s="5" t="s">
        <v>611</v>
      </c>
      <c r="M219" s="4"/>
      <c r="N219" s="4"/>
      <c r="O219" s="4">
        <v>202012040729</v>
      </c>
      <c r="P219" s="7">
        <v>44844</v>
      </c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15" thickBot="1" x14ac:dyDescent="0.4">
      <c r="A220" s="6">
        <v>44855.621562499997</v>
      </c>
      <c r="B220" s="4" t="s">
        <v>603</v>
      </c>
      <c r="C220" s="4" t="s">
        <v>604</v>
      </c>
      <c r="D220" s="4" t="s">
        <v>32</v>
      </c>
      <c r="E220" s="7">
        <v>33249</v>
      </c>
      <c r="F220" s="4" t="s">
        <v>2891</v>
      </c>
      <c r="G220" s="4" t="s">
        <v>2617</v>
      </c>
      <c r="H220" s="4" t="s">
        <v>2886</v>
      </c>
      <c r="I220" s="4" t="s">
        <v>2851</v>
      </c>
      <c r="J220" s="4" t="s">
        <v>606</v>
      </c>
      <c r="K220" s="4" t="s">
        <v>605</v>
      </c>
      <c r="L220" s="4" t="s">
        <v>607</v>
      </c>
      <c r="M220" s="4"/>
      <c r="N220" s="4"/>
      <c r="O220" s="4"/>
      <c r="P220" s="7">
        <v>44851</v>
      </c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15" thickBot="1" x14ac:dyDescent="0.4">
      <c r="A221" s="6">
        <v>44855.621747685182</v>
      </c>
      <c r="B221" s="4" t="s">
        <v>437</v>
      </c>
      <c r="C221" s="4" t="s">
        <v>438</v>
      </c>
      <c r="D221" s="4" t="s">
        <v>32</v>
      </c>
      <c r="E221" s="7">
        <v>35738</v>
      </c>
      <c r="F221" s="4" t="s">
        <v>424</v>
      </c>
      <c r="G221" s="4" t="s">
        <v>2617</v>
      </c>
      <c r="H221" s="4" t="s">
        <v>2886</v>
      </c>
      <c r="I221" s="4" t="s">
        <v>2853</v>
      </c>
      <c r="J221" s="4" t="s">
        <v>439</v>
      </c>
      <c r="K221" s="8">
        <v>69060467</v>
      </c>
      <c r="L221" s="5" t="s">
        <v>440</v>
      </c>
      <c r="M221" s="4"/>
      <c r="N221" s="4"/>
      <c r="O221" s="4"/>
      <c r="P221" s="7">
        <v>44844</v>
      </c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26.5" thickBot="1" x14ac:dyDescent="0.4">
      <c r="A222" s="6">
        <v>44855.625138888892</v>
      </c>
      <c r="B222" s="4" t="s">
        <v>599</v>
      </c>
      <c r="C222" s="4" t="s">
        <v>600</v>
      </c>
      <c r="D222" s="4" t="s">
        <v>22</v>
      </c>
      <c r="E222" s="7">
        <v>36619</v>
      </c>
      <c r="F222" s="4" t="s">
        <v>688</v>
      </c>
      <c r="G222" s="4" t="s">
        <v>2617</v>
      </c>
      <c r="H222" s="4" t="s">
        <v>2886</v>
      </c>
      <c r="I222" s="4" t="s">
        <v>2851</v>
      </c>
      <c r="J222" s="4" t="s">
        <v>601</v>
      </c>
      <c r="K222" s="8">
        <v>57966620</v>
      </c>
      <c r="L222" s="4" t="s">
        <v>602</v>
      </c>
      <c r="M222" s="4"/>
      <c r="N222" s="4"/>
      <c r="O222" s="4"/>
      <c r="P222" s="7">
        <v>44851</v>
      </c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5" thickBot="1" x14ac:dyDescent="0.4">
      <c r="A223" s="6">
        <v>44855.626111111109</v>
      </c>
      <c r="B223" s="4" t="s">
        <v>595</v>
      </c>
      <c r="C223" s="4" t="s">
        <v>596</v>
      </c>
      <c r="D223" s="4" t="s">
        <v>22</v>
      </c>
      <c r="E223" s="7">
        <v>36489</v>
      </c>
      <c r="F223" s="4" t="s">
        <v>424</v>
      </c>
      <c r="G223" s="4" t="s">
        <v>2617</v>
      </c>
      <c r="H223" s="4" t="s">
        <v>2886</v>
      </c>
      <c r="I223" s="4" t="s">
        <v>2851</v>
      </c>
      <c r="J223" s="4" t="s">
        <v>597</v>
      </c>
      <c r="K223" s="8">
        <v>90758543</v>
      </c>
      <c r="L223" s="5" t="s">
        <v>598</v>
      </c>
      <c r="M223" s="4"/>
      <c r="N223" s="4"/>
      <c r="O223" s="4"/>
      <c r="P223" s="7">
        <v>44851</v>
      </c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15" thickBot="1" x14ac:dyDescent="0.4">
      <c r="A224" s="6">
        <v>44855.62841435185</v>
      </c>
      <c r="B224" s="4" t="s">
        <v>591</v>
      </c>
      <c r="C224" s="4" t="s">
        <v>592</v>
      </c>
      <c r="D224" s="4" t="s">
        <v>32</v>
      </c>
      <c r="E224" s="7">
        <v>36473</v>
      </c>
      <c r="F224" s="4" t="s">
        <v>424</v>
      </c>
      <c r="G224" s="4" t="s">
        <v>2617</v>
      </c>
      <c r="H224" s="4" t="s">
        <v>2886</v>
      </c>
      <c r="I224" s="4" t="s">
        <v>2851</v>
      </c>
      <c r="J224" s="4" t="s">
        <v>2892</v>
      </c>
      <c r="K224" s="8">
        <v>62050680</v>
      </c>
      <c r="L224" s="4" t="s">
        <v>594</v>
      </c>
      <c r="M224" s="4"/>
      <c r="N224" s="4"/>
      <c r="O224" s="4"/>
      <c r="P224" s="7">
        <v>44851</v>
      </c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15" thickBot="1" x14ac:dyDescent="0.4">
      <c r="A225" s="6">
        <v>44855.634282407409</v>
      </c>
      <c r="B225" s="4" t="s">
        <v>587</v>
      </c>
      <c r="C225" s="4" t="s">
        <v>588</v>
      </c>
      <c r="D225" s="4" t="s">
        <v>32</v>
      </c>
      <c r="E225" s="7">
        <v>34510</v>
      </c>
      <c r="F225" s="4" t="s">
        <v>2662</v>
      </c>
      <c r="G225" s="4" t="s">
        <v>2603</v>
      </c>
      <c r="H225" s="4" t="s">
        <v>2886</v>
      </c>
      <c r="I225" s="4" t="s">
        <v>2851</v>
      </c>
      <c r="J225" s="4" t="s">
        <v>589</v>
      </c>
      <c r="K225" s="8">
        <v>67027713</v>
      </c>
      <c r="L225" s="4" t="s">
        <v>590</v>
      </c>
      <c r="M225" s="4" t="s">
        <v>64</v>
      </c>
      <c r="N225" s="8">
        <v>508850387484</v>
      </c>
      <c r="O225" s="4">
        <v>202112918006</v>
      </c>
      <c r="P225" s="7">
        <v>44841</v>
      </c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5" thickBot="1" x14ac:dyDescent="0.4">
      <c r="A226" s="6">
        <v>44855.63853009259</v>
      </c>
      <c r="B226" s="4" t="s">
        <v>476</v>
      </c>
      <c r="C226" s="4" t="s">
        <v>477</v>
      </c>
      <c r="D226" s="4" t="s">
        <v>22</v>
      </c>
      <c r="E226" s="7">
        <v>32692</v>
      </c>
      <c r="F226" s="4" t="s">
        <v>2590</v>
      </c>
      <c r="G226" s="4" t="s">
        <v>2617</v>
      </c>
      <c r="H226" s="4" t="s">
        <v>2856</v>
      </c>
      <c r="I226" s="4" t="s">
        <v>2853</v>
      </c>
      <c r="J226" s="4" t="s">
        <v>478</v>
      </c>
      <c r="K226" s="8">
        <v>96274553</v>
      </c>
      <c r="L226" s="4" t="s">
        <v>479</v>
      </c>
      <c r="M226" s="5" t="s">
        <v>2893</v>
      </c>
      <c r="N226" s="4"/>
      <c r="O226" s="4"/>
      <c r="P226" s="7">
        <v>44844</v>
      </c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15" thickBot="1" x14ac:dyDescent="0.4">
      <c r="A227" s="6">
        <v>44855.644560185188</v>
      </c>
      <c r="B227" s="4" t="s">
        <v>472</v>
      </c>
      <c r="C227" s="4" t="s">
        <v>473</v>
      </c>
      <c r="D227" s="4" t="s">
        <v>32</v>
      </c>
      <c r="E227" s="7">
        <v>31775</v>
      </c>
      <c r="F227" s="4" t="s">
        <v>2894</v>
      </c>
      <c r="G227" s="4" t="s">
        <v>2617</v>
      </c>
      <c r="H227" s="4" t="s">
        <v>2856</v>
      </c>
      <c r="I227" s="4" t="s">
        <v>2853</v>
      </c>
      <c r="J227" s="4" t="s">
        <v>474</v>
      </c>
      <c r="K227" s="8">
        <v>96841214</v>
      </c>
      <c r="L227" s="4" t="s">
        <v>475</v>
      </c>
      <c r="M227" s="5" t="s">
        <v>2895</v>
      </c>
      <c r="N227" s="4"/>
      <c r="O227" s="4"/>
      <c r="P227" s="7">
        <v>44844</v>
      </c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15" thickBot="1" x14ac:dyDescent="0.4">
      <c r="A228" s="6">
        <v>44855.64534722222</v>
      </c>
      <c r="B228" s="4" t="s">
        <v>583</v>
      </c>
      <c r="C228" s="4" t="s">
        <v>584</v>
      </c>
      <c r="D228" s="4" t="s">
        <v>32</v>
      </c>
      <c r="E228" s="7">
        <v>30280</v>
      </c>
      <c r="F228" s="4" t="s">
        <v>2896</v>
      </c>
      <c r="G228" s="4" t="s">
        <v>2603</v>
      </c>
      <c r="H228" s="4" t="s">
        <v>2897</v>
      </c>
      <c r="I228" s="4" t="s">
        <v>2851</v>
      </c>
      <c r="J228" s="4" t="s">
        <v>585</v>
      </c>
      <c r="K228" s="4">
        <v>22997386080</v>
      </c>
      <c r="L228" s="4" t="s">
        <v>586</v>
      </c>
      <c r="M228" s="4" t="s">
        <v>41</v>
      </c>
      <c r="N228" s="4">
        <v>2600100004</v>
      </c>
      <c r="O228" s="8">
        <v>1201501684504</v>
      </c>
      <c r="P228" s="7">
        <v>44841</v>
      </c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5" thickBot="1" x14ac:dyDescent="0.4">
      <c r="A229" s="6">
        <v>44855.64875</v>
      </c>
      <c r="B229" s="4" t="s">
        <v>468</v>
      </c>
      <c r="C229" s="4" t="s">
        <v>469</v>
      </c>
      <c r="D229" s="4" t="s">
        <v>22</v>
      </c>
      <c r="E229" s="7">
        <v>34567</v>
      </c>
      <c r="F229" s="4" t="s">
        <v>2706</v>
      </c>
      <c r="G229" s="4" t="s">
        <v>2617</v>
      </c>
      <c r="H229" s="4" t="s">
        <v>2856</v>
      </c>
      <c r="I229" s="4" t="s">
        <v>2853</v>
      </c>
      <c r="J229" s="4" t="s">
        <v>470</v>
      </c>
      <c r="K229" s="8">
        <v>64841838</v>
      </c>
      <c r="L229" s="4" t="s">
        <v>471</v>
      </c>
      <c r="M229" s="5" t="s">
        <v>2898</v>
      </c>
      <c r="N229" s="4"/>
      <c r="O229" s="4"/>
      <c r="P229" s="7">
        <v>44844</v>
      </c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15" thickBot="1" x14ac:dyDescent="0.4">
      <c r="A230" s="6">
        <v>44855.653680555559</v>
      </c>
      <c r="B230" s="4" t="s">
        <v>583</v>
      </c>
      <c r="C230" s="4" t="s">
        <v>584</v>
      </c>
      <c r="D230" s="4" t="s">
        <v>32</v>
      </c>
      <c r="E230" s="7">
        <v>30280</v>
      </c>
      <c r="F230" s="4" t="s">
        <v>2896</v>
      </c>
      <c r="G230" s="4" t="s">
        <v>2603</v>
      </c>
      <c r="H230" s="4" t="s">
        <v>2897</v>
      </c>
      <c r="I230" s="4" t="s">
        <v>2851</v>
      </c>
      <c r="J230" s="4" t="s">
        <v>585</v>
      </c>
      <c r="K230" s="4">
        <v>22997386080</v>
      </c>
      <c r="L230" s="4" t="s">
        <v>586</v>
      </c>
      <c r="M230" s="4" t="s">
        <v>41</v>
      </c>
      <c r="N230" s="4">
        <v>2600100004</v>
      </c>
      <c r="O230" s="8">
        <v>1201501684504</v>
      </c>
      <c r="P230" s="7">
        <v>44841</v>
      </c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5" thickBot="1" x14ac:dyDescent="0.4">
      <c r="A231" s="6">
        <v>44855.65625</v>
      </c>
      <c r="B231" s="4" t="s">
        <v>464</v>
      </c>
      <c r="C231" s="4" t="s">
        <v>465</v>
      </c>
      <c r="D231" s="4" t="s">
        <v>22</v>
      </c>
      <c r="E231" s="7">
        <v>35187</v>
      </c>
      <c r="F231" s="4" t="s">
        <v>462</v>
      </c>
      <c r="G231" s="4" t="s">
        <v>2617</v>
      </c>
      <c r="H231" s="4" t="s">
        <v>2856</v>
      </c>
      <c r="I231" s="4" t="s">
        <v>2853</v>
      </c>
      <c r="J231" s="4" t="s">
        <v>466</v>
      </c>
      <c r="K231" s="8">
        <v>97428599</v>
      </c>
      <c r="L231" s="4" t="s">
        <v>467</v>
      </c>
      <c r="M231" s="4" t="s">
        <v>2899</v>
      </c>
      <c r="N231" s="4" t="s">
        <v>2900</v>
      </c>
      <c r="O231" s="4"/>
      <c r="P231" s="7">
        <v>44847</v>
      </c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26.5" thickBot="1" x14ac:dyDescent="0.4">
      <c r="A232" s="6">
        <v>44855.661874999998</v>
      </c>
      <c r="B232" s="4" t="s">
        <v>579</v>
      </c>
      <c r="C232" s="4" t="s">
        <v>580</v>
      </c>
      <c r="D232" s="4" t="s">
        <v>22</v>
      </c>
      <c r="E232" s="7">
        <v>35857</v>
      </c>
      <c r="F232" s="4" t="s">
        <v>222</v>
      </c>
      <c r="G232" s="4" t="s">
        <v>2617</v>
      </c>
      <c r="H232" s="4" t="s">
        <v>2897</v>
      </c>
      <c r="I232" s="4" t="s">
        <v>2851</v>
      </c>
      <c r="J232" s="4" t="s">
        <v>581</v>
      </c>
      <c r="K232" s="4">
        <v>22961905617</v>
      </c>
      <c r="L232" s="4" t="s">
        <v>582</v>
      </c>
      <c r="M232" s="4" t="s">
        <v>2854</v>
      </c>
      <c r="N232" s="4">
        <v>23934300501</v>
      </c>
      <c r="O232" s="4">
        <v>202112685569</v>
      </c>
      <c r="P232" s="7">
        <v>44851</v>
      </c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5" thickBot="1" x14ac:dyDescent="0.4">
      <c r="A233" s="6">
        <v>44855.662800925929</v>
      </c>
      <c r="B233" s="4" t="s">
        <v>575</v>
      </c>
      <c r="C233" s="4" t="s">
        <v>576</v>
      </c>
      <c r="D233" s="4" t="s">
        <v>22</v>
      </c>
      <c r="E233" s="7">
        <v>33747</v>
      </c>
      <c r="F233" s="4" t="s">
        <v>2901</v>
      </c>
      <c r="G233" s="4" t="s">
        <v>2617</v>
      </c>
      <c r="H233" s="4" t="s">
        <v>2886</v>
      </c>
      <c r="I233" s="4" t="s">
        <v>2851</v>
      </c>
      <c r="J233" s="4" t="s">
        <v>577</v>
      </c>
      <c r="K233" s="8">
        <v>67761792</v>
      </c>
      <c r="L233" s="4" t="s">
        <v>578</v>
      </c>
      <c r="M233" s="4" t="s">
        <v>2902</v>
      </c>
      <c r="N233" s="4"/>
      <c r="O233" s="4"/>
      <c r="P233" s="7">
        <v>44851</v>
      </c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26.5" thickBot="1" x14ac:dyDescent="0.4">
      <c r="A234" s="6">
        <v>44855.667430555557</v>
      </c>
      <c r="B234" s="4" t="s">
        <v>571</v>
      </c>
      <c r="C234" s="4" t="s">
        <v>572</v>
      </c>
      <c r="D234" s="4" t="s">
        <v>22</v>
      </c>
      <c r="E234" s="7">
        <v>32834</v>
      </c>
      <c r="F234" s="4" t="s">
        <v>424</v>
      </c>
      <c r="G234" s="4" t="s">
        <v>2617</v>
      </c>
      <c r="H234" s="4" t="s">
        <v>2886</v>
      </c>
      <c r="I234" s="4" t="s">
        <v>2851</v>
      </c>
      <c r="J234" s="4" t="s">
        <v>573</v>
      </c>
      <c r="K234" s="8">
        <v>97960790</v>
      </c>
      <c r="L234" s="5" t="s">
        <v>574</v>
      </c>
      <c r="M234" s="4"/>
      <c r="N234" s="4"/>
      <c r="O234" s="8">
        <v>2201501355303</v>
      </c>
      <c r="P234" s="7">
        <v>44851</v>
      </c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5" thickBot="1" x14ac:dyDescent="0.4">
      <c r="A235" s="6">
        <v>44855.673703703702</v>
      </c>
      <c r="B235" s="4" t="s">
        <v>671</v>
      </c>
      <c r="C235" s="4" t="s">
        <v>672</v>
      </c>
      <c r="D235" s="4" t="s">
        <v>22</v>
      </c>
      <c r="E235" s="7">
        <v>35560</v>
      </c>
      <c r="F235" s="4" t="s">
        <v>2903</v>
      </c>
      <c r="G235" s="4" t="s">
        <v>2617</v>
      </c>
      <c r="H235" s="4" t="s">
        <v>2886</v>
      </c>
      <c r="I235" s="4" t="s">
        <v>2713</v>
      </c>
      <c r="J235" s="4" t="s">
        <v>673</v>
      </c>
      <c r="K235" s="8">
        <v>968665512</v>
      </c>
      <c r="L235" s="4" t="s">
        <v>674</v>
      </c>
      <c r="M235" s="4" t="s">
        <v>64</v>
      </c>
      <c r="N235" s="8">
        <v>508850400758</v>
      </c>
      <c r="O235" s="4">
        <v>202242871657</v>
      </c>
      <c r="P235" s="7">
        <v>44851</v>
      </c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15" thickBot="1" x14ac:dyDescent="0.4">
      <c r="A236" s="6">
        <v>44855.674756944441</v>
      </c>
      <c r="B236" s="4" t="s">
        <v>192</v>
      </c>
      <c r="C236" s="4" t="s">
        <v>461</v>
      </c>
      <c r="D236" s="4" t="s">
        <v>32</v>
      </c>
      <c r="E236" s="7">
        <v>31688</v>
      </c>
      <c r="F236" s="4" t="s">
        <v>462</v>
      </c>
      <c r="G236" s="4" t="s">
        <v>2617</v>
      </c>
      <c r="H236" s="4" t="s">
        <v>2856</v>
      </c>
      <c r="I236" s="4" t="s">
        <v>2853</v>
      </c>
      <c r="J236" s="4" t="s">
        <v>462</v>
      </c>
      <c r="K236" s="8">
        <v>66779426</v>
      </c>
      <c r="L236" s="4" t="s">
        <v>463</v>
      </c>
      <c r="M236" s="4" t="s">
        <v>2904</v>
      </c>
      <c r="N236" s="4"/>
      <c r="O236" s="4"/>
      <c r="P236" s="7">
        <v>44844</v>
      </c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15" thickBot="1" x14ac:dyDescent="0.4">
      <c r="A237" s="6">
        <v>44855.681261574071</v>
      </c>
      <c r="B237" s="4" t="s">
        <v>441</v>
      </c>
      <c r="C237" s="4" t="s">
        <v>460</v>
      </c>
      <c r="D237" s="4" t="s">
        <v>32</v>
      </c>
      <c r="E237" s="7">
        <v>34196</v>
      </c>
      <c r="F237" s="4" t="s">
        <v>137</v>
      </c>
      <c r="G237" s="4" t="s">
        <v>2617</v>
      </c>
      <c r="H237" s="4" t="s">
        <v>2856</v>
      </c>
      <c r="I237" s="4" t="s">
        <v>2853</v>
      </c>
      <c r="J237" s="4" t="s">
        <v>428</v>
      </c>
      <c r="K237" s="8">
        <v>66062129</v>
      </c>
      <c r="L237" s="4" t="s">
        <v>443</v>
      </c>
      <c r="M237" s="5" t="s">
        <v>2905</v>
      </c>
      <c r="N237" s="4"/>
      <c r="O237" s="4"/>
      <c r="P237" s="7">
        <v>44847</v>
      </c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15" thickBot="1" x14ac:dyDescent="0.4">
      <c r="A238" s="6">
        <v>44855.687372685185</v>
      </c>
      <c r="B238" s="4" t="s">
        <v>567</v>
      </c>
      <c r="C238" s="4" t="s">
        <v>568</v>
      </c>
      <c r="D238" s="4" t="s">
        <v>32</v>
      </c>
      <c r="E238" s="7">
        <v>36958</v>
      </c>
      <c r="F238" s="4" t="s">
        <v>2906</v>
      </c>
      <c r="G238" s="4" t="s">
        <v>2617</v>
      </c>
      <c r="H238" s="4" t="s">
        <v>2897</v>
      </c>
      <c r="I238" s="4" t="s">
        <v>2851</v>
      </c>
      <c r="J238" s="4" t="s">
        <v>569</v>
      </c>
      <c r="K238" s="4">
        <v>22090709394</v>
      </c>
      <c r="L238" s="5" t="s">
        <v>570</v>
      </c>
      <c r="M238" s="4"/>
      <c r="N238" s="4"/>
      <c r="O238" s="4">
        <v>202113532396</v>
      </c>
      <c r="P238" s="7">
        <v>44851</v>
      </c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15" thickBot="1" x14ac:dyDescent="0.4">
      <c r="A239" s="6">
        <v>44855.691828703704</v>
      </c>
      <c r="B239" s="4" t="s">
        <v>563</v>
      </c>
      <c r="C239" s="4" t="s">
        <v>564</v>
      </c>
      <c r="D239" s="4" t="s">
        <v>32</v>
      </c>
      <c r="E239" s="7">
        <v>36073</v>
      </c>
      <c r="F239" s="4" t="s">
        <v>2907</v>
      </c>
      <c r="G239" s="4" t="s">
        <v>2617</v>
      </c>
      <c r="H239" s="4" t="s">
        <v>2897</v>
      </c>
      <c r="I239" s="4" t="s">
        <v>2851</v>
      </c>
      <c r="J239" s="4" t="s">
        <v>565</v>
      </c>
      <c r="K239" s="4">
        <v>22966315668</v>
      </c>
      <c r="L239" s="4" t="s">
        <v>566</v>
      </c>
      <c r="M239" s="4"/>
      <c r="N239" s="4"/>
      <c r="O239" s="4">
        <v>202112274548</v>
      </c>
      <c r="P239" s="7">
        <v>44848</v>
      </c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15" thickBot="1" x14ac:dyDescent="0.4">
      <c r="A240" s="6">
        <v>44855.692928240744</v>
      </c>
      <c r="B240" s="4" t="s">
        <v>345</v>
      </c>
      <c r="C240" s="4" t="s">
        <v>346</v>
      </c>
      <c r="D240" s="4" t="s">
        <v>32</v>
      </c>
      <c r="E240" s="7">
        <v>36808</v>
      </c>
      <c r="F240" s="4" t="s">
        <v>2908</v>
      </c>
      <c r="G240" s="4" t="s">
        <v>2617</v>
      </c>
      <c r="H240" s="4" t="s">
        <v>2864</v>
      </c>
      <c r="I240" s="4" t="s">
        <v>2859</v>
      </c>
      <c r="J240" s="4" t="s">
        <v>306</v>
      </c>
      <c r="K240" s="8">
        <v>90020857</v>
      </c>
      <c r="L240" s="4" t="s">
        <v>347</v>
      </c>
      <c r="M240" s="4" t="s">
        <v>2863</v>
      </c>
      <c r="N240" s="4"/>
      <c r="O240" s="4"/>
      <c r="P240" s="7">
        <v>44855</v>
      </c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15" thickBot="1" x14ac:dyDescent="0.4">
      <c r="A241" s="6">
        <v>44855.698472222219</v>
      </c>
      <c r="B241" s="4" t="s">
        <v>341</v>
      </c>
      <c r="C241" s="4" t="s">
        <v>342</v>
      </c>
      <c r="D241" s="4" t="s">
        <v>32</v>
      </c>
      <c r="E241" s="7">
        <v>36059</v>
      </c>
      <c r="F241" s="4" t="s">
        <v>2909</v>
      </c>
      <c r="G241" s="4" t="s">
        <v>2617</v>
      </c>
      <c r="H241" s="4" t="s">
        <v>2864</v>
      </c>
      <c r="I241" s="4" t="s">
        <v>2859</v>
      </c>
      <c r="J241" s="4" t="s">
        <v>343</v>
      </c>
      <c r="K241" s="8">
        <v>51222151</v>
      </c>
      <c r="L241" s="4" t="s">
        <v>344</v>
      </c>
      <c r="M241" s="4" t="s">
        <v>2863</v>
      </c>
      <c r="N241" s="4"/>
      <c r="O241" s="4"/>
      <c r="P241" s="7">
        <v>44855</v>
      </c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15" thickBot="1" x14ac:dyDescent="0.4">
      <c r="A242" s="6">
        <v>44855.704247685186</v>
      </c>
      <c r="B242" s="4" t="s">
        <v>337</v>
      </c>
      <c r="C242" s="4" t="s">
        <v>338</v>
      </c>
      <c r="D242" s="4" t="s">
        <v>32</v>
      </c>
      <c r="E242" s="7">
        <v>36029</v>
      </c>
      <c r="F242" s="4" t="s">
        <v>2910</v>
      </c>
      <c r="G242" s="4" t="s">
        <v>2617</v>
      </c>
      <c r="H242" s="4" t="s">
        <v>2864</v>
      </c>
      <c r="I242" s="4" t="s">
        <v>2859</v>
      </c>
      <c r="J242" s="4" t="s">
        <v>339</v>
      </c>
      <c r="K242" s="8">
        <v>51390265</v>
      </c>
      <c r="L242" s="4" t="s">
        <v>340</v>
      </c>
      <c r="M242" s="4" t="s">
        <v>2863</v>
      </c>
      <c r="N242" s="4"/>
      <c r="O242" s="4"/>
      <c r="P242" s="7">
        <v>44855</v>
      </c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15" thickBot="1" x14ac:dyDescent="0.4">
      <c r="A243" s="6">
        <v>44855.708391203705</v>
      </c>
      <c r="B243" s="4" t="s">
        <v>333</v>
      </c>
      <c r="C243" s="4" t="s">
        <v>334</v>
      </c>
      <c r="D243" s="4" t="s">
        <v>32</v>
      </c>
      <c r="E243" s="7">
        <v>36349</v>
      </c>
      <c r="F243" s="4" t="s">
        <v>2648</v>
      </c>
      <c r="G243" s="4" t="s">
        <v>2617</v>
      </c>
      <c r="H243" s="4" t="s">
        <v>2864</v>
      </c>
      <c r="I243" s="4" t="s">
        <v>2859</v>
      </c>
      <c r="J243" s="4" t="s">
        <v>335</v>
      </c>
      <c r="K243" s="8">
        <v>99818785</v>
      </c>
      <c r="L243" s="4" t="s">
        <v>336</v>
      </c>
      <c r="M243" s="4" t="s">
        <v>2863</v>
      </c>
      <c r="N243" s="4"/>
      <c r="O243" s="4"/>
      <c r="P243" s="7">
        <v>44855</v>
      </c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15" thickBot="1" x14ac:dyDescent="0.4">
      <c r="A244" s="6">
        <v>44855.733749999999</v>
      </c>
      <c r="B244" s="4" t="s">
        <v>561</v>
      </c>
      <c r="C244" s="4" t="s">
        <v>382</v>
      </c>
      <c r="D244" s="4" t="s">
        <v>32</v>
      </c>
      <c r="E244" s="7">
        <v>36484</v>
      </c>
      <c r="F244" s="4" t="s">
        <v>2773</v>
      </c>
      <c r="G244" s="4" t="s">
        <v>2617</v>
      </c>
      <c r="H244" s="4" t="s">
        <v>2897</v>
      </c>
      <c r="I244" s="4" t="s">
        <v>2851</v>
      </c>
      <c r="J244" s="4" t="s">
        <v>222</v>
      </c>
      <c r="K244" s="8">
        <v>61345227</v>
      </c>
      <c r="L244" s="5" t="s">
        <v>562</v>
      </c>
      <c r="M244" s="4"/>
      <c r="N244" s="4"/>
      <c r="O244" s="4"/>
      <c r="P244" s="7">
        <v>44851</v>
      </c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15" thickBot="1" x14ac:dyDescent="0.4">
      <c r="A245" s="6">
        <v>44855.744733796295</v>
      </c>
      <c r="B245" s="4" t="s">
        <v>557</v>
      </c>
      <c r="C245" s="4" t="s">
        <v>558</v>
      </c>
      <c r="D245" s="4" t="s">
        <v>32</v>
      </c>
      <c r="E245" s="7">
        <v>29300</v>
      </c>
      <c r="F245" s="4" t="s">
        <v>2911</v>
      </c>
      <c r="G245" s="4" t="s">
        <v>2603</v>
      </c>
      <c r="H245" s="4" t="s">
        <v>2912</v>
      </c>
      <c r="I245" s="4" t="s">
        <v>2851</v>
      </c>
      <c r="J245" s="4" t="s">
        <v>559</v>
      </c>
      <c r="K245" s="8">
        <v>97777316</v>
      </c>
      <c r="L245" s="4" t="s">
        <v>560</v>
      </c>
      <c r="M245" s="4" t="s">
        <v>2913</v>
      </c>
      <c r="N245" s="4">
        <v>2570080016</v>
      </c>
      <c r="O245" s="8">
        <v>1201101178109</v>
      </c>
      <c r="P245" s="7">
        <v>44841</v>
      </c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5" thickBot="1" x14ac:dyDescent="0.4">
      <c r="A246" s="6">
        <v>44855.924409722225</v>
      </c>
      <c r="B246" s="4" t="s">
        <v>456</v>
      </c>
      <c r="C246" s="4" t="s">
        <v>457</v>
      </c>
      <c r="D246" s="4" t="s">
        <v>22</v>
      </c>
      <c r="E246" s="7">
        <v>34498</v>
      </c>
      <c r="F246" s="4" t="s">
        <v>2669</v>
      </c>
      <c r="G246" s="4" t="s">
        <v>2617</v>
      </c>
      <c r="H246" s="4" t="s">
        <v>2855</v>
      </c>
      <c r="I246" s="4" t="s">
        <v>2853</v>
      </c>
      <c r="J246" s="4" t="s">
        <v>458</v>
      </c>
      <c r="K246" s="8">
        <v>69242514</v>
      </c>
      <c r="L246" s="5" t="s">
        <v>459</v>
      </c>
      <c r="M246" s="4"/>
      <c r="N246" s="4"/>
      <c r="O246" s="4"/>
      <c r="P246" s="7">
        <v>44844</v>
      </c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26.5" thickBot="1" x14ac:dyDescent="0.4">
      <c r="A247" s="6">
        <v>44855.924513888887</v>
      </c>
      <c r="B247" s="4" t="s">
        <v>690</v>
      </c>
      <c r="C247" s="4" t="s">
        <v>691</v>
      </c>
      <c r="D247" s="4" t="s">
        <v>32</v>
      </c>
      <c r="E247" s="7">
        <v>35601</v>
      </c>
      <c r="F247" s="4" t="s">
        <v>424</v>
      </c>
      <c r="G247" s="4" t="s">
        <v>2617</v>
      </c>
      <c r="H247" s="4" t="s">
        <v>1367</v>
      </c>
      <c r="I247" s="4" t="s">
        <v>2728</v>
      </c>
      <c r="J247" s="4" t="s">
        <v>692</v>
      </c>
      <c r="K247" s="8">
        <v>54263386</v>
      </c>
      <c r="L247" s="4" t="s">
        <v>693</v>
      </c>
      <c r="M247" s="4"/>
      <c r="N247" s="4"/>
      <c r="O247" s="4"/>
      <c r="P247" s="7">
        <v>44855</v>
      </c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15" thickBot="1" x14ac:dyDescent="0.4">
      <c r="A248" s="6">
        <v>44856.57885416667</v>
      </c>
      <c r="B248" s="4" t="s">
        <v>667</v>
      </c>
      <c r="C248" s="4" t="s">
        <v>668</v>
      </c>
      <c r="D248" s="4" t="s">
        <v>32</v>
      </c>
      <c r="E248" s="7">
        <v>31778</v>
      </c>
      <c r="F248" s="4" t="s">
        <v>2914</v>
      </c>
      <c r="G248" s="4" t="s">
        <v>2617</v>
      </c>
      <c r="H248" s="4" t="s">
        <v>2817</v>
      </c>
      <c r="I248" s="4" t="s">
        <v>2713</v>
      </c>
      <c r="J248" s="4" t="s">
        <v>669</v>
      </c>
      <c r="K248" s="8">
        <v>66837853</v>
      </c>
      <c r="L248" s="4" t="s">
        <v>670</v>
      </c>
      <c r="M248" s="4"/>
      <c r="N248" s="4"/>
      <c r="O248" s="8">
        <v>1201701449505</v>
      </c>
      <c r="P248" s="7">
        <v>44837</v>
      </c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15" thickBot="1" x14ac:dyDescent="0.4">
      <c r="A249" s="6">
        <v>44856.616446759261</v>
      </c>
      <c r="B249" s="4" t="s">
        <v>329</v>
      </c>
      <c r="C249" s="4" t="s">
        <v>330</v>
      </c>
      <c r="D249" s="4" t="s">
        <v>32</v>
      </c>
      <c r="E249" s="7">
        <v>37517</v>
      </c>
      <c r="F249" s="4" t="s">
        <v>428</v>
      </c>
      <c r="G249" s="4" t="s">
        <v>2617</v>
      </c>
      <c r="H249" s="4" t="s">
        <v>2864</v>
      </c>
      <c r="I249" s="4" t="s">
        <v>2859</v>
      </c>
      <c r="J249" s="4" t="s">
        <v>331</v>
      </c>
      <c r="K249" s="8">
        <v>62275643</v>
      </c>
      <c r="L249" s="4" t="s">
        <v>332</v>
      </c>
      <c r="M249" s="4" t="s">
        <v>2863</v>
      </c>
      <c r="N249" s="4"/>
      <c r="O249" s="4">
        <v>202011970823</v>
      </c>
      <c r="P249" s="7">
        <v>44846</v>
      </c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15" thickBot="1" x14ac:dyDescent="0.4">
      <c r="A250" s="6">
        <v>44856.783703703702</v>
      </c>
      <c r="B250" s="4" t="s">
        <v>452</v>
      </c>
      <c r="C250" s="4" t="s">
        <v>453</v>
      </c>
      <c r="D250" s="4" t="s">
        <v>32</v>
      </c>
      <c r="E250" s="7">
        <v>33873</v>
      </c>
      <c r="F250" s="4" t="s">
        <v>2915</v>
      </c>
      <c r="G250" s="4" t="s">
        <v>2617</v>
      </c>
      <c r="H250" s="4" t="s">
        <v>2856</v>
      </c>
      <c r="I250" s="4" t="s">
        <v>2853</v>
      </c>
      <c r="J250" s="4" t="s">
        <v>454</v>
      </c>
      <c r="K250" s="8">
        <v>67616103</v>
      </c>
      <c r="L250" s="4" t="s">
        <v>455</v>
      </c>
      <c r="M250" s="5" t="s">
        <v>2916</v>
      </c>
      <c r="N250" s="4"/>
      <c r="O250" s="4"/>
      <c r="P250" s="7">
        <v>44844</v>
      </c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5" thickBot="1" x14ac:dyDescent="0.4">
      <c r="A251" s="6">
        <v>44857.452337962961</v>
      </c>
      <c r="B251" s="4" t="s">
        <v>553</v>
      </c>
      <c r="C251" s="4" t="s">
        <v>554</v>
      </c>
      <c r="D251" s="4" t="s">
        <v>22</v>
      </c>
      <c r="E251" s="7">
        <v>33685</v>
      </c>
      <c r="F251" s="4" t="s">
        <v>2917</v>
      </c>
      <c r="G251" s="4" t="s">
        <v>2617</v>
      </c>
      <c r="H251" s="4" t="s">
        <v>2886</v>
      </c>
      <c r="I251" s="4" t="s">
        <v>2851</v>
      </c>
      <c r="J251" s="4" t="s">
        <v>555</v>
      </c>
      <c r="K251" s="8">
        <v>62505059</v>
      </c>
      <c r="L251" s="4" t="s">
        <v>556</v>
      </c>
      <c r="M251" s="4"/>
      <c r="N251" s="4"/>
      <c r="O251" s="4"/>
      <c r="P251" s="7">
        <v>44844</v>
      </c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15" thickBot="1" x14ac:dyDescent="0.4">
      <c r="A252" s="6">
        <v>44857.51021990741</v>
      </c>
      <c r="B252" s="4" t="s">
        <v>448</v>
      </c>
      <c r="C252" s="4" t="s">
        <v>449</v>
      </c>
      <c r="D252" s="4" t="s">
        <v>32</v>
      </c>
      <c r="E252" s="7">
        <v>31421</v>
      </c>
      <c r="F252" s="4" t="s">
        <v>2758</v>
      </c>
      <c r="G252" s="4" t="s">
        <v>2617</v>
      </c>
      <c r="H252" s="4" t="s">
        <v>2855</v>
      </c>
      <c r="I252" s="4" t="s">
        <v>2853</v>
      </c>
      <c r="J252" s="4" t="s">
        <v>450</v>
      </c>
      <c r="K252" s="8">
        <v>58606420</v>
      </c>
      <c r="L252" s="4" t="s">
        <v>451</v>
      </c>
      <c r="M252" s="4"/>
      <c r="N252" s="4"/>
      <c r="O252" s="4"/>
      <c r="P252" s="7">
        <v>44844</v>
      </c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15" thickBot="1" x14ac:dyDescent="0.4">
      <c r="A253" s="6">
        <v>44857.619143518517</v>
      </c>
      <c r="B253" s="4" t="s">
        <v>444</v>
      </c>
      <c r="C253" s="4" t="s">
        <v>445</v>
      </c>
      <c r="D253" s="4" t="s">
        <v>32</v>
      </c>
      <c r="E253" s="7">
        <v>32514</v>
      </c>
      <c r="F253" s="4" t="s">
        <v>2918</v>
      </c>
      <c r="G253" s="4" t="s">
        <v>2617</v>
      </c>
      <c r="H253" s="4" t="s">
        <v>2856</v>
      </c>
      <c r="I253" s="4" t="s">
        <v>2853</v>
      </c>
      <c r="J253" s="4" t="s">
        <v>446</v>
      </c>
      <c r="K253" s="8">
        <v>52129468</v>
      </c>
      <c r="L253" s="4" t="s">
        <v>447</v>
      </c>
      <c r="M253" s="4" t="s">
        <v>2904</v>
      </c>
      <c r="N253" s="4"/>
      <c r="O253" s="4"/>
      <c r="P253" s="7">
        <v>44844</v>
      </c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15" thickBot="1" x14ac:dyDescent="0.4">
      <c r="A254" s="6">
        <v>44857.628888888888</v>
      </c>
      <c r="B254" s="4" t="s">
        <v>441</v>
      </c>
      <c r="C254" s="4" t="s">
        <v>442</v>
      </c>
      <c r="D254" s="4" t="s">
        <v>32</v>
      </c>
      <c r="E254" s="7">
        <v>34196</v>
      </c>
      <c r="F254" s="4" t="s">
        <v>137</v>
      </c>
      <c r="G254" s="4" t="s">
        <v>2617</v>
      </c>
      <c r="H254" s="4" t="s">
        <v>2856</v>
      </c>
      <c r="I254" s="4" t="s">
        <v>2853</v>
      </c>
      <c r="J254" s="4" t="s">
        <v>428</v>
      </c>
      <c r="K254" s="8">
        <v>66062129</v>
      </c>
      <c r="L254" s="4" t="s">
        <v>443</v>
      </c>
      <c r="M254" s="4" t="s">
        <v>2919</v>
      </c>
      <c r="N254" s="4"/>
      <c r="O254" s="4"/>
      <c r="P254" s="7">
        <v>34196</v>
      </c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15" thickBot="1" x14ac:dyDescent="0.4">
      <c r="A255" s="6">
        <v>44858.360115740739</v>
      </c>
      <c r="B255" s="4" t="s">
        <v>324</v>
      </c>
      <c r="C255" s="4" t="s">
        <v>325</v>
      </c>
      <c r="D255" s="4" t="s">
        <v>32</v>
      </c>
      <c r="E255" s="7">
        <v>36782</v>
      </c>
      <c r="F255" s="4" t="s">
        <v>462</v>
      </c>
      <c r="G255" s="4" t="s">
        <v>2617</v>
      </c>
      <c r="H255" s="4" t="s">
        <v>2864</v>
      </c>
      <c r="I255" s="4" t="s">
        <v>2859</v>
      </c>
      <c r="J255" s="4" t="s">
        <v>327</v>
      </c>
      <c r="K255" s="4" t="s">
        <v>326</v>
      </c>
      <c r="L255" s="4" t="s">
        <v>328</v>
      </c>
      <c r="M255" s="4" t="s">
        <v>2863</v>
      </c>
      <c r="N255" s="4"/>
      <c r="O255" s="4"/>
      <c r="P255" s="7">
        <v>44855</v>
      </c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5" thickBot="1" x14ac:dyDescent="0.4">
      <c r="A256" s="6">
        <v>44858.432835648149</v>
      </c>
      <c r="B256" s="4" t="s">
        <v>2036</v>
      </c>
      <c r="C256" s="4" t="s">
        <v>2037</v>
      </c>
      <c r="D256" s="4" t="s">
        <v>22</v>
      </c>
      <c r="E256" s="7">
        <v>35569</v>
      </c>
      <c r="F256" s="4" t="s">
        <v>462</v>
      </c>
      <c r="G256" s="4" t="s">
        <v>2617</v>
      </c>
      <c r="H256" s="4" t="s">
        <v>2802</v>
      </c>
      <c r="I256" s="4" t="s">
        <v>2699</v>
      </c>
      <c r="J256" s="4" t="s">
        <v>2038</v>
      </c>
      <c r="K256" s="8">
        <v>96453988</v>
      </c>
      <c r="L256" s="4" t="s">
        <v>2039</v>
      </c>
      <c r="M256" s="4"/>
      <c r="N256" s="4"/>
      <c r="O256" s="4"/>
      <c r="P256" s="7">
        <v>44844</v>
      </c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15" thickBot="1" x14ac:dyDescent="0.4">
      <c r="A257" s="6">
        <v>44858.455821759257</v>
      </c>
      <c r="B257" s="4" t="s">
        <v>2033</v>
      </c>
      <c r="C257" s="4" t="s">
        <v>2034</v>
      </c>
      <c r="D257" s="4" t="s">
        <v>32</v>
      </c>
      <c r="E257" s="7">
        <v>34071</v>
      </c>
      <c r="F257" s="4" t="s">
        <v>2920</v>
      </c>
      <c r="G257" s="4" t="s">
        <v>2617</v>
      </c>
      <c r="H257" s="4" t="s">
        <v>2802</v>
      </c>
      <c r="I257" s="4" t="s">
        <v>2699</v>
      </c>
      <c r="J257" s="4" t="s">
        <v>306</v>
      </c>
      <c r="K257" s="8">
        <v>62107432</v>
      </c>
      <c r="L257" s="5" t="s">
        <v>2035</v>
      </c>
      <c r="M257" s="4"/>
      <c r="N257" s="4"/>
      <c r="O257" s="4">
        <v>202221899497</v>
      </c>
      <c r="P257" s="7">
        <v>44844</v>
      </c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5" thickBot="1" x14ac:dyDescent="0.4">
      <c r="A258" s="6">
        <v>44858.462418981479</v>
      </c>
      <c r="B258" s="4" t="s">
        <v>663</v>
      </c>
      <c r="C258" s="4" t="s">
        <v>664</v>
      </c>
      <c r="D258" s="4" t="s">
        <v>22</v>
      </c>
      <c r="E258" s="7">
        <v>33148</v>
      </c>
      <c r="F258" s="4" t="s">
        <v>2772</v>
      </c>
      <c r="G258" s="4" t="s">
        <v>2617</v>
      </c>
      <c r="H258" s="4" t="s">
        <v>2830</v>
      </c>
      <c r="I258" s="4" t="s">
        <v>2713</v>
      </c>
      <c r="J258" s="4" t="s">
        <v>665</v>
      </c>
      <c r="K258" s="8">
        <v>96270743</v>
      </c>
      <c r="L258" s="4" t="s">
        <v>666</v>
      </c>
      <c r="M258" s="4"/>
      <c r="N258" s="4"/>
      <c r="O258" s="4"/>
      <c r="P258" s="7">
        <v>44835</v>
      </c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15" thickBot="1" x14ac:dyDescent="0.4">
      <c r="A259" s="6">
        <v>44858.473101851851</v>
      </c>
      <c r="B259" s="4" t="s">
        <v>320</v>
      </c>
      <c r="C259" s="4" t="s">
        <v>321</v>
      </c>
      <c r="D259" s="4" t="s">
        <v>32</v>
      </c>
      <c r="E259" s="7">
        <v>29599</v>
      </c>
      <c r="F259" s="4" t="s">
        <v>2921</v>
      </c>
      <c r="G259" s="4" t="s">
        <v>2617</v>
      </c>
      <c r="H259" s="4" t="s">
        <v>2864</v>
      </c>
      <c r="I259" s="4" t="s">
        <v>2859</v>
      </c>
      <c r="J259" s="4" t="s">
        <v>322</v>
      </c>
      <c r="K259" s="8">
        <v>97690208</v>
      </c>
      <c r="L259" s="4" t="s">
        <v>323</v>
      </c>
      <c r="M259" s="4" t="s">
        <v>2863</v>
      </c>
      <c r="N259" s="4"/>
      <c r="O259" s="4"/>
      <c r="P259" s="7">
        <v>44858</v>
      </c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5" thickBot="1" x14ac:dyDescent="0.4">
      <c r="A260" s="6">
        <v>44859.769259259258</v>
      </c>
      <c r="B260" s="4" t="s">
        <v>2029</v>
      </c>
      <c r="C260" s="4" t="s">
        <v>2030</v>
      </c>
      <c r="D260" s="4" t="s">
        <v>22</v>
      </c>
      <c r="E260" s="7">
        <v>32105</v>
      </c>
      <c r="F260" s="4" t="s">
        <v>2922</v>
      </c>
      <c r="G260" s="4" t="s">
        <v>2617</v>
      </c>
      <c r="H260" s="4" t="s">
        <v>1663</v>
      </c>
      <c r="I260" s="4" t="s">
        <v>2699</v>
      </c>
      <c r="J260" s="4" t="s">
        <v>2031</v>
      </c>
      <c r="K260" s="8">
        <v>97749399</v>
      </c>
      <c r="L260" s="5" t="s">
        <v>2032</v>
      </c>
      <c r="M260" s="4"/>
      <c r="N260" s="4"/>
      <c r="O260" s="4"/>
      <c r="P260" s="7">
        <v>44859</v>
      </c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15" thickBot="1" x14ac:dyDescent="0.4">
      <c r="A261" s="6">
        <v>44860.462060185186</v>
      </c>
      <c r="B261" s="4" t="s">
        <v>1170</v>
      </c>
      <c r="C261" s="4" t="s">
        <v>1171</v>
      </c>
      <c r="D261" s="4" t="s">
        <v>32</v>
      </c>
      <c r="E261" s="7">
        <v>35796</v>
      </c>
      <c r="F261" s="4" t="s">
        <v>864</v>
      </c>
      <c r="G261" s="4" t="s">
        <v>2617</v>
      </c>
      <c r="H261" s="4" t="s">
        <v>2770</v>
      </c>
      <c r="I261" s="4" t="s">
        <v>2703</v>
      </c>
      <c r="J261" s="4" t="s">
        <v>1172</v>
      </c>
      <c r="K261" s="8">
        <v>61396100</v>
      </c>
      <c r="L261" s="4" t="s">
        <v>1173</v>
      </c>
      <c r="M261" s="4" t="s">
        <v>2923</v>
      </c>
      <c r="N261" s="4"/>
      <c r="O261" s="8">
        <v>1201002046706</v>
      </c>
      <c r="P261" s="7">
        <v>44858</v>
      </c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15" thickBot="1" x14ac:dyDescent="0.4">
      <c r="A262" s="6">
        <v>44860.830671296295</v>
      </c>
      <c r="B262" s="4" t="s">
        <v>1166</v>
      </c>
      <c r="C262" s="4" t="s">
        <v>1167</v>
      </c>
      <c r="D262" s="4" t="s">
        <v>32</v>
      </c>
      <c r="E262" s="7">
        <v>35053</v>
      </c>
      <c r="F262" s="4" t="s">
        <v>2924</v>
      </c>
      <c r="G262" s="4" t="s">
        <v>2617</v>
      </c>
      <c r="H262" s="4" t="s">
        <v>2770</v>
      </c>
      <c r="I262" s="4" t="s">
        <v>2703</v>
      </c>
      <c r="J262" s="4" t="s">
        <v>1168</v>
      </c>
      <c r="K262" s="8">
        <v>66996312</v>
      </c>
      <c r="L262" s="4" t="s">
        <v>1169</v>
      </c>
      <c r="M262" s="4" t="s">
        <v>2923</v>
      </c>
      <c r="N262" s="4"/>
      <c r="O262" s="4">
        <v>202112544105</v>
      </c>
      <c r="P262" s="7">
        <v>44858</v>
      </c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15" thickBot="1" x14ac:dyDescent="0.4">
      <c r="A263" s="6">
        <v>44861.708101851851</v>
      </c>
      <c r="B263" s="4" t="s">
        <v>549</v>
      </c>
      <c r="C263" s="4" t="s">
        <v>550</v>
      </c>
      <c r="D263" s="4" t="s">
        <v>32</v>
      </c>
      <c r="E263" s="7">
        <v>34700</v>
      </c>
      <c r="F263" s="4" t="s">
        <v>2925</v>
      </c>
      <c r="G263" s="4" t="s">
        <v>2617</v>
      </c>
      <c r="H263" s="4" t="s">
        <v>2912</v>
      </c>
      <c r="I263" s="4" t="s">
        <v>2851</v>
      </c>
      <c r="J263" s="4" t="s">
        <v>551</v>
      </c>
      <c r="K263" s="8">
        <v>61452911</v>
      </c>
      <c r="L263" s="5" t="s">
        <v>552</v>
      </c>
      <c r="M263" s="4"/>
      <c r="N263" s="4"/>
      <c r="O263" s="4"/>
      <c r="P263" s="7">
        <v>44861</v>
      </c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26.5" thickBot="1" x14ac:dyDescent="0.4">
      <c r="A264" s="6">
        <v>44861.710787037038</v>
      </c>
      <c r="B264" s="4" t="s">
        <v>545</v>
      </c>
      <c r="C264" s="4" t="s">
        <v>546</v>
      </c>
      <c r="D264" s="4" t="s">
        <v>32</v>
      </c>
      <c r="E264" s="7">
        <v>35451</v>
      </c>
      <c r="F264" s="4" t="s">
        <v>2926</v>
      </c>
      <c r="G264" s="4" t="s">
        <v>2617</v>
      </c>
      <c r="H264" s="4" t="s">
        <v>2912</v>
      </c>
      <c r="I264" s="4" t="s">
        <v>2851</v>
      </c>
      <c r="J264" s="4" t="s">
        <v>547</v>
      </c>
      <c r="K264" s="8">
        <v>66345902</v>
      </c>
      <c r="L264" s="5" t="s">
        <v>548</v>
      </c>
      <c r="M264" s="4"/>
      <c r="N264" s="4"/>
      <c r="O264" s="4"/>
      <c r="P264" s="7">
        <v>44861</v>
      </c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26.5" thickBot="1" x14ac:dyDescent="0.4">
      <c r="A265" s="6">
        <v>44861.716087962966</v>
      </c>
      <c r="B265" s="4" t="s">
        <v>541</v>
      </c>
      <c r="C265" s="4" t="s">
        <v>542</v>
      </c>
      <c r="D265" s="4" t="s">
        <v>32</v>
      </c>
      <c r="E265" s="7">
        <v>35431</v>
      </c>
      <c r="F265" s="4" t="s">
        <v>2927</v>
      </c>
      <c r="G265" s="4" t="s">
        <v>2617</v>
      </c>
      <c r="H265" s="4" t="s">
        <v>2912</v>
      </c>
      <c r="I265" s="4" t="s">
        <v>2851</v>
      </c>
      <c r="J265" s="4" t="s">
        <v>543</v>
      </c>
      <c r="K265" s="8">
        <v>67638378</v>
      </c>
      <c r="L265" s="5" t="s">
        <v>544</v>
      </c>
      <c r="M265" s="4"/>
      <c r="N265" s="4"/>
      <c r="O265" s="4"/>
      <c r="P265" s="7">
        <v>44861</v>
      </c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26.5" thickBot="1" x14ac:dyDescent="0.4">
      <c r="A266" s="6">
        <v>44861.729675925926</v>
      </c>
      <c r="B266" s="4" t="s">
        <v>267</v>
      </c>
      <c r="C266" s="4" t="s">
        <v>538</v>
      </c>
      <c r="D266" s="4" t="s">
        <v>32</v>
      </c>
      <c r="E266" s="7">
        <v>33185</v>
      </c>
      <c r="F266" s="4" t="s">
        <v>2928</v>
      </c>
      <c r="G266" s="4" t="s">
        <v>2617</v>
      </c>
      <c r="H266" s="4" t="s">
        <v>2912</v>
      </c>
      <c r="I266" s="4" t="s">
        <v>2851</v>
      </c>
      <c r="J266" s="4" t="s">
        <v>539</v>
      </c>
      <c r="K266" s="8">
        <v>66290371</v>
      </c>
      <c r="L266" s="5" t="s">
        <v>540</v>
      </c>
      <c r="M266" s="4"/>
      <c r="N266" s="4"/>
      <c r="O266" s="4">
        <v>201910659248</v>
      </c>
      <c r="P266" s="7">
        <v>44861</v>
      </c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15" thickBot="1" x14ac:dyDescent="0.4">
      <c r="A267" s="6">
        <v>44861.733298611114</v>
      </c>
      <c r="B267" s="4" t="s">
        <v>534</v>
      </c>
      <c r="C267" s="4" t="s">
        <v>535</v>
      </c>
      <c r="D267" s="4" t="s">
        <v>32</v>
      </c>
      <c r="E267" s="7">
        <v>33604</v>
      </c>
      <c r="F267" s="4" t="s">
        <v>2929</v>
      </c>
      <c r="G267" s="4" t="s">
        <v>2617</v>
      </c>
      <c r="H267" s="4" t="s">
        <v>2912</v>
      </c>
      <c r="I267" s="4" t="s">
        <v>2851</v>
      </c>
      <c r="J267" s="4" t="s">
        <v>536</v>
      </c>
      <c r="K267" s="8">
        <v>96709350</v>
      </c>
      <c r="L267" s="5" t="s">
        <v>537</v>
      </c>
      <c r="M267" s="4"/>
      <c r="N267" s="4"/>
      <c r="O267" s="4"/>
      <c r="P267" s="7">
        <v>44861</v>
      </c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26.5" thickBot="1" x14ac:dyDescent="0.4">
      <c r="A268" s="6">
        <v>44861.740497685183</v>
      </c>
      <c r="B268" s="4" t="s">
        <v>530</v>
      </c>
      <c r="C268" s="4" t="s">
        <v>531</v>
      </c>
      <c r="D268" s="4" t="s">
        <v>32</v>
      </c>
      <c r="E268" s="7">
        <v>34479</v>
      </c>
      <c r="F268" s="4" t="s">
        <v>2930</v>
      </c>
      <c r="G268" s="4" t="s">
        <v>2617</v>
      </c>
      <c r="H268" s="4" t="s">
        <v>2912</v>
      </c>
      <c r="I268" s="4" t="s">
        <v>2851</v>
      </c>
      <c r="J268" s="4" t="s">
        <v>532</v>
      </c>
      <c r="K268" s="8">
        <v>96671133</v>
      </c>
      <c r="L268" s="5" t="s">
        <v>533</v>
      </c>
      <c r="M268" s="4"/>
      <c r="N268" s="4"/>
      <c r="O268" s="4">
        <v>202113137378</v>
      </c>
      <c r="P268" s="7">
        <v>44861</v>
      </c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15" thickBot="1" x14ac:dyDescent="0.4">
      <c r="A269" s="6">
        <v>44862.433981481481</v>
      </c>
      <c r="B269" s="4" t="s">
        <v>526</v>
      </c>
      <c r="C269" s="4" t="s">
        <v>527</v>
      </c>
      <c r="D269" s="4" t="s">
        <v>32</v>
      </c>
      <c r="E269" s="7">
        <v>35546</v>
      </c>
      <c r="F269" s="4" t="s">
        <v>2931</v>
      </c>
      <c r="G269" s="4" t="s">
        <v>2617</v>
      </c>
      <c r="H269" s="4" t="s">
        <v>2897</v>
      </c>
      <c r="I269" s="4" t="s">
        <v>2851</v>
      </c>
      <c r="J269" s="4" t="s">
        <v>528</v>
      </c>
      <c r="K269" s="8">
        <v>61083712</v>
      </c>
      <c r="L269" s="4" t="s">
        <v>529</v>
      </c>
      <c r="M269" s="4"/>
      <c r="N269" s="4"/>
      <c r="O269" s="4"/>
      <c r="P269" s="7">
        <v>44861</v>
      </c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15" thickBot="1" x14ac:dyDescent="0.4">
      <c r="A270" s="6">
        <v>44862.959780092591</v>
      </c>
      <c r="B270" s="4" t="s">
        <v>1162</v>
      </c>
      <c r="C270" s="4" t="s">
        <v>1163</v>
      </c>
      <c r="D270" s="4" t="s">
        <v>32</v>
      </c>
      <c r="E270" s="7">
        <v>33395</v>
      </c>
      <c r="F270" s="4" t="s">
        <v>2932</v>
      </c>
      <c r="G270" s="4" t="s">
        <v>2617</v>
      </c>
      <c r="H270" s="4" t="s">
        <v>1635</v>
      </c>
      <c r="I270" s="4" t="s">
        <v>2703</v>
      </c>
      <c r="J270" s="4" t="s">
        <v>1164</v>
      </c>
      <c r="K270" s="8">
        <v>53726406</v>
      </c>
      <c r="L270" s="4" t="s">
        <v>1165</v>
      </c>
      <c r="M270" s="4"/>
      <c r="N270" s="4"/>
      <c r="O270" s="4"/>
      <c r="P270" s="7">
        <v>44851</v>
      </c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15" thickBot="1" x14ac:dyDescent="0.4">
      <c r="A271" s="6">
        <v>44864.453553240739</v>
      </c>
      <c r="B271" s="4" t="s">
        <v>316</v>
      </c>
      <c r="C271" s="4" t="s">
        <v>317</v>
      </c>
      <c r="D271" s="4" t="s">
        <v>32</v>
      </c>
      <c r="E271" s="7">
        <v>29565</v>
      </c>
      <c r="F271" s="4" t="s">
        <v>2590</v>
      </c>
      <c r="G271" s="4" t="s">
        <v>2617</v>
      </c>
      <c r="H271" s="4" t="s">
        <v>2864</v>
      </c>
      <c r="I271" s="4" t="s">
        <v>2859</v>
      </c>
      <c r="J271" s="4" t="s">
        <v>318</v>
      </c>
      <c r="K271" s="8">
        <v>97268652</v>
      </c>
      <c r="L271" s="4" t="s">
        <v>319</v>
      </c>
      <c r="M271" s="4" t="s">
        <v>2863</v>
      </c>
      <c r="N271" s="4"/>
      <c r="O271" s="8">
        <v>1201001796109</v>
      </c>
      <c r="P271" s="7">
        <v>44859</v>
      </c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5" thickBot="1" x14ac:dyDescent="0.4">
      <c r="A272" s="6">
        <v>44864.6330787037</v>
      </c>
      <c r="B272" s="4" t="s">
        <v>312</v>
      </c>
      <c r="C272" s="4" t="s">
        <v>313</v>
      </c>
      <c r="D272" s="4" t="s">
        <v>22</v>
      </c>
      <c r="E272" s="7">
        <v>30603</v>
      </c>
      <c r="F272" s="4" t="s">
        <v>462</v>
      </c>
      <c r="G272" s="4" t="s">
        <v>2617</v>
      </c>
      <c r="H272" s="4" t="s">
        <v>2864</v>
      </c>
      <c r="I272" s="4" t="s">
        <v>2859</v>
      </c>
      <c r="J272" s="4" t="s">
        <v>314</v>
      </c>
      <c r="K272" s="8">
        <v>52231111</v>
      </c>
      <c r="L272" s="4" t="s">
        <v>315</v>
      </c>
      <c r="M272" s="4" t="s">
        <v>2863</v>
      </c>
      <c r="N272" s="4"/>
      <c r="O272" s="8">
        <v>2201000899404</v>
      </c>
      <c r="P272" s="7">
        <v>44846</v>
      </c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15" thickBot="1" x14ac:dyDescent="0.4">
      <c r="A273" s="6">
        <v>44865.29215277778</v>
      </c>
      <c r="B273" s="4" t="s">
        <v>686</v>
      </c>
      <c r="C273" s="4" t="s">
        <v>687</v>
      </c>
      <c r="D273" s="4" t="s">
        <v>32</v>
      </c>
      <c r="E273" s="7">
        <v>33753</v>
      </c>
      <c r="F273" s="4" t="s">
        <v>2933</v>
      </c>
      <c r="G273" s="4" t="s">
        <v>2617</v>
      </c>
      <c r="H273" s="4" t="s">
        <v>244</v>
      </c>
      <c r="I273" s="4" t="s">
        <v>2728</v>
      </c>
      <c r="J273" s="4" t="s">
        <v>688</v>
      </c>
      <c r="K273" s="8">
        <v>67148680</v>
      </c>
      <c r="L273" s="5" t="s">
        <v>689</v>
      </c>
      <c r="M273" s="4"/>
      <c r="N273" s="4"/>
      <c r="O273" s="4"/>
      <c r="P273" s="7">
        <v>44865</v>
      </c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26.5" thickBot="1" x14ac:dyDescent="0.4">
      <c r="A274" s="6">
        <v>44865.571435185186</v>
      </c>
      <c r="B274" s="4" t="s">
        <v>308</v>
      </c>
      <c r="C274" s="4" t="s">
        <v>309</v>
      </c>
      <c r="D274" s="4" t="s">
        <v>22</v>
      </c>
      <c r="E274" s="7">
        <v>36997</v>
      </c>
      <c r="F274" s="4" t="s">
        <v>2934</v>
      </c>
      <c r="G274" s="4" t="s">
        <v>2617</v>
      </c>
      <c r="H274" s="4" t="s">
        <v>2864</v>
      </c>
      <c r="I274" s="4" t="s">
        <v>2859</v>
      </c>
      <c r="J274" s="4" t="s">
        <v>310</v>
      </c>
      <c r="K274" s="8">
        <v>69813984</v>
      </c>
      <c r="L274" s="4" t="s">
        <v>311</v>
      </c>
      <c r="M274" s="4" t="s">
        <v>2863</v>
      </c>
      <c r="N274" s="4"/>
      <c r="O274" s="4"/>
      <c r="P274" s="7">
        <v>44859</v>
      </c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15" thickBot="1" x14ac:dyDescent="0.4">
      <c r="A275" s="6">
        <v>44865.606840277775</v>
      </c>
      <c r="B275" s="4" t="s">
        <v>1158</v>
      </c>
      <c r="C275" s="4" t="s">
        <v>1159</v>
      </c>
      <c r="D275" s="4" t="s">
        <v>32</v>
      </c>
      <c r="E275" s="7">
        <v>31136</v>
      </c>
      <c r="F275" s="4" t="s">
        <v>864</v>
      </c>
      <c r="G275" s="4" t="s">
        <v>2617</v>
      </c>
      <c r="H275" s="4" t="s">
        <v>2770</v>
      </c>
      <c r="I275" s="4" t="s">
        <v>2703</v>
      </c>
      <c r="J275" s="4" t="s">
        <v>1160</v>
      </c>
      <c r="K275" s="8">
        <v>97106269</v>
      </c>
      <c r="L275" s="4" t="s">
        <v>1161</v>
      </c>
      <c r="M275" s="4" t="s">
        <v>2923</v>
      </c>
      <c r="N275" s="4"/>
      <c r="O275" s="8">
        <v>3202213892807</v>
      </c>
      <c r="P275" s="7">
        <v>44837</v>
      </c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15" thickBot="1" x14ac:dyDescent="0.4">
      <c r="A276" s="6">
        <v>44865.61074074074</v>
      </c>
      <c r="B276" s="4" t="s">
        <v>1154</v>
      </c>
      <c r="C276" s="4" t="s">
        <v>1155</v>
      </c>
      <c r="D276" s="4" t="s">
        <v>32</v>
      </c>
      <c r="E276" s="7">
        <v>34384</v>
      </c>
      <c r="F276" s="4" t="s">
        <v>864</v>
      </c>
      <c r="G276" s="4" t="s">
        <v>2617</v>
      </c>
      <c r="H276" s="4" t="s">
        <v>2770</v>
      </c>
      <c r="I276" s="4" t="s">
        <v>2703</v>
      </c>
      <c r="J276" s="4" t="s">
        <v>1156</v>
      </c>
      <c r="K276" s="8">
        <v>62049761</v>
      </c>
      <c r="L276" s="4" t="s">
        <v>1157</v>
      </c>
      <c r="M276" s="4" t="s">
        <v>2923</v>
      </c>
      <c r="N276" s="4" t="s">
        <v>2923</v>
      </c>
      <c r="O276" s="4">
        <v>2022203132039</v>
      </c>
      <c r="P276" s="7">
        <v>44837</v>
      </c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15" thickBot="1" x14ac:dyDescent="0.4">
      <c r="A277" s="6">
        <v>44865.962071759262</v>
      </c>
      <c r="B277" s="4" t="s">
        <v>683</v>
      </c>
      <c r="C277" s="4" t="s">
        <v>684</v>
      </c>
      <c r="D277" s="4" t="s">
        <v>32</v>
      </c>
      <c r="E277" s="7">
        <v>35320</v>
      </c>
      <c r="F277" s="4" t="s">
        <v>2935</v>
      </c>
      <c r="G277" s="4" t="s">
        <v>2617</v>
      </c>
      <c r="H277" s="4" t="s">
        <v>244</v>
      </c>
      <c r="I277" s="4" t="s">
        <v>2728</v>
      </c>
      <c r="J277" s="4" t="s">
        <v>462</v>
      </c>
      <c r="K277" s="8">
        <v>66363224</v>
      </c>
      <c r="L277" s="5" t="s">
        <v>685</v>
      </c>
      <c r="M277" s="4"/>
      <c r="N277" s="4"/>
      <c r="O277" s="4">
        <v>202011307072</v>
      </c>
      <c r="P277" s="7">
        <v>44865</v>
      </c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15" thickBot="1" x14ac:dyDescent="0.4">
      <c r="A278" s="6">
        <v>44867.470439814817</v>
      </c>
      <c r="B278" s="4" t="s">
        <v>616</v>
      </c>
      <c r="C278" s="4" t="s">
        <v>2026</v>
      </c>
      <c r="D278" s="4" t="s">
        <v>22</v>
      </c>
      <c r="E278" s="7">
        <v>33517</v>
      </c>
      <c r="F278" s="4" t="s">
        <v>2758</v>
      </c>
      <c r="G278" s="4" t="s">
        <v>2617</v>
      </c>
      <c r="H278" s="4" t="s">
        <v>1639</v>
      </c>
      <c r="I278" s="4" t="s">
        <v>2699</v>
      </c>
      <c r="J278" s="4" t="s">
        <v>2027</v>
      </c>
      <c r="K278" s="8">
        <v>96331550</v>
      </c>
      <c r="L278" s="4" t="s">
        <v>2028</v>
      </c>
      <c r="M278" s="4" t="s">
        <v>2533</v>
      </c>
      <c r="N278" s="4"/>
      <c r="O278" s="4"/>
      <c r="P278" s="7">
        <v>44844</v>
      </c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5" thickBot="1" x14ac:dyDescent="0.4">
      <c r="A279" s="6">
        <v>44867.566365740742</v>
      </c>
      <c r="B279" s="4" t="s">
        <v>680</v>
      </c>
      <c r="C279" s="4" t="s">
        <v>681</v>
      </c>
      <c r="D279" s="4" t="s">
        <v>22</v>
      </c>
      <c r="E279" s="7">
        <v>35332</v>
      </c>
      <c r="F279" s="4" t="s">
        <v>2921</v>
      </c>
      <c r="G279" s="4" t="s">
        <v>2617</v>
      </c>
      <c r="H279" s="4" t="s">
        <v>244</v>
      </c>
      <c r="I279" s="4" t="s">
        <v>2728</v>
      </c>
      <c r="J279" s="4" t="s">
        <v>614</v>
      </c>
      <c r="K279" s="8">
        <v>62796741</v>
      </c>
      <c r="L279" s="5" t="s">
        <v>682</v>
      </c>
      <c r="M279" s="4"/>
      <c r="N279" s="4"/>
      <c r="O279" s="4"/>
      <c r="P279" s="7">
        <v>44867</v>
      </c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5" thickBot="1" x14ac:dyDescent="0.4">
      <c r="A280" s="6">
        <v>44867.730254629627</v>
      </c>
      <c r="B280" s="4" t="s">
        <v>659</v>
      </c>
      <c r="C280" s="4" t="s">
        <v>660</v>
      </c>
      <c r="D280" s="4" t="s">
        <v>22</v>
      </c>
      <c r="E280" s="7">
        <v>32457</v>
      </c>
      <c r="F280" s="4" t="s">
        <v>2936</v>
      </c>
      <c r="G280" s="4" t="s">
        <v>2617</v>
      </c>
      <c r="H280" s="4" t="s">
        <v>2829</v>
      </c>
      <c r="I280" s="4" t="s">
        <v>2713</v>
      </c>
      <c r="J280" s="4" t="s">
        <v>661</v>
      </c>
      <c r="K280" s="8">
        <v>62576146</v>
      </c>
      <c r="L280" s="4" t="s">
        <v>662</v>
      </c>
      <c r="M280" s="4"/>
      <c r="N280" s="4"/>
      <c r="O280" s="4"/>
      <c r="P280" s="7">
        <v>44835</v>
      </c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5" thickBot="1" x14ac:dyDescent="0.4">
      <c r="A281" s="6">
        <v>44867.738194444442</v>
      </c>
      <c r="B281" s="4" t="s">
        <v>655</v>
      </c>
      <c r="C281" s="4" t="s">
        <v>656</v>
      </c>
      <c r="D281" s="4" t="s">
        <v>22</v>
      </c>
      <c r="E281" s="7">
        <v>34829</v>
      </c>
      <c r="F281" s="4" t="s">
        <v>2937</v>
      </c>
      <c r="G281" s="4" t="s">
        <v>2617</v>
      </c>
      <c r="H281" s="4" t="s">
        <v>2829</v>
      </c>
      <c r="I281" s="4" t="s">
        <v>2713</v>
      </c>
      <c r="J281" s="4" t="s">
        <v>657</v>
      </c>
      <c r="K281" s="8">
        <v>66623332</v>
      </c>
      <c r="L281" s="5" t="s">
        <v>658</v>
      </c>
      <c r="M281" s="4"/>
      <c r="N281" s="4"/>
      <c r="O281" s="4"/>
      <c r="P281" s="7">
        <v>44866</v>
      </c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15" thickBot="1" x14ac:dyDescent="0.4">
      <c r="A282" s="6">
        <v>44868.340543981481</v>
      </c>
      <c r="B282" s="4" t="s">
        <v>434</v>
      </c>
      <c r="C282" s="4" t="s">
        <v>435</v>
      </c>
      <c r="D282" s="4" t="s">
        <v>32</v>
      </c>
      <c r="E282" s="7">
        <v>37987</v>
      </c>
      <c r="F282" s="4" t="s">
        <v>2938</v>
      </c>
      <c r="G282" s="4" t="s">
        <v>2617</v>
      </c>
      <c r="H282" s="4" t="s">
        <v>2855</v>
      </c>
      <c r="I282" s="4" t="s">
        <v>2853</v>
      </c>
      <c r="J282" s="4" t="s">
        <v>432</v>
      </c>
      <c r="K282" s="8">
        <v>59697974</v>
      </c>
      <c r="L282" s="5" t="s">
        <v>436</v>
      </c>
      <c r="M282" s="4"/>
      <c r="N282" s="4"/>
      <c r="O282" s="4"/>
      <c r="P282" s="7">
        <v>44844</v>
      </c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15" thickBot="1" x14ac:dyDescent="0.4">
      <c r="A283" s="6">
        <v>44868.344039351854</v>
      </c>
      <c r="B283" s="4" t="s">
        <v>430</v>
      </c>
      <c r="C283" s="4" t="s">
        <v>431</v>
      </c>
      <c r="D283" s="4" t="s">
        <v>32</v>
      </c>
      <c r="E283" s="7">
        <v>37194</v>
      </c>
      <c r="F283" s="4" t="s">
        <v>2938</v>
      </c>
      <c r="G283" s="4" t="s">
        <v>2617</v>
      </c>
      <c r="H283" s="4" t="s">
        <v>2855</v>
      </c>
      <c r="I283" s="4" t="s">
        <v>2853</v>
      </c>
      <c r="J283" s="4" t="s">
        <v>432</v>
      </c>
      <c r="K283" s="8">
        <v>59673029</v>
      </c>
      <c r="L283" s="5" t="s">
        <v>433</v>
      </c>
      <c r="M283" s="4"/>
      <c r="N283" s="4"/>
      <c r="O283" s="4"/>
      <c r="P283" s="7">
        <v>44844</v>
      </c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15" thickBot="1" x14ac:dyDescent="0.4">
      <c r="A284" s="6">
        <v>44868.362210648149</v>
      </c>
      <c r="B284" s="4" t="s">
        <v>30</v>
      </c>
      <c r="C284" s="4" t="s">
        <v>31</v>
      </c>
      <c r="D284" s="4" t="s">
        <v>32</v>
      </c>
      <c r="E284" s="7">
        <v>36991</v>
      </c>
      <c r="F284" s="4" t="s">
        <v>2871</v>
      </c>
      <c r="G284" s="4" t="s">
        <v>2617</v>
      </c>
      <c r="H284" s="4" t="s">
        <v>2767</v>
      </c>
      <c r="I284" s="4" t="s">
        <v>2698</v>
      </c>
      <c r="J284" s="4" t="s">
        <v>33</v>
      </c>
      <c r="K284" s="8">
        <v>53774285</v>
      </c>
      <c r="L284" s="5" t="s">
        <v>34</v>
      </c>
      <c r="M284" s="4"/>
      <c r="N284" s="4"/>
      <c r="O284" s="4">
        <v>202265973133</v>
      </c>
      <c r="P284" s="7">
        <v>44865</v>
      </c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5" thickBot="1" x14ac:dyDescent="0.4">
      <c r="A285" s="6">
        <v>44868.603807870371</v>
      </c>
      <c r="B285" s="4" t="s">
        <v>651</v>
      </c>
      <c r="C285" s="4" t="s">
        <v>652</v>
      </c>
      <c r="D285" s="4" t="s">
        <v>22</v>
      </c>
      <c r="E285" s="7">
        <v>34472</v>
      </c>
      <c r="F285" s="4" t="s">
        <v>2718</v>
      </c>
      <c r="G285" s="4" t="s">
        <v>2617</v>
      </c>
      <c r="H285" s="4" t="s">
        <v>2829</v>
      </c>
      <c r="I285" s="4" t="s">
        <v>2713</v>
      </c>
      <c r="J285" s="4" t="s">
        <v>653</v>
      </c>
      <c r="K285" s="8">
        <v>96421858</v>
      </c>
      <c r="L285" s="4" t="s">
        <v>654</v>
      </c>
      <c r="M285" s="4"/>
      <c r="N285" s="4"/>
      <c r="O285" s="4"/>
      <c r="P285" s="7">
        <v>44866</v>
      </c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5" thickBot="1" x14ac:dyDescent="0.4">
      <c r="A286" s="6">
        <v>44868.710914351854</v>
      </c>
      <c r="B286" s="4" t="s">
        <v>522</v>
      </c>
      <c r="C286" s="4" t="s">
        <v>523</v>
      </c>
      <c r="D286" s="4" t="s">
        <v>22</v>
      </c>
      <c r="E286" s="7">
        <v>35243</v>
      </c>
      <c r="F286" s="4" t="s">
        <v>2939</v>
      </c>
      <c r="G286" s="4" t="s">
        <v>2617</v>
      </c>
      <c r="H286" s="4" t="s">
        <v>2897</v>
      </c>
      <c r="I286" s="4" t="s">
        <v>2851</v>
      </c>
      <c r="J286" s="4" t="s">
        <v>524</v>
      </c>
      <c r="K286" s="8">
        <v>51692838</v>
      </c>
      <c r="L286" s="5" t="s">
        <v>525</v>
      </c>
      <c r="M286" s="4"/>
      <c r="N286" s="4"/>
      <c r="O286" s="4"/>
      <c r="P286" s="7">
        <v>44868</v>
      </c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5" thickBot="1" x14ac:dyDescent="0.4">
      <c r="A287" s="6">
        <v>44869.332233796296</v>
      </c>
      <c r="B287" s="4" t="s">
        <v>20</v>
      </c>
      <c r="C287" s="4" t="s">
        <v>21</v>
      </c>
      <c r="D287" s="4" t="s">
        <v>22</v>
      </c>
      <c r="E287" s="7">
        <v>36825</v>
      </c>
      <c r="F287" s="4" t="s">
        <v>137</v>
      </c>
      <c r="G287" s="4" t="s">
        <v>2617</v>
      </c>
      <c r="H287" s="4" t="s">
        <v>2767</v>
      </c>
      <c r="I287" s="4" t="s">
        <v>2698</v>
      </c>
      <c r="J287" s="4" t="s">
        <v>23</v>
      </c>
      <c r="K287" s="8">
        <v>59464662</v>
      </c>
      <c r="L287" s="5" t="s">
        <v>24</v>
      </c>
      <c r="M287" s="4"/>
      <c r="N287" s="4"/>
      <c r="O287" s="4"/>
      <c r="P287" s="7">
        <v>44852</v>
      </c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15" thickBot="1" x14ac:dyDescent="0.4">
      <c r="A288" s="6">
        <v>44871.677118055559</v>
      </c>
      <c r="B288" s="4" t="s">
        <v>304</v>
      </c>
      <c r="C288" s="4" t="s">
        <v>305</v>
      </c>
      <c r="D288" s="4" t="s">
        <v>32</v>
      </c>
      <c r="E288" s="7">
        <v>37247</v>
      </c>
      <c r="F288" s="4" t="s">
        <v>2940</v>
      </c>
      <c r="G288" s="4" t="s">
        <v>2617</v>
      </c>
      <c r="H288" s="4" t="s">
        <v>2864</v>
      </c>
      <c r="I288" s="4" t="s">
        <v>2859</v>
      </c>
      <c r="J288" s="4" t="s">
        <v>306</v>
      </c>
      <c r="K288" s="8">
        <v>61086185</v>
      </c>
      <c r="L288" s="4" t="s">
        <v>307</v>
      </c>
      <c r="M288" s="4" t="s">
        <v>2863</v>
      </c>
      <c r="N288" s="4"/>
      <c r="O288" s="4">
        <v>202214089085</v>
      </c>
      <c r="P288" s="7">
        <v>44869</v>
      </c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15" thickBot="1" x14ac:dyDescent="0.4">
      <c r="A289" s="6">
        <v>44873.064791666664</v>
      </c>
      <c r="B289" s="4" t="s">
        <v>426</v>
      </c>
      <c r="C289" s="4" t="s">
        <v>427</v>
      </c>
      <c r="D289" s="4" t="s">
        <v>32</v>
      </c>
      <c r="E289" s="7">
        <v>34352</v>
      </c>
      <c r="F289" s="4" t="s">
        <v>462</v>
      </c>
      <c r="G289" s="4" t="s">
        <v>2617</v>
      </c>
      <c r="H289" s="4" t="s">
        <v>2856</v>
      </c>
      <c r="I289" s="4" t="s">
        <v>2853</v>
      </c>
      <c r="J289" s="4" t="s">
        <v>428</v>
      </c>
      <c r="K289" s="8">
        <v>90808797</v>
      </c>
      <c r="L289" s="4" t="s">
        <v>429</v>
      </c>
      <c r="M289" s="4" t="s">
        <v>2941</v>
      </c>
      <c r="N289" s="4"/>
      <c r="O289" s="4"/>
      <c r="P289" s="7">
        <v>44865</v>
      </c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15" thickBot="1" x14ac:dyDescent="0.4">
      <c r="A290" s="6">
        <v>44873.349363425928</v>
      </c>
      <c r="B290" s="4" t="s">
        <v>422</v>
      </c>
      <c r="C290" s="4" t="s">
        <v>423</v>
      </c>
      <c r="D290" s="4" t="s">
        <v>32</v>
      </c>
      <c r="E290" s="7">
        <v>34179</v>
      </c>
      <c r="F290" s="4" t="s">
        <v>462</v>
      </c>
      <c r="G290" s="4" t="s">
        <v>2617</v>
      </c>
      <c r="H290" s="4" t="s">
        <v>2856</v>
      </c>
      <c r="I290" s="4" t="s">
        <v>2853</v>
      </c>
      <c r="J290" s="4" t="s">
        <v>424</v>
      </c>
      <c r="K290" s="8">
        <v>96052712</v>
      </c>
      <c r="L290" s="4" t="s">
        <v>425</v>
      </c>
      <c r="M290" s="5" t="s">
        <v>2916</v>
      </c>
      <c r="N290" s="4"/>
      <c r="O290" s="4"/>
      <c r="P290" s="7">
        <v>44865</v>
      </c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15" thickBot="1" x14ac:dyDescent="0.4">
      <c r="A291" s="6">
        <v>44873.355347222219</v>
      </c>
      <c r="B291" s="4" t="s">
        <v>418</v>
      </c>
      <c r="C291" s="4" t="s">
        <v>419</v>
      </c>
      <c r="D291" s="4" t="s">
        <v>32</v>
      </c>
      <c r="E291" s="7">
        <v>33877</v>
      </c>
      <c r="F291" s="4" t="s">
        <v>2590</v>
      </c>
      <c r="G291" s="4" t="s">
        <v>2617</v>
      </c>
      <c r="H291" s="4" t="s">
        <v>2856</v>
      </c>
      <c r="I291" s="4" t="s">
        <v>2853</v>
      </c>
      <c r="J291" s="4" t="s">
        <v>420</v>
      </c>
      <c r="K291" s="8">
        <v>67316118</v>
      </c>
      <c r="L291" s="4" t="s">
        <v>421</v>
      </c>
      <c r="M291" s="4" t="s">
        <v>2942</v>
      </c>
      <c r="N291" s="4"/>
      <c r="O291" s="4"/>
      <c r="P291" s="7">
        <v>44865</v>
      </c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5" thickBot="1" x14ac:dyDescent="0.4">
      <c r="A292" s="6">
        <v>44873.360532407409</v>
      </c>
      <c r="B292" s="4" t="s">
        <v>414</v>
      </c>
      <c r="C292" s="4" t="s">
        <v>415</v>
      </c>
      <c r="D292" s="4" t="s">
        <v>22</v>
      </c>
      <c r="E292" s="7">
        <v>33118</v>
      </c>
      <c r="F292" s="4" t="s">
        <v>462</v>
      </c>
      <c r="G292" s="4" t="s">
        <v>2617</v>
      </c>
      <c r="H292" s="4" t="s">
        <v>2856</v>
      </c>
      <c r="I292" s="4" t="s">
        <v>2853</v>
      </c>
      <c r="J292" s="4" t="s">
        <v>416</v>
      </c>
      <c r="K292" s="8">
        <v>97770662</v>
      </c>
      <c r="L292" s="4" t="s">
        <v>417</v>
      </c>
      <c r="M292" s="4" t="s">
        <v>2943</v>
      </c>
      <c r="N292" s="4"/>
      <c r="O292" s="4"/>
      <c r="P292" s="7">
        <v>44865</v>
      </c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15" thickBot="1" x14ac:dyDescent="0.4">
      <c r="A293" s="6">
        <v>44873.37908564815</v>
      </c>
      <c r="B293" s="4" t="s">
        <v>2944</v>
      </c>
      <c r="C293" s="4" t="s">
        <v>2945</v>
      </c>
      <c r="D293" s="4" t="s">
        <v>32</v>
      </c>
      <c r="E293" s="7">
        <v>34352</v>
      </c>
      <c r="F293" s="4" t="s">
        <v>462</v>
      </c>
      <c r="G293" s="4" t="s">
        <v>2617</v>
      </c>
      <c r="H293" s="4" t="s">
        <v>2856</v>
      </c>
      <c r="I293" s="4" t="s">
        <v>2853</v>
      </c>
      <c r="J293" s="4" t="s">
        <v>428</v>
      </c>
      <c r="K293" s="8">
        <v>90808797</v>
      </c>
      <c r="L293" s="4" t="s">
        <v>2946</v>
      </c>
      <c r="M293" s="4" t="s">
        <v>2943</v>
      </c>
      <c r="N293" s="4"/>
      <c r="O293" s="4"/>
      <c r="P293" s="7">
        <v>44865</v>
      </c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5" thickBot="1" x14ac:dyDescent="0.4">
      <c r="A294" s="6">
        <v>44873.505231481482</v>
      </c>
      <c r="B294" s="4" t="s">
        <v>647</v>
      </c>
      <c r="C294" s="4" t="s">
        <v>648</v>
      </c>
      <c r="D294" s="4" t="s">
        <v>22</v>
      </c>
      <c r="E294" s="7">
        <v>37675</v>
      </c>
      <c r="F294" s="4" t="s">
        <v>2947</v>
      </c>
      <c r="G294" s="4" t="s">
        <v>2617</v>
      </c>
      <c r="H294" s="4" t="s">
        <v>2829</v>
      </c>
      <c r="I294" s="4" t="s">
        <v>2713</v>
      </c>
      <c r="J294" s="4" t="s">
        <v>649</v>
      </c>
      <c r="K294" s="8">
        <v>52815417</v>
      </c>
      <c r="L294" s="4" t="s">
        <v>650</v>
      </c>
      <c r="M294" s="4" t="s">
        <v>679</v>
      </c>
      <c r="N294" s="4" t="s">
        <v>679</v>
      </c>
      <c r="O294" s="4">
        <v>202214386077</v>
      </c>
      <c r="P294" s="7">
        <v>44859</v>
      </c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15" thickBot="1" x14ac:dyDescent="0.4">
      <c r="A295" s="6">
        <v>44873.654236111113</v>
      </c>
      <c r="B295" s="4" t="s">
        <v>518</v>
      </c>
      <c r="C295" s="4" t="s">
        <v>179</v>
      </c>
      <c r="D295" s="4" t="s">
        <v>32</v>
      </c>
      <c r="E295" s="7">
        <v>35166</v>
      </c>
      <c r="F295" s="4" t="s">
        <v>2948</v>
      </c>
      <c r="G295" s="4" t="s">
        <v>2617</v>
      </c>
      <c r="H295" s="4" t="s">
        <v>2912</v>
      </c>
      <c r="I295" s="4" t="s">
        <v>2851</v>
      </c>
      <c r="J295" s="4" t="s">
        <v>520</v>
      </c>
      <c r="K295" s="4" t="s">
        <v>519</v>
      </c>
      <c r="L295" s="5" t="s">
        <v>521</v>
      </c>
      <c r="M295" s="4"/>
      <c r="N295" s="4"/>
      <c r="O295" s="8">
        <v>202112646402</v>
      </c>
      <c r="P295" s="7">
        <v>44854</v>
      </c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15" thickBot="1" x14ac:dyDescent="0.4">
      <c r="A296" s="6">
        <v>44873.663182870368</v>
      </c>
      <c r="B296" s="4" t="s">
        <v>515</v>
      </c>
      <c r="C296" s="4" t="s">
        <v>516</v>
      </c>
      <c r="D296" s="4" t="s">
        <v>32</v>
      </c>
      <c r="E296" s="7">
        <v>28739</v>
      </c>
      <c r="F296" s="4" t="s">
        <v>614</v>
      </c>
      <c r="G296" s="4" t="s">
        <v>2617</v>
      </c>
      <c r="H296" s="4" t="s">
        <v>2912</v>
      </c>
      <c r="I296" s="4" t="s">
        <v>2851</v>
      </c>
      <c r="J296" s="4" t="s">
        <v>513</v>
      </c>
      <c r="K296" s="8">
        <v>97435771</v>
      </c>
      <c r="L296" s="5" t="s">
        <v>517</v>
      </c>
      <c r="M296" s="4"/>
      <c r="N296" s="4"/>
      <c r="O296" s="8">
        <v>1201404166806</v>
      </c>
      <c r="P296" s="7">
        <v>44854</v>
      </c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15" thickBot="1" x14ac:dyDescent="0.4">
      <c r="A297" s="6">
        <v>44873.696203703701</v>
      </c>
      <c r="B297" s="4" t="s">
        <v>510</v>
      </c>
      <c r="C297" s="4" t="s">
        <v>511</v>
      </c>
      <c r="D297" s="4" t="s">
        <v>32</v>
      </c>
      <c r="E297" s="7">
        <v>34567</v>
      </c>
      <c r="F297" s="4" t="s">
        <v>2780</v>
      </c>
      <c r="G297" s="4" t="s">
        <v>2617</v>
      </c>
      <c r="H297" s="4" t="s">
        <v>2912</v>
      </c>
      <c r="I297" s="4" t="s">
        <v>2851</v>
      </c>
      <c r="J297" s="4" t="s">
        <v>513</v>
      </c>
      <c r="K297" s="4" t="s">
        <v>512</v>
      </c>
      <c r="L297" s="11" t="s">
        <v>514</v>
      </c>
      <c r="M297" s="4"/>
      <c r="N297" s="4"/>
      <c r="O297" s="4">
        <v>202112499935</v>
      </c>
      <c r="P297" s="7">
        <v>44854</v>
      </c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15" thickBot="1" x14ac:dyDescent="0.4">
      <c r="A298" s="6">
        <v>44874.356111111112</v>
      </c>
      <c r="B298" s="4" t="s">
        <v>961</v>
      </c>
      <c r="C298" s="4" t="s">
        <v>962</v>
      </c>
      <c r="D298" s="4" t="s">
        <v>32</v>
      </c>
      <c r="E298" s="7">
        <v>35113</v>
      </c>
      <c r="F298" s="4" t="s">
        <v>2718</v>
      </c>
      <c r="G298" s="4" t="s">
        <v>2617</v>
      </c>
      <c r="H298" s="4" t="s">
        <v>2798</v>
      </c>
      <c r="I298" s="4" t="s">
        <v>2705</v>
      </c>
      <c r="J298" s="4" t="s">
        <v>963</v>
      </c>
      <c r="K298" s="8">
        <v>96719039</v>
      </c>
      <c r="L298" s="4" t="s">
        <v>964</v>
      </c>
      <c r="M298" s="4" t="s">
        <v>2533</v>
      </c>
      <c r="N298" s="4" t="s">
        <v>2949</v>
      </c>
      <c r="O298" s="4"/>
      <c r="P298" s="7">
        <v>44806</v>
      </c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15" thickBot="1" x14ac:dyDescent="0.4">
      <c r="A299" s="6">
        <v>44874.359548611108</v>
      </c>
      <c r="B299" s="4" t="s">
        <v>957</v>
      </c>
      <c r="C299" s="4" t="s">
        <v>958</v>
      </c>
      <c r="D299" s="4" t="s">
        <v>32</v>
      </c>
      <c r="E299" s="7">
        <v>32422</v>
      </c>
      <c r="F299" s="4" t="s">
        <v>2950</v>
      </c>
      <c r="G299" s="4" t="s">
        <v>2617</v>
      </c>
      <c r="H299" s="4" t="s">
        <v>2798</v>
      </c>
      <c r="I299" s="4" t="s">
        <v>2705</v>
      </c>
      <c r="J299" s="4" t="s">
        <v>959</v>
      </c>
      <c r="K299" s="8">
        <v>97117378</v>
      </c>
      <c r="L299" s="4" t="s">
        <v>960</v>
      </c>
      <c r="M299" s="4" t="s">
        <v>2533</v>
      </c>
      <c r="N299" s="4" t="s">
        <v>2949</v>
      </c>
      <c r="O299" s="4"/>
      <c r="P299" s="7">
        <v>44806</v>
      </c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5" thickBot="1" x14ac:dyDescent="0.4">
      <c r="A300" s="6">
        <v>44874.364282407405</v>
      </c>
      <c r="B300" s="4" t="s">
        <v>953</v>
      </c>
      <c r="C300" s="4" t="s">
        <v>954</v>
      </c>
      <c r="D300" s="4" t="s">
        <v>22</v>
      </c>
      <c r="E300" s="7">
        <v>35527</v>
      </c>
      <c r="F300" s="4" t="s">
        <v>688</v>
      </c>
      <c r="G300" s="4" t="s">
        <v>2617</v>
      </c>
      <c r="H300" s="4" t="s">
        <v>2798</v>
      </c>
      <c r="I300" s="4" t="s">
        <v>2705</v>
      </c>
      <c r="J300" s="4" t="s">
        <v>955</v>
      </c>
      <c r="K300" s="8">
        <v>96449185</v>
      </c>
      <c r="L300" s="4" t="s">
        <v>956</v>
      </c>
      <c r="M300" s="4" t="s">
        <v>2533</v>
      </c>
      <c r="N300" s="4" t="s">
        <v>2949</v>
      </c>
      <c r="O300" s="4"/>
      <c r="P300" s="7">
        <v>44806</v>
      </c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15" thickBot="1" x14ac:dyDescent="0.4">
      <c r="A301" s="6">
        <v>44874.369618055556</v>
      </c>
      <c r="B301" s="4" t="s">
        <v>949</v>
      </c>
      <c r="C301" s="4" t="s">
        <v>950</v>
      </c>
      <c r="D301" s="4" t="s">
        <v>32</v>
      </c>
      <c r="E301" s="7">
        <v>35670</v>
      </c>
      <c r="F301" s="4" t="s">
        <v>2951</v>
      </c>
      <c r="G301" s="4" t="s">
        <v>2617</v>
      </c>
      <c r="H301" s="4" t="s">
        <v>2798</v>
      </c>
      <c r="I301" s="4" t="s">
        <v>2705</v>
      </c>
      <c r="J301" s="4" t="s">
        <v>951</v>
      </c>
      <c r="K301" s="8">
        <v>61544827</v>
      </c>
      <c r="L301" s="4" t="s">
        <v>952</v>
      </c>
      <c r="M301" s="4" t="s">
        <v>2533</v>
      </c>
      <c r="N301" s="4" t="s">
        <v>2949</v>
      </c>
      <c r="O301" s="4"/>
      <c r="P301" s="7">
        <v>44806</v>
      </c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15" thickBot="1" x14ac:dyDescent="0.4">
      <c r="A302" s="6">
        <v>44874.428854166668</v>
      </c>
      <c r="B302" s="4" t="s">
        <v>633</v>
      </c>
      <c r="C302" s="4" t="s">
        <v>946</v>
      </c>
      <c r="D302" s="4" t="s">
        <v>32</v>
      </c>
      <c r="E302" s="7">
        <v>35891</v>
      </c>
      <c r="F302" s="4" t="s">
        <v>2952</v>
      </c>
      <c r="G302" s="4" t="s">
        <v>2617</v>
      </c>
      <c r="H302" s="4" t="s">
        <v>2834</v>
      </c>
      <c r="I302" s="4" t="s">
        <v>2705</v>
      </c>
      <c r="J302" s="4" t="s">
        <v>947</v>
      </c>
      <c r="K302" s="8">
        <v>66758247</v>
      </c>
      <c r="L302" s="4" t="s">
        <v>948</v>
      </c>
      <c r="M302" s="4" t="s">
        <v>2533</v>
      </c>
      <c r="N302" s="4" t="s">
        <v>2949</v>
      </c>
      <c r="O302" s="4">
        <v>202228308195</v>
      </c>
      <c r="P302" s="7">
        <v>44806</v>
      </c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5" thickBot="1" x14ac:dyDescent="0.4">
      <c r="A303" s="6">
        <v>44874.470682870371</v>
      </c>
      <c r="B303" s="4" t="s">
        <v>410</v>
      </c>
      <c r="C303" s="4" t="s">
        <v>411</v>
      </c>
      <c r="D303" s="4" t="s">
        <v>22</v>
      </c>
      <c r="E303" s="7">
        <v>34753</v>
      </c>
      <c r="F303" s="4" t="s">
        <v>462</v>
      </c>
      <c r="G303" s="4" t="s">
        <v>2617</v>
      </c>
      <c r="H303" s="4" t="s">
        <v>2855</v>
      </c>
      <c r="I303" s="4" t="s">
        <v>2853</v>
      </c>
      <c r="J303" s="4" t="s">
        <v>412</v>
      </c>
      <c r="K303" s="8">
        <v>61002955</v>
      </c>
      <c r="L303" s="5" t="s">
        <v>413</v>
      </c>
      <c r="M303" s="4"/>
      <c r="N303" s="4"/>
      <c r="O303" s="4"/>
      <c r="P303" s="7">
        <v>44844</v>
      </c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15" thickBot="1" x14ac:dyDescent="0.4">
      <c r="A304" s="6">
        <v>44874.472731481481</v>
      </c>
      <c r="B304" s="4" t="s">
        <v>406</v>
      </c>
      <c r="C304" s="4" t="s">
        <v>407</v>
      </c>
      <c r="D304" s="4" t="s">
        <v>22</v>
      </c>
      <c r="E304" s="7">
        <v>37033</v>
      </c>
      <c r="F304" s="4" t="s">
        <v>462</v>
      </c>
      <c r="G304" s="4" t="s">
        <v>2617</v>
      </c>
      <c r="H304" s="4" t="s">
        <v>2855</v>
      </c>
      <c r="I304" s="4" t="s">
        <v>2853</v>
      </c>
      <c r="J304" s="4" t="s">
        <v>408</v>
      </c>
      <c r="K304" s="8">
        <v>53539885</v>
      </c>
      <c r="L304" s="5" t="s">
        <v>409</v>
      </c>
      <c r="M304" s="4"/>
      <c r="N304" s="4"/>
      <c r="O304" s="4"/>
      <c r="P304" s="7">
        <v>44844</v>
      </c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15" thickBot="1" x14ac:dyDescent="0.4">
      <c r="A305" s="6">
        <v>44875.950729166667</v>
      </c>
      <c r="B305" s="4" t="s">
        <v>2327</v>
      </c>
      <c r="C305" s="4" t="s">
        <v>2328</v>
      </c>
      <c r="D305" s="4" t="s">
        <v>32</v>
      </c>
      <c r="E305" s="7">
        <v>35690</v>
      </c>
      <c r="F305" s="4" t="s">
        <v>462</v>
      </c>
      <c r="G305" s="4" t="s">
        <v>2617</v>
      </c>
      <c r="H305" s="4" t="s">
        <v>2802</v>
      </c>
      <c r="I305" s="4" t="s">
        <v>2699</v>
      </c>
      <c r="J305" s="4" t="s">
        <v>2432</v>
      </c>
      <c r="K305" s="8">
        <v>62231744</v>
      </c>
      <c r="L305" s="5" t="s">
        <v>2474</v>
      </c>
      <c r="M305" s="4"/>
      <c r="N305" s="4"/>
      <c r="O305" s="4"/>
      <c r="P305" s="7">
        <v>44852</v>
      </c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26.5" thickBot="1" x14ac:dyDescent="0.4">
      <c r="A306" s="6">
        <v>44876.505949074075</v>
      </c>
      <c r="B306" s="4" t="s">
        <v>2329</v>
      </c>
      <c r="C306" s="4" t="s">
        <v>2330</v>
      </c>
      <c r="D306" s="4" t="s">
        <v>22</v>
      </c>
      <c r="E306" s="7">
        <v>31393</v>
      </c>
      <c r="F306" s="4" t="s">
        <v>864</v>
      </c>
      <c r="G306" s="4" t="s">
        <v>2617</v>
      </c>
      <c r="H306" s="4" t="s">
        <v>2817</v>
      </c>
      <c r="I306" s="4" t="s">
        <v>2713</v>
      </c>
      <c r="J306" s="4" t="s">
        <v>2433</v>
      </c>
      <c r="K306" s="8">
        <v>61659225</v>
      </c>
      <c r="L306" s="5" t="s">
        <v>2475</v>
      </c>
      <c r="M306" s="4"/>
      <c r="N306" s="4"/>
      <c r="O306" s="4">
        <v>202213890650</v>
      </c>
      <c r="P306" s="7">
        <v>44866</v>
      </c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15" thickBot="1" x14ac:dyDescent="0.4">
      <c r="A307" s="6">
        <v>44879.552106481482</v>
      </c>
      <c r="B307" s="4" t="s">
        <v>2331</v>
      </c>
      <c r="C307" s="4" t="s">
        <v>2332</v>
      </c>
      <c r="D307" s="4" t="s">
        <v>32</v>
      </c>
      <c r="E307" s="7">
        <v>35017</v>
      </c>
      <c r="F307" s="4" t="s">
        <v>2953</v>
      </c>
      <c r="G307" s="4" t="s">
        <v>2617</v>
      </c>
      <c r="H307" s="4" t="s">
        <v>2834</v>
      </c>
      <c r="I307" s="4" t="s">
        <v>2705</v>
      </c>
      <c r="J307" s="4" t="s">
        <v>2434</v>
      </c>
      <c r="K307" s="8">
        <v>67363633</v>
      </c>
      <c r="L307" s="4" t="s">
        <v>2476</v>
      </c>
      <c r="M307" s="4" t="s">
        <v>2533</v>
      </c>
      <c r="N307" s="4" t="s">
        <v>2532</v>
      </c>
      <c r="O307" s="4"/>
      <c r="P307" s="7">
        <v>44844</v>
      </c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15" thickBot="1" x14ac:dyDescent="0.4">
      <c r="A308" s="6">
        <v>44879.748622685183</v>
      </c>
      <c r="B308" s="4" t="s">
        <v>2333</v>
      </c>
      <c r="C308" s="4" t="s">
        <v>2334</v>
      </c>
      <c r="D308" s="4" t="s">
        <v>32</v>
      </c>
      <c r="E308" s="7">
        <v>30535</v>
      </c>
      <c r="F308" s="4" t="s">
        <v>2954</v>
      </c>
      <c r="G308" s="4" t="s">
        <v>2617</v>
      </c>
      <c r="H308" s="4" t="s">
        <v>1367</v>
      </c>
      <c r="I308" s="4" t="s">
        <v>2728</v>
      </c>
      <c r="J308" s="4" t="s">
        <v>2435</v>
      </c>
      <c r="K308" s="8">
        <v>96560120</v>
      </c>
      <c r="L308" s="4" t="s">
        <v>2477</v>
      </c>
      <c r="M308" s="4"/>
      <c r="N308" s="4"/>
      <c r="O308" s="4"/>
      <c r="P308" s="7">
        <v>44879</v>
      </c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15" thickBot="1" x14ac:dyDescent="0.4">
      <c r="A309" s="6">
        <v>44879.752222222225</v>
      </c>
      <c r="B309" s="4" t="s">
        <v>2335</v>
      </c>
      <c r="C309" s="4" t="s">
        <v>2336</v>
      </c>
      <c r="D309" s="4" t="s">
        <v>32</v>
      </c>
      <c r="E309" s="7">
        <v>35058</v>
      </c>
      <c r="F309" s="4" t="s">
        <v>462</v>
      </c>
      <c r="G309" s="4" t="s">
        <v>2617</v>
      </c>
      <c r="H309" s="4" t="s">
        <v>1367</v>
      </c>
      <c r="I309" s="4" t="s">
        <v>2728</v>
      </c>
      <c r="J309" s="4" t="s">
        <v>2436</v>
      </c>
      <c r="K309" s="8">
        <v>61794498</v>
      </c>
      <c r="L309" s="5" t="s">
        <v>2478</v>
      </c>
      <c r="M309" s="4"/>
      <c r="N309" s="4"/>
      <c r="O309" s="4"/>
      <c r="P309" s="7">
        <v>44879</v>
      </c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26.5" thickBot="1" x14ac:dyDescent="0.4">
      <c r="A310" s="6">
        <v>44879.75675925926</v>
      </c>
      <c r="B310" s="4" t="s">
        <v>2337</v>
      </c>
      <c r="C310" s="4" t="s">
        <v>2338</v>
      </c>
      <c r="D310" s="4" t="s">
        <v>32</v>
      </c>
      <c r="E310" s="7">
        <v>36837</v>
      </c>
      <c r="F310" s="4" t="s">
        <v>424</v>
      </c>
      <c r="G310" s="4" t="s">
        <v>2617</v>
      </c>
      <c r="H310" s="4" t="s">
        <v>1367</v>
      </c>
      <c r="I310" s="4" t="s">
        <v>2728</v>
      </c>
      <c r="J310" s="4" t="s">
        <v>2437</v>
      </c>
      <c r="K310" s="8">
        <v>62194319</v>
      </c>
      <c r="L310" s="5" t="s">
        <v>2479</v>
      </c>
      <c r="M310" s="4"/>
      <c r="N310" s="4"/>
      <c r="O310" s="4"/>
      <c r="P310" s="7">
        <v>44879</v>
      </c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15" thickBot="1" x14ac:dyDescent="0.4">
      <c r="A311" s="6">
        <v>44879.759930555556</v>
      </c>
      <c r="B311" s="4" t="s">
        <v>2339</v>
      </c>
      <c r="C311" s="4" t="s">
        <v>2340</v>
      </c>
      <c r="D311" s="4" t="s">
        <v>32</v>
      </c>
      <c r="E311" s="7">
        <v>33664</v>
      </c>
      <c r="F311" s="4" t="s">
        <v>424</v>
      </c>
      <c r="G311" s="4" t="s">
        <v>2617</v>
      </c>
      <c r="H311" s="4" t="s">
        <v>1367</v>
      </c>
      <c r="I311" s="4" t="s">
        <v>2728</v>
      </c>
      <c r="J311" s="4" t="s">
        <v>2438</v>
      </c>
      <c r="K311" s="8">
        <v>61047007</v>
      </c>
      <c r="L311" s="5" t="s">
        <v>2480</v>
      </c>
      <c r="M311" s="4"/>
      <c r="N311" s="4"/>
      <c r="O311" s="4"/>
      <c r="P311" s="7">
        <v>44879</v>
      </c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15" thickBot="1" x14ac:dyDescent="0.4">
      <c r="A312" s="6">
        <v>44879.764108796298</v>
      </c>
      <c r="B312" s="4" t="s">
        <v>2341</v>
      </c>
      <c r="C312" s="4" t="s">
        <v>2342</v>
      </c>
      <c r="D312" s="4" t="s">
        <v>32</v>
      </c>
      <c r="E312" s="7">
        <v>33525</v>
      </c>
      <c r="F312" s="4" t="s">
        <v>424</v>
      </c>
      <c r="G312" s="4" t="s">
        <v>2617</v>
      </c>
      <c r="H312" s="4" t="s">
        <v>1367</v>
      </c>
      <c r="I312" s="4" t="s">
        <v>2728</v>
      </c>
      <c r="J312" s="4" t="s">
        <v>2439</v>
      </c>
      <c r="K312" s="8">
        <v>66416257</v>
      </c>
      <c r="L312" s="5" t="s">
        <v>2481</v>
      </c>
      <c r="M312" s="4"/>
      <c r="N312" s="4"/>
      <c r="O312" s="4"/>
      <c r="P312" s="7">
        <v>44879</v>
      </c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15" thickBot="1" x14ac:dyDescent="0.4">
      <c r="A313" s="6">
        <v>44880.511111111111</v>
      </c>
      <c r="B313" s="4" t="s">
        <v>591</v>
      </c>
      <c r="C313" s="4" t="s">
        <v>2343</v>
      </c>
      <c r="D313" s="4" t="s">
        <v>32</v>
      </c>
      <c r="E313" s="7">
        <v>35688</v>
      </c>
      <c r="F313" s="4" t="s">
        <v>424</v>
      </c>
      <c r="G313" s="4" t="s">
        <v>2617</v>
      </c>
      <c r="H313" s="4" t="s">
        <v>1367</v>
      </c>
      <c r="I313" s="4" t="s">
        <v>2728</v>
      </c>
      <c r="J313" s="4" t="s">
        <v>2440</v>
      </c>
      <c r="K313" s="8">
        <v>51351049</v>
      </c>
      <c r="L313" s="5" t="s">
        <v>2482</v>
      </c>
      <c r="M313" s="4"/>
      <c r="N313" s="4"/>
      <c r="O313" s="4"/>
      <c r="P313" s="7">
        <v>44869</v>
      </c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15" thickBot="1" x14ac:dyDescent="0.4">
      <c r="A314" s="6">
        <v>44881.458275462966</v>
      </c>
      <c r="B314" s="4" t="s">
        <v>2344</v>
      </c>
      <c r="C314" s="4" t="s">
        <v>2345</v>
      </c>
      <c r="D314" s="4" t="s">
        <v>32</v>
      </c>
      <c r="E314" s="7">
        <v>29871</v>
      </c>
      <c r="F314" s="4" t="s">
        <v>424</v>
      </c>
      <c r="G314" s="4" t="s">
        <v>2617</v>
      </c>
      <c r="H314" s="4" t="s">
        <v>2886</v>
      </c>
      <c r="I314" s="4" t="s">
        <v>2851</v>
      </c>
      <c r="J314" s="4" t="s">
        <v>2441</v>
      </c>
      <c r="K314" s="8">
        <v>67525152</v>
      </c>
      <c r="L314" s="5" t="s">
        <v>2483</v>
      </c>
      <c r="M314" s="4"/>
      <c r="N314" s="4"/>
      <c r="O314" s="4">
        <v>202011396680</v>
      </c>
      <c r="P314" s="7">
        <v>44866</v>
      </c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5" thickBot="1" x14ac:dyDescent="0.4">
      <c r="A315" s="6">
        <v>44881.761643518519</v>
      </c>
      <c r="B315" s="4" t="s">
        <v>2346</v>
      </c>
      <c r="C315" s="4" t="s">
        <v>2347</v>
      </c>
      <c r="D315" s="4" t="s">
        <v>22</v>
      </c>
      <c r="E315" s="7">
        <v>37070</v>
      </c>
      <c r="F315" s="4" t="s">
        <v>2875</v>
      </c>
      <c r="G315" s="4" t="s">
        <v>2617</v>
      </c>
      <c r="H315" s="4" t="s">
        <v>2834</v>
      </c>
      <c r="I315" s="4" t="s">
        <v>2705</v>
      </c>
      <c r="J315" s="4" t="s">
        <v>2442</v>
      </c>
      <c r="K315" s="8">
        <v>52209649</v>
      </c>
      <c r="L315" s="4" t="s">
        <v>2484</v>
      </c>
      <c r="M315" s="4" t="s">
        <v>2532</v>
      </c>
      <c r="N315" s="4"/>
      <c r="O315" s="4">
        <v>202214096694</v>
      </c>
      <c r="P315" s="7">
        <v>44835</v>
      </c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26.5" thickBot="1" x14ac:dyDescent="0.4">
      <c r="A316" s="6">
        <v>44882.390625</v>
      </c>
      <c r="B316" s="4" t="s">
        <v>2348</v>
      </c>
      <c r="C316" s="4" t="s">
        <v>2349</v>
      </c>
      <c r="D316" s="4" t="s">
        <v>32</v>
      </c>
      <c r="E316" s="7">
        <v>33487</v>
      </c>
      <c r="F316" s="4" t="s">
        <v>864</v>
      </c>
      <c r="G316" s="4" t="s">
        <v>2617</v>
      </c>
      <c r="H316" s="4" t="s">
        <v>2817</v>
      </c>
      <c r="I316" s="4" t="s">
        <v>2713</v>
      </c>
      <c r="J316" s="4" t="s">
        <v>2443</v>
      </c>
      <c r="K316" s="8">
        <v>96943856</v>
      </c>
      <c r="L316" s="5" t="s">
        <v>2485</v>
      </c>
      <c r="M316" s="4"/>
      <c r="N316" s="4"/>
      <c r="O316" s="4"/>
      <c r="P316" s="7">
        <v>44866</v>
      </c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26.5" thickBot="1" x14ac:dyDescent="0.4">
      <c r="A317" s="6">
        <v>44882.396192129629</v>
      </c>
      <c r="B317" s="4" t="s">
        <v>2148</v>
      </c>
      <c r="C317" s="4" t="s">
        <v>2350</v>
      </c>
      <c r="D317" s="4" t="s">
        <v>22</v>
      </c>
      <c r="E317" s="7">
        <v>37404</v>
      </c>
      <c r="F317" s="4" t="s">
        <v>864</v>
      </c>
      <c r="G317" s="4" t="s">
        <v>2617</v>
      </c>
      <c r="H317" s="4" t="s">
        <v>2817</v>
      </c>
      <c r="I317" s="4" t="s">
        <v>2713</v>
      </c>
      <c r="J317" s="4" t="s">
        <v>2444</v>
      </c>
      <c r="K317" s="8">
        <v>91716343</v>
      </c>
      <c r="L317" s="5" t="s">
        <v>2486</v>
      </c>
      <c r="M317" s="4"/>
      <c r="N317" s="4"/>
      <c r="O317" s="4"/>
      <c r="P317" s="7">
        <v>44866</v>
      </c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15" thickBot="1" x14ac:dyDescent="0.4">
      <c r="A318" s="6">
        <v>44882.44835648148</v>
      </c>
      <c r="B318" s="4" t="s">
        <v>2351</v>
      </c>
      <c r="C318" s="4" t="s">
        <v>2352</v>
      </c>
      <c r="D318" s="4" t="s">
        <v>32</v>
      </c>
      <c r="E318" s="7">
        <v>33604</v>
      </c>
      <c r="F318" s="4" t="s">
        <v>2955</v>
      </c>
      <c r="G318" s="4" t="s">
        <v>2617</v>
      </c>
      <c r="H318" s="4" t="s">
        <v>244</v>
      </c>
      <c r="I318" s="4" t="s">
        <v>2728</v>
      </c>
      <c r="J318" s="4" t="s">
        <v>2445</v>
      </c>
      <c r="K318" s="8">
        <v>67863371</v>
      </c>
      <c r="L318" s="5" t="s">
        <v>2487</v>
      </c>
      <c r="M318" s="4"/>
      <c r="N318" s="4"/>
      <c r="O318" s="4"/>
      <c r="P318" s="7">
        <v>44882</v>
      </c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26.5" thickBot="1" x14ac:dyDescent="0.4">
      <c r="A319" s="6">
        <v>44882.634594907409</v>
      </c>
      <c r="B319" s="4" t="s">
        <v>616</v>
      </c>
      <c r="C319" s="4" t="s">
        <v>2353</v>
      </c>
      <c r="D319" s="4" t="s">
        <v>32</v>
      </c>
      <c r="E319" s="7">
        <v>33393</v>
      </c>
      <c r="F319" s="4" t="s">
        <v>2662</v>
      </c>
      <c r="G319" s="4" t="s">
        <v>2617</v>
      </c>
      <c r="H319" s="4" t="s">
        <v>2834</v>
      </c>
      <c r="I319" s="4" t="s">
        <v>2705</v>
      </c>
      <c r="J319" s="4" t="s">
        <v>2446</v>
      </c>
      <c r="K319" s="4" t="s">
        <v>2447</v>
      </c>
      <c r="L319" s="5" t="s">
        <v>2488</v>
      </c>
      <c r="M319" s="4"/>
      <c r="N319" s="4" t="s">
        <v>2532</v>
      </c>
      <c r="O319" s="4" t="s">
        <v>2532</v>
      </c>
      <c r="P319" s="7">
        <v>44866</v>
      </c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5" thickBot="1" x14ac:dyDescent="0.4">
      <c r="A320" s="6">
        <v>44883.534583333334</v>
      </c>
      <c r="B320" s="4" t="s">
        <v>2354</v>
      </c>
      <c r="C320" s="4" t="s">
        <v>2355</v>
      </c>
      <c r="D320" s="4" t="s">
        <v>22</v>
      </c>
      <c r="E320" s="7">
        <v>34592</v>
      </c>
      <c r="F320" s="4" t="s">
        <v>2956</v>
      </c>
      <c r="G320" s="4" t="s">
        <v>2617</v>
      </c>
      <c r="H320" s="4" t="s">
        <v>2864</v>
      </c>
      <c r="I320" s="4" t="s">
        <v>2859</v>
      </c>
      <c r="J320" s="4" t="s">
        <v>2448</v>
      </c>
      <c r="K320" s="8">
        <v>96751769</v>
      </c>
      <c r="L320" s="4" t="s">
        <v>2489</v>
      </c>
      <c r="M320" s="4" t="s">
        <v>2863</v>
      </c>
      <c r="N320" s="4"/>
      <c r="O320" s="4"/>
      <c r="P320" s="7">
        <v>44883</v>
      </c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5" thickBot="1" x14ac:dyDescent="0.4">
      <c r="A321" s="6">
        <v>44883.537777777776</v>
      </c>
      <c r="B321" s="4" t="s">
        <v>2356</v>
      </c>
      <c r="C321" s="4" t="s">
        <v>2357</v>
      </c>
      <c r="D321" s="4" t="s">
        <v>22</v>
      </c>
      <c r="E321" s="7">
        <v>38202</v>
      </c>
      <c r="F321" s="4" t="s">
        <v>2741</v>
      </c>
      <c r="G321" s="4" t="s">
        <v>2617</v>
      </c>
      <c r="H321" s="4" t="s">
        <v>2864</v>
      </c>
      <c r="I321" s="4" t="s">
        <v>2859</v>
      </c>
      <c r="J321" s="4" t="s">
        <v>2449</v>
      </c>
      <c r="K321" s="8">
        <v>52603450</v>
      </c>
      <c r="L321" s="4" t="s">
        <v>2490</v>
      </c>
      <c r="M321" s="4" t="s">
        <v>2863</v>
      </c>
      <c r="N321" s="4"/>
      <c r="O321" s="4"/>
      <c r="P321" s="7">
        <v>44883</v>
      </c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15" thickBot="1" x14ac:dyDescent="0.4">
      <c r="A322" s="6">
        <v>44883.545231481483</v>
      </c>
      <c r="B322" s="4" t="s">
        <v>2358</v>
      </c>
      <c r="C322" s="4" t="s">
        <v>2359</v>
      </c>
      <c r="D322" s="4" t="s">
        <v>32</v>
      </c>
      <c r="E322" s="7">
        <v>36663</v>
      </c>
      <c r="F322" s="4" t="s">
        <v>462</v>
      </c>
      <c r="G322" s="4" t="s">
        <v>2617</v>
      </c>
      <c r="H322" s="4" t="s">
        <v>2864</v>
      </c>
      <c r="I322" s="4" t="s">
        <v>2859</v>
      </c>
      <c r="J322" s="4" t="s">
        <v>2450</v>
      </c>
      <c r="K322" s="8">
        <v>69803367</v>
      </c>
      <c r="L322" s="4" t="s">
        <v>2491</v>
      </c>
      <c r="M322" s="4" t="s">
        <v>2863</v>
      </c>
      <c r="N322" s="4"/>
      <c r="O322" s="4"/>
      <c r="P322" s="7">
        <v>44883</v>
      </c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15" thickBot="1" x14ac:dyDescent="0.4">
      <c r="A323" s="6">
        <v>44883.547164351854</v>
      </c>
      <c r="B323" s="4" t="s">
        <v>969</v>
      </c>
      <c r="C323" s="4" t="s">
        <v>382</v>
      </c>
      <c r="D323" s="4" t="s">
        <v>32</v>
      </c>
      <c r="E323" s="7">
        <v>33689</v>
      </c>
      <c r="F323" s="4" t="s">
        <v>2758</v>
      </c>
      <c r="G323" s="4" t="s">
        <v>2617</v>
      </c>
      <c r="H323" s="4" t="s">
        <v>2864</v>
      </c>
      <c r="I323" s="4" t="s">
        <v>2859</v>
      </c>
      <c r="J323" s="4" t="s">
        <v>2451</v>
      </c>
      <c r="K323" s="8">
        <v>95894489</v>
      </c>
      <c r="L323" s="10" t="s">
        <v>2492</v>
      </c>
      <c r="M323" s="4" t="s">
        <v>2863</v>
      </c>
      <c r="N323" s="4"/>
      <c r="O323" s="4"/>
      <c r="P323" s="7">
        <v>44883</v>
      </c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5" thickBot="1" x14ac:dyDescent="0.4">
      <c r="A324" s="6">
        <v>44883.549502314818</v>
      </c>
      <c r="B324" s="4" t="s">
        <v>2360</v>
      </c>
      <c r="C324" s="4" t="s">
        <v>2361</v>
      </c>
      <c r="D324" s="4" t="s">
        <v>22</v>
      </c>
      <c r="E324" s="7">
        <v>35651</v>
      </c>
      <c r="F324" s="4" t="s">
        <v>2662</v>
      </c>
      <c r="G324" s="4" t="s">
        <v>2617</v>
      </c>
      <c r="H324" s="4" t="s">
        <v>2864</v>
      </c>
      <c r="I324" s="4" t="s">
        <v>2859</v>
      </c>
      <c r="J324" s="4" t="s">
        <v>2451</v>
      </c>
      <c r="K324" s="8">
        <v>94801381</v>
      </c>
      <c r="L324" s="4" t="s">
        <v>2493</v>
      </c>
      <c r="M324" s="4" t="s">
        <v>2863</v>
      </c>
      <c r="N324" s="4"/>
      <c r="O324" s="4"/>
      <c r="P324" s="7">
        <v>44883</v>
      </c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15" thickBot="1" x14ac:dyDescent="0.4">
      <c r="A325" s="6">
        <v>44883.551481481481</v>
      </c>
      <c r="B325" s="4" t="s">
        <v>2572</v>
      </c>
      <c r="C325" s="4" t="s">
        <v>2573</v>
      </c>
      <c r="D325" s="4" t="s">
        <v>32</v>
      </c>
      <c r="E325" s="7">
        <v>36599</v>
      </c>
      <c r="F325" s="4" t="s">
        <v>2585</v>
      </c>
      <c r="G325" s="4" t="s">
        <v>2617</v>
      </c>
      <c r="H325" s="4" t="s">
        <v>2862</v>
      </c>
      <c r="I325" s="4" t="s">
        <v>2859</v>
      </c>
      <c r="J325" s="4" t="s">
        <v>2585</v>
      </c>
      <c r="K325" s="8">
        <v>94224107</v>
      </c>
      <c r="L325" s="4" t="s">
        <v>2591</v>
      </c>
      <c r="M325" s="4" t="s">
        <v>2863</v>
      </c>
      <c r="N325" s="4"/>
      <c r="O325" s="4"/>
      <c r="P325" s="7">
        <v>44883</v>
      </c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15" thickBot="1" x14ac:dyDescent="0.4">
      <c r="A326" s="6">
        <v>44883.553310185183</v>
      </c>
      <c r="B326" s="4" t="s">
        <v>2362</v>
      </c>
      <c r="C326" s="4" t="s">
        <v>2363</v>
      </c>
      <c r="D326" s="4" t="s">
        <v>32</v>
      </c>
      <c r="E326" s="7">
        <v>34608</v>
      </c>
      <c r="F326" s="4" t="s">
        <v>2957</v>
      </c>
      <c r="G326" s="4" t="s">
        <v>2617</v>
      </c>
      <c r="H326" s="4" t="s">
        <v>2862</v>
      </c>
      <c r="I326" s="4" t="s">
        <v>2859</v>
      </c>
      <c r="J326" s="4" t="s">
        <v>688</v>
      </c>
      <c r="K326" s="8">
        <v>64258115</v>
      </c>
      <c r="L326" s="4" t="s">
        <v>2494</v>
      </c>
      <c r="M326" s="4" t="s">
        <v>2863</v>
      </c>
      <c r="N326" s="4"/>
      <c r="O326" s="4"/>
      <c r="P326" s="7">
        <v>44883</v>
      </c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15" thickBot="1" x14ac:dyDescent="0.4">
      <c r="A327" s="6">
        <v>44883.557233796295</v>
      </c>
      <c r="B327" s="4" t="s">
        <v>2364</v>
      </c>
      <c r="C327" s="4" t="s">
        <v>2365</v>
      </c>
      <c r="D327" s="4" t="s">
        <v>32</v>
      </c>
      <c r="E327" s="7">
        <v>33029</v>
      </c>
      <c r="F327" s="4" t="s">
        <v>2958</v>
      </c>
      <c r="G327" s="4" t="s">
        <v>2617</v>
      </c>
      <c r="H327" s="4" t="s">
        <v>2886</v>
      </c>
      <c r="I327" s="4" t="s">
        <v>2851</v>
      </c>
      <c r="J327" s="4" t="s">
        <v>2430</v>
      </c>
      <c r="K327" s="8">
        <v>66498294</v>
      </c>
      <c r="L327" s="4" t="s">
        <v>2495</v>
      </c>
      <c r="M327" s="4"/>
      <c r="N327" s="4"/>
      <c r="O327" s="4"/>
      <c r="P327" s="7">
        <v>44875</v>
      </c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15" thickBot="1" x14ac:dyDescent="0.4">
      <c r="A328" s="6">
        <v>44883.560682870368</v>
      </c>
      <c r="B328" s="4" t="s">
        <v>2366</v>
      </c>
      <c r="C328" s="4" t="s">
        <v>2367</v>
      </c>
      <c r="D328" s="4" t="s">
        <v>32</v>
      </c>
      <c r="E328" s="7">
        <v>31649</v>
      </c>
      <c r="F328" s="4" t="s">
        <v>1060</v>
      </c>
      <c r="G328" s="4" t="s">
        <v>2617</v>
      </c>
      <c r="H328" s="4" t="s">
        <v>2886</v>
      </c>
      <c r="I328" s="4" t="s">
        <v>2851</v>
      </c>
      <c r="J328" s="4" t="s">
        <v>2430</v>
      </c>
      <c r="K328" s="8">
        <v>97330177</v>
      </c>
      <c r="L328" s="4" t="s">
        <v>2496</v>
      </c>
      <c r="M328" s="4"/>
      <c r="N328" s="4"/>
      <c r="O328" s="8">
        <v>2201407884101</v>
      </c>
      <c r="P328" s="7">
        <v>44875</v>
      </c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5" thickBot="1" x14ac:dyDescent="0.4">
      <c r="A329" s="6">
        <v>44883.564282407409</v>
      </c>
      <c r="B329" s="4" t="s">
        <v>2364</v>
      </c>
      <c r="C329" s="4" t="s">
        <v>2368</v>
      </c>
      <c r="D329" s="4" t="s">
        <v>22</v>
      </c>
      <c r="E329" s="7">
        <v>34669</v>
      </c>
      <c r="F329" s="4" t="s">
        <v>2778</v>
      </c>
      <c r="G329" s="4" t="s">
        <v>2617</v>
      </c>
      <c r="H329" s="4" t="s">
        <v>2886</v>
      </c>
      <c r="I329" s="4" t="s">
        <v>2851</v>
      </c>
      <c r="J329" s="4" t="s">
        <v>2441</v>
      </c>
      <c r="K329" s="8">
        <v>61113907</v>
      </c>
      <c r="L329" s="5" t="s">
        <v>2497</v>
      </c>
      <c r="M329" s="4"/>
      <c r="N329" s="4"/>
      <c r="O329" s="4"/>
      <c r="P329" s="7">
        <v>44875</v>
      </c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15" thickBot="1" x14ac:dyDescent="0.4">
      <c r="A330" s="6">
        <v>44883.570740740739</v>
      </c>
      <c r="B330" s="4" t="s">
        <v>2369</v>
      </c>
      <c r="C330" s="4" t="s">
        <v>2370</v>
      </c>
      <c r="D330" s="4" t="s">
        <v>32</v>
      </c>
      <c r="E330" s="7">
        <v>35817</v>
      </c>
      <c r="F330" s="4" t="s">
        <v>2959</v>
      </c>
      <c r="G330" s="4" t="s">
        <v>2617</v>
      </c>
      <c r="H330" s="4" t="s">
        <v>2862</v>
      </c>
      <c r="I330" s="4" t="s">
        <v>2859</v>
      </c>
      <c r="J330" s="4" t="s">
        <v>2452</v>
      </c>
      <c r="K330" s="8">
        <v>40540488</v>
      </c>
      <c r="L330" s="4" t="s">
        <v>2498</v>
      </c>
      <c r="M330" s="4" t="s">
        <v>2863</v>
      </c>
      <c r="N330" s="4"/>
      <c r="O330" s="4"/>
      <c r="P330" s="7">
        <v>44883</v>
      </c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5" thickBot="1" x14ac:dyDescent="0.4">
      <c r="A331" s="6">
        <v>44886.333680555559</v>
      </c>
      <c r="B331" s="4" t="s">
        <v>2371</v>
      </c>
      <c r="C331" s="4" t="s">
        <v>2372</v>
      </c>
      <c r="D331" s="4" t="s">
        <v>22</v>
      </c>
      <c r="E331" s="7">
        <v>35437</v>
      </c>
      <c r="F331" s="4" t="s">
        <v>2960</v>
      </c>
      <c r="G331" s="4" t="s">
        <v>2617</v>
      </c>
      <c r="H331" s="4" t="s">
        <v>2767</v>
      </c>
      <c r="I331" s="4" t="s">
        <v>2698</v>
      </c>
      <c r="J331" s="4" t="s">
        <v>23</v>
      </c>
      <c r="K331" s="8">
        <v>96244984</v>
      </c>
      <c r="L331" s="5" t="s">
        <v>2499</v>
      </c>
      <c r="M331" s="4"/>
      <c r="N331" s="4"/>
      <c r="O331" s="4"/>
      <c r="P331" s="7">
        <v>44879</v>
      </c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15" thickBot="1" x14ac:dyDescent="0.4">
      <c r="A332" s="6">
        <v>44886.425162037034</v>
      </c>
      <c r="B332" s="4" t="s">
        <v>2373</v>
      </c>
      <c r="C332" s="4" t="s">
        <v>2374</v>
      </c>
      <c r="D332" s="4" t="s">
        <v>32</v>
      </c>
      <c r="E332" s="7">
        <v>32947</v>
      </c>
      <c r="F332" s="4" t="s">
        <v>2961</v>
      </c>
      <c r="G332" s="4" t="s">
        <v>2617</v>
      </c>
      <c r="H332" s="4" t="s">
        <v>2856</v>
      </c>
      <c r="I332" s="4" t="s">
        <v>2853</v>
      </c>
      <c r="J332" s="4" t="s">
        <v>2453</v>
      </c>
      <c r="K332" s="8">
        <v>97799919</v>
      </c>
      <c r="L332" s="4" t="s">
        <v>2500</v>
      </c>
      <c r="M332" s="4" t="s">
        <v>2962</v>
      </c>
      <c r="N332" s="4"/>
      <c r="O332" s="4">
        <v>202112874782</v>
      </c>
      <c r="P332" s="7">
        <v>44875</v>
      </c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26.5" thickBot="1" x14ac:dyDescent="0.4">
      <c r="A333" s="6">
        <v>44886.736481481479</v>
      </c>
      <c r="B333" s="4" t="s">
        <v>2375</v>
      </c>
      <c r="C333" s="4" t="s">
        <v>2376</v>
      </c>
      <c r="D333" s="4" t="s">
        <v>32</v>
      </c>
      <c r="E333" s="7">
        <v>32227</v>
      </c>
      <c r="F333" s="4" t="s">
        <v>424</v>
      </c>
      <c r="G333" s="4" t="s">
        <v>2617</v>
      </c>
      <c r="H333" s="4" t="s">
        <v>1367</v>
      </c>
      <c r="I333" s="4" t="s">
        <v>2728</v>
      </c>
      <c r="J333" s="4" t="s">
        <v>2454</v>
      </c>
      <c r="K333" s="8">
        <v>97846584</v>
      </c>
      <c r="L333" s="5" t="s">
        <v>2501</v>
      </c>
      <c r="M333" s="4"/>
      <c r="N333" s="4"/>
      <c r="O333" s="4"/>
      <c r="P333" s="7">
        <v>44886</v>
      </c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5" thickBot="1" x14ac:dyDescent="0.4">
      <c r="A334" s="6">
        <v>44887.442777777775</v>
      </c>
      <c r="B334" s="4" t="s">
        <v>2377</v>
      </c>
      <c r="C334" s="4" t="s">
        <v>2378</v>
      </c>
      <c r="D334" s="4" t="s">
        <v>22</v>
      </c>
      <c r="E334" s="7">
        <v>36515</v>
      </c>
      <c r="F334" s="4" t="s">
        <v>2963</v>
      </c>
      <c r="G334" s="4" t="s">
        <v>2617</v>
      </c>
      <c r="H334" s="4" t="s">
        <v>2885</v>
      </c>
      <c r="I334" s="4" t="s">
        <v>2851</v>
      </c>
      <c r="J334" s="4" t="s">
        <v>2455</v>
      </c>
      <c r="K334" s="8">
        <v>97435441</v>
      </c>
      <c r="L334" s="5" t="s">
        <v>2502</v>
      </c>
      <c r="M334" s="4"/>
      <c r="N334" s="4"/>
      <c r="O334" s="4"/>
      <c r="P334" s="7">
        <v>44883</v>
      </c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5" thickBot="1" x14ac:dyDescent="0.4">
      <c r="A335" s="6">
        <v>44888.61986111111</v>
      </c>
      <c r="B335" s="4" t="s">
        <v>2141</v>
      </c>
      <c r="C335" s="4" t="s">
        <v>2379</v>
      </c>
      <c r="D335" s="4" t="s">
        <v>22</v>
      </c>
      <c r="E335" s="7">
        <v>36515</v>
      </c>
      <c r="F335" s="4" t="s">
        <v>2590</v>
      </c>
      <c r="G335" s="4" t="s">
        <v>2617</v>
      </c>
      <c r="H335" s="4" t="s">
        <v>2885</v>
      </c>
      <c r="I335" s="4" t="s">
        <v>2851</v>
      </c>
      <c r="J335" s="4" t="s">
        <v>2431</v>
      </c>
      <c r="K335" s="8">
        <v>56172933</v>
      </c>
      <c r="L335" s="5" t="s">
        <v>2503</v>
      </c>
      <c r="M335" s="4"/>
      <c r="N335" s="4"/>
      <c r="O335" s="4"/>
      <c r="P335" s="7">
        <v>44867</v>
      </c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15" thickBot="1" x14ac:dyDescent="0.4">
      <c r="A336" s="6">
        <v>44889.57571759259</v>
      </c>
      <c r="B336" s="4" t="s">
        <v>2380</v>
      </c>
      <c r="C336" s="4" t="s">
        <v>2381</v>
      </c>
      <c r="D336" s="4" t="s">
        <v>32</v>
      </c>
      <c r="E336" s="7">
        <v>32530</v>
      </c>
      <c r="F336" s="4" t="s">
        <v>2964</v>
      </c>
      <c r="G336" s="4" t="s">
        <v>2617</v>
      </c>
      <c r="H336" s="4" t="s">
        <v>2855</v>
      </c>
      <c r="I336" s="4" t="s">
        <v>2853</v>
      </c>
      <c r="J336" s="4" t="s">
        <v>2456</v>
      </c>
      <c r="K336" s="8">
        <v>96060232</v>
      </c>
      <c r="L336" s="5" t="s">
        <v>2504</v>
      </c>
      <c r="M336" s="4"/>
      <c r="N336" s="4"/>
      <c r="O336" s="4"/>
      <c r="P336" s="7">
        <v>44879</v>
      </c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5" thickBot="1" x14ac:dyDescent="0.4">
      <c r="A337" s="6">
        <v>44889.596944444442</v>
      </c>
      <c r="B337" s="4" t="s">
        <v>2382</v>
      </c>
      <c r="C337" s="4" t="s">
        <v>2383</v>
      </c>
      <c r="D337" s="4" t="s">
        <v>22</v>
      </c>
      <c r="E337" s="7">
        <v>37432</v>
      </c>
      <c r="F337" s="4" t="s">
        <v>2965</v>
      </c>
      <c r="G337" s="4" t="s">
        <v>2617</v>
      </c>
      <c r="H337" s="4" t="s">
        <v>2862</v>
      </c>
      <c r="I337" s="4" t="s">
        <v>2859</v>
      </c>
      <c r="J337" s="4" t="s">
        <v>2457</v>
      </c>
      <c r="K337" s="8">
        <v>96307185</v>
      </c>
      <c r="L337" s="4" t="s">
        <v>2505</v>
      </c>
      <c r="M337" s="4" t="s">
        <v>2863</v>
      </c>
      <c r="N337" s="4"/>
      <c r="O337" s="4"/>
      <c r="P337" s="7">
        <v>44883</v>
      </c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5" thickBot="1" x14ac:dyDescent="0.4">
      <c r="A338" s="6">
        <v>44890.001516203702</v>
      </c>
      <c r="B338" s="4" t="s">
        <v>2384</v>
      </c>
      <c r="C338" s="4" t="s">
        <v>2385</v>
      </c>
      <c r="D338" s="4" t="s">
        <v>22</v>
      </c>
      <c r="E338" s="7">
        <v>37156</v>
      </c>
      <c r="F338" s="4" t="s">
        <v>222</v>
      </c>
      <c r="G338" s="4" t="s">
        <v>2617</v>
      </c>
      <c r="H338" s="4" t="s">
        <v>2817</v>
      </c>
      <c r="I338" s="4" t="s">
        <v>2713</v>
      </c>
      <c r="J338" s="4" t="s">
        <v>2458</v>
      </c>
      <c r="K338" s="8">
        <v>97948781</v>
      </c>
      <c r="L338" s="5" t="s">
        <v>2506</v>
      </c>
      <c r="M338" s="4"/>
      <c r="N338" s="4"/>
      <c r="O338" s="4"/>
      <c r="P338" s="7">
        <v>44896</v>
      </c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15" thickBot="1" x14ac:dyDescent="0.4">
      <c r="A339" s="6">
        <v>44890.014976851853</v>
      </c>
      <c r="B339" s="4" t="s">
        <v>2386</v>
      </c>
      <c r="C339" s="4" t="s">
        <v>2387</v>
      </c>
      <c r="D339" s="4" t="s">
        <v>32</v>
      </c>
      <c r="E339" s="7">
        <v>35580</v>
      </c>
      <c r="F339" s="4" t="s">
        <v>222</v>
      </c>
      <c r="G339" s="4" t="s">
        <v>2617</v>
      </c>
      <c r="H339" s="4" t="s">
        <v>2817</v>
      </c>
      <c r="I339" s="4" t="s">
        <v>2713</v>
      </c>
      <c r="J339" s="4" t="s">
        <v>2459</v>
      </c>
      <c r="K339" s="8">
        <v>67604910</v>
      </c>
      <c r="L339" s="5" t="s">
        <v>2507</v>
      </c>
      <c r="M339" s="4"/>
      <c r="N339" s="4"/>
      <c r="O339" s="4"/>
      <c r="P339" s="7">
        <v>44896</v>
      </c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26.5" thickBot="1" x14ac:dyDescent="0.4">
      <c r="A340" s="6">
        <v>44890.055520833332</v>
      </c>
      <c r="B340" s="4" t="s">
        <v>2388</v>
      </c>
      <c r="C340" s="4" t="s">
        <v>2389</v>
      </c>
      <c r="D340" s="4" t="s">
        <v>32</v>
      </c>
      <c r="E340" s="7">
        <v>35967</v>
      </c>
      <c r="F340" s="4" t="s">
        <v>2966</v>
      </c>
      <c r="G340" s="4" t="s">
        <v>2617</v>
      </c>
      <c r="H340" s="4" t="s">
        <v>2856</v>
      </c>
      <c r="I340" s="4" t="s">
        <v>2853</v>
      </c>
      <c r="J340" s="4" t="s">
        <v>2460</v>
      </c>
      <c r="K340" s="8">
        <v>66673112</v>
      </c>
      <c r="L340" s="4" t="s">
        <v>2508</v>
      </c>
      <c r="M340" s="4" t="s">
        <v>2967</v>
      </c>
      <c r="N340" s="4"/>
      <c r="O340" s="4"/>
      <c r="P340" s="7">
        <v>44885</v>
      </c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5" thickBot="1" x14ac:dyDescent="0.4">
      <c r="A341" s="6">
        <v>44890.347696759258</v>
      </c>
      <c r="B341" s="4" t="s">
        <v>2390</v>
      </c>
      <c r="C341" s="4" t="s">
        <v>2391</v>
      </c>
      <c r="D341" s="4" t="s">
        <v>22</v>
      </c>
      <c r="E341" s="7">
        <v>35182</v>
      </c>
      <c r="F341" s="4" t="s">
        <v>2430</v>
      </c>
      <c r="G341" s="4" t="s">
        <v>2617</v>
      </c>
      <c r="H341" s="4" t="s">
        <v>2886</v>
      </c>
      <c r="I341" s="4" t="s">
        <v>2851</v>
      </c>
      <c r="J341" s="4" t="s">
        <v>606</v>
      </c>
      <c r="K341" s="8">
        <v>91242076</v>
      </c>
      <c r="L341" s="4" t="s">
        <v>2509</v>
      </c>
      <c r="M341" s="4"/>
      <c r="N341" s="4"/>
      <c r="O341" s="4"/>
      <c r="P341" s="7">
        <v>44887</v>
      </c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5" thickBot="1" x14ac:dyDescent="0.4">
      <c r="A342" s="6">
        <v>44890.350034722222</v>
      </c>
      <c r="B342" s="4" t="s">
        <v>633</v>
      </c>
      <c r="C342" s="4" t="s">
        <v>2392</v>
      </c>
      <c r="D342" s="4" t="s">
        <v>22</v>
      </c>
      <c r="E342" s="7">
        <v>34790</v>
      </c>
      <c r="F342" s="4" t="s">
        <v>2968</v>
      </c>
      <c r="G342" s="4" t="s">
        <v>2617</v>
      </c>
      <c r="H342" s="4" t="s">
        <v>2885</v>
      </c>
      <c r="I342" s="4" t="s">
        <v>2851</v>
      </c>
      <c r="J342" s="4" t="s">
        <v>2455</v>
      </c>
      <c r="K342" s="8">
        <v>67817796</v>
      </c>
      <c r="L342" s="4" t="s">
        <v>2510</v>
      </c>
      <c r="M342" s="4"/>
      <c r="N342" s="4"/>
      <c r="O342" s="4"/>
      <c r="P342" s="7">
        <v>44887</v>
      </c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15" thickBot="1" x14ac:dyDescent="0.4">
      <c r="A343" s="6">
        <v>44890.708321759259</v>
      </c>
      <c r="B343" s="4" t="s">
        <v>2141</v>
      </c>
      <c r="C343" s="4" t="s">
        <v>2393</v>
      </c>
      <c r="D343" s="4" t="s">
        <v>32</v>
      </c>
      <c r="E343" s="7">
        <v>36932</v>
      </c>
      <c r="F343" s="4" t="s">
        <v>614</v>
      </c>
      <c r="G343" s="4" t="s">
        <v>2617</v>
      </c>
      <c r="H343" s="4" t="s">
        <v>2885</v>
      </c>
      <c r="I343" s="4" t="s">
        <v>2851</v>
      </c>
      <c r="J343" s="4" t="s">
        <v>614</v>
      </c>
      <c r="K343" s="8">
        <v>90413223</v>
      </c>
      <c r="L343" s="5" t="s">
        <v>2511</v>
      </c>
      <c r="M343" s="4"/>
      <c r="N343" s="4"/>
      <c r="O343" s="4"/>
      <c r="P343" s="7">
        <v>44867</v>
      </c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5" thickBot="1" x14ac:dyDescent="0.4">
      <c r="A344" s="6">
        <v>44890.714398148149</v>
      </c>
      <c r="B344" s="4" t="s">
        <v>2394</v>
      </c>
      <c r="C344" s="4" t="s">
        <v>2395</v>
      </c>
      <c r="D344" s="4" t="s">
        <v>22</v>
      </c>
      <c r="E344" s="7">
        <v>30840</v>
      </c>
      <c r="F344" s="4" t="s">
        <v>424</v>
      </c>
      <c r="G344" s="4" t="s">
        <v>2617</v>
      </c>
      <c r="H344" s="4" t="s">
        <v>1367</v>
      </c>
      <c r="I344" s="4" t="s">
        <v>2728</v>
      </c>
      <c r="J344" s="4" t="s">
        <v>2461</v>
      </c>
      <c r="K344" s="8">
        <v>97220121</v>
      </c>
      <c r="L344" s="4" t="s">
        <v>2512</v>
      </c>
      <c r="M344" s="4" t="s">
        <v>2969</v>
      </c>
      <c r="N344" s="4">
        <v>3003114153398010</v>
      </c>
      <c r="O344" s="4"/>
      <c r="P344" s="7">
        <v>44890</v>
      </c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15" thickBot="1" x14ac:dyDescent="0.4">
      <c r="A345" s="6">
        <v>44890.878240740742</v>
      </c>
      <c r="B345" s="4" t="s">
        <v>2396</v>
      </c>
      <c r="C345" s="4" t="s">
        <v>2397</v>
      </c>
      <c r="D345" s="4" t="s">
        <v>32</v>
      </c>
      <c r="E345" s="7">
        <v>34585</v>
      </c>
      <c r="F345" s="4" t="s">
        <v>2706</v>
      </c>
      <c r="G345" s="4" t="s">
        <v>2617</v>
      </c>
      <c r="H345" s="4" t="s">
        <v>2855</v>
      </c>
      <c r="I345" s="4" t="s">
        <v>2853</v>
      </c>
      <c r="J345" s="4" t="s">
        <v>2462</v>
      </c>
      <c r="K345" s="8">
        <v>97009328</v>
      </c>
      <c r="L345" s="5" t="s">
        <v>2513</v>
      </c>
      <c r="M345" s="4"/>
      <c r="N345" s="4"/>
      <c r="O345" s="4"/>
      <c r="P345" s="7">
        <v>44893</v>
      </c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26.5" thickBot="1" x14ac:dyDescent="0.4">
      <c r="A346" s="6">
        <v>44891.786423611113</v>
      </c>
      <c r="B346" s="4" t="s">
        <v>2398</v>
      </c>
      <c r="C346" s="4" t="s">
        <v>2399</v>
      </c>
      <c r="D346" s="4" t="s">
        <v>22</v>
      </c>
      <c r="E346" s="7">
        <v>36107</v>
      </c>
      <c r="F346" s="4" t="s">
        <v>2970</v>
      </c>
      <c r="G346" s="4" t="s">
        <v>2617</v>
      </c>
      <c r="H346" s="4" t="s">
        <v>2886</v>
      </c>
      <c r="I346" s="4" t="s">
        <v>2851</v>
      </c>
      <c r="J346" s="4" t="s">
        <v>2463</v>
      </c>
      <c r="K346" s="8">
        <v>61570184</v>
      </c>
      <c r="L346" s="4" t="s">
        <v>2514</v>
      </c>
      <c r="M346" s="4" t="s">
        <v>41</v>
      </c>
      <c r="N346" s="4">
        <v>5768760002</v>
      </c>
      <c r="O346" s="4">
        <v>202214208139</v>
      </c>
      <c r="P346" s="7">
        <v>44879</v>
      </c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5" thickBot="1" x14ac:dyDescent="0.4">
      <c r="A347" s="6">
        <v>44891.80809027778</v>
      </c>
      <c r="B347" s="4" t="s">
        <v>2400</v>
      </c>
      <c r="C347" s="4" t="s">
        <v>2401</v>
      </c>
      <c r="D347" s="4" t="s">
        <v>22</v>
      </c>
      <c r="E347" s="7">
        <v>35981</v>
      </c>
      <c r="F347" s="4" t="s">
        <v>2971</v>
      </c>
      <c r="G347" s="4" t="s">
        <v>2617</v>
      </c>
      <c r="H347" s="4" t="s">
        <v>2856</v>
      </c>
      <c r="I347" s="4" t="s">
        <v>2853</v>
      </c>
      <c r="J347" s="4" t="s">
        <v>2464</v>
      </c>
      <c r="K347" s="8">
        <v>51327129</v>
      </c>
      <c r="L347" s="4" t="s">
        <v>2515</v>
      </c>
      <c r="M347" s="4" t="s">
        <v>2904</v>
      </c>
      <c r="N347" s="4"/>
      <c r="O347" s="4"/>
      <c r="P347" s="7">
        <v>44896</v>
      </c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5" thickBot="1" x14ac:dyDescent="0.4">
      <c r="A348" s="6">
        <v>44891.808113425926</v>
      </c>
      <c r="B348" s="4" t="s">
        <v>2400</v>
      </c>
      <c r="C348" s="4" t="s">
        <v>2401</v>
      </c>
      <c r="D348" s="4" t="s">
        <v>22</v>
      </c>
      <c r="E348" s="7">
        <v>35981</v>
      </c>
      <c r="F348" s="4" t="s">
        <v>2971</v>
      </c>
      <c r="G348" s="4" t="s">
        <v>2617</v>
      </c>
      <c r="H348" s="4" t="s">
        <v>2856</v>
      </c>
      <c r="I348" s="4" t="s">
        <v>2853</v>
      </c>
      <c r="J348" s="4" t="s">
        <v>2464</v>
      </c>
      <c r="K348" s="8">
        <v>51327129</v>
      </c>
      <c r="L348" s="4" t="s">
        <v>2515</v>
      </c>
      <c r="M348" s="4" t="s">
        <v>2904</v>
      </c>
      <c r="N348" s="4"/>
      <c r="O348" s="4"/>
      <c r="P348" s="7">
        <v>44896</v>
      </c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26.5" thickBot="1" x14ac:dyDescent="0.4">
      <c r="A349" s="6">
        <v>44892.741249999999</v>
      </c>
      <c r="B349" s="4" t="s">
        <v>2402</v>
      </c>
      <c r="C349" s="4" t="s">
        <v>2403</v>
      </c>
      <c r="D349" s="4" t="s">
        <v>22</v>
      </c>
      <c r="E349" s="7">
        <v>36890</v>
      </c>
      <c r="F349" s="4" t="s">
        <v>2972</v>
      </c>
      <c r="G349" s="4" t="s">
        <v>2617</v>
      </c>
      <c r="H349" s="4" t="s">
        <v>2886</v>
      </c>
      <c r="I349" s="4" t="s">
        <v>2851</v>
      </c>
      <c r="J349" s="4" t="s">
        <v>2465</v>
      </c>
      <c r="K349" s="8">
        <v>51485768</v>
      </c>
      <c r="L349" s="4" t="s">
        <v>2516</v>
      </c>
      <c r="M349" s="4" t="s">
        <v>2973</v>
      </c>
      <c r="N349" s="4"/>
      <c r="O349" s="4"/>
      <c r="P349" s="7">
        <v>44887</v>
      </c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15" thickBot="1" x14ac:dyDescent="0.4">
      <c r="A350" s="6">
        <v>44892.948287037034</v>
      </c>
      <c r="B350" s="4" t="s">
        <v>2404</v>
      </c>
      <c r="C350" s="4" t="s">
        <v>2405</v>
      </c>
      <c r="D350" s="4" t="s">
        <v>32</v>
      </c>
      <c r="E350" s="7">
        <v>36238</v>
      </c>
      <c r="F350" s="4" t="s">
        <v>424</v>
      </c>
      <c r="G350" s="4" t="s">
        <v>2617</v>
      </c>
      <c r="H350" s="4" t="s">
        <v>2886</v>
      </c>
      <c r="I350" s="4" t="s">
        <v>2851</v>
      </c>
      <c r="J350" s="4" t="s">
        <v>2466</v>
      </c>
      <c r="K350" s="8">
        <v>96243752</v>
      </c>
      <c r="L350" s="4" t="s">
        <v>2517</v>
      </c>
      <c r="M350" s="4" t="s">
        <v>58</v>
      </c>
      <c r="N350" s="4">
        <v>507081101</v>
      </c>
      <c r="O350" s="4">
        <v>202213917234</v>
      </c>
      <c r="P350" s="7">
        <v>44872</v>
      </c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15" thickBot="1" x14ac:dyDescent="0.4">
      <c r="A351" s="6">
        <v>44893.418854166666</v>
      </c>
      <c r="B351" s="4" t="s">
        <v>616</v>
      </c>
      <c r="C351" s="4" t="s">
        <v>2353</v>
      </c>
      <c r="D351" s="4" t="s">
        <v>32</v>
      </c>
      <c r="E351" s="7">
        <v>33393</v>
      </c>
      <c r="F351" s="4" t="s">
        <v>2662</v>
      </c>
      <c r="G351" s="4" t="s">
        <v>2617</v>
      </c>
      <c r="H351" s="4" t="s">
        <v>2834</v>
      </c>
      <c r="I351" s="4" t="s">
        <v>2705</v>
      </c>
      <c r="J351" s="4" t="s">
        <v>2974</v>
      </c>
      <c r="K351" s="8">
        <v>67850897</v>
      </c>
      <c r="L351" s="4" t="s">
        <v>2975</v>
      </c>
      <c r="M351" s="4" t="s">
        <v>2533</v>
      </c>
      <c r="N351" s="4" t="s">
        <v>2532</v>
      </c>
      <c r="O351" s="4"/>
      <c r="P351" s="7">
        <v>44888</v>
      </c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15" thickBot="1" x14ac:dyDescent="0.4">
      <c r="A352" s="6">
        <v>44893.75136574074</v>
      </c>
      <c r="B352" s="4" t="s">
        <v>1186</v>
      </c>
      <c r="C352" s="4" t="s">
        <v>2406</v>
      </c>
      <c r="D352" s="4" t="s">
        <v>32</v>
      </c>
      <c r="E352" s="7">
        <v>35881</v>
      </c>
      <c r="F352" s="4" t="s">
        <v>424</v>
      </c>
      <c r="G352" s="4" t="s">
        <v>2617</v>
      </c>
      <c r="H352" s="4" t="s">
        <v>2856</v>
      </c>
      <c r="I352" s="4" t="s">
        <v>2853</v>
      </c>
      <c r="J352" s="4" t="s">
        <v>424</v>
      </c>
      <c r="K352" s="8">
        <v>97437378</v>
      </c>
      <c r="L352" s="4" t="s">
        <v>2518</v>
      </c>
      <c r="M352" s="4" t="s">
        <v>2941</v>
      </c>
      <c r="N352" s="4" t="s">
        <v>2533</v>
      </c>
      <c r="O352" s="4" t="s">
        <v>2533</v>
      </c>
      <c r="P352" s="7">
        <v>44893</v>
      </c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5" thickBot="1" x14ac:dyDescent="0.4">
      <c r="A353" s="6">
        <v>44895.407858796294</v>
      </c>
      <c r="B353" s="4" t="s">
        <v>2407</v>
      </c>
      <c r="C353" s="4" t="s">
        <v>2408</v>
      </c>
      <c r="D353" s="4" t="s">
        <v>22</v>
      </c>
      <c r="E353" s="7">
        <v>35064</v>
      </c>
      <c r="F353" s="4" t="s">
        <v>2721</v>
      </c>
      <c r="G353" s="4" t="s">
        <v>2617</v>
      </c>
      <c r="H353" s="4" t="s">
        <v>2767</v>
      </c>
      <c r="I353" s="4" t="s">
        <v>2698</v>
      </c>
      <c r="J353" s="4" t="s">
        <v>2467</v>
      </c>
      <c r="K353" s="8">
        <v>67212393</v>
      </c>
      <c r="L353" s="5" t="s">
        <v>2519</v>
      </c>
      <c r="M353" s="4"/>
      <c r="N353" s="4"/>
      <c r="O353" s="4">
        <v>202214226211</v>
      </c>
      <c r="P353" s="7">
        <v>44886</v>
      </c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15" thickBot="1" x14ac:dyDescent="0.4">
      <c r="A354" s="6">
        <v>44895.409803240742</v>
      </c>
      <c r="B354" s="4" t="s">
        <v>2409</v>
      </c>
      <c r="C354" s="4" t="s">
        <v>2410</v>
      </c>
      <c r="D354" s="4" t="s">
        <v>32</v>
      </c>
      <c r="E354" s="7">
        <v>35596</v>
      </c>
      <c r="F354" s="4" t="s">
        <v>2976</v>
      </c>
      <c r="G354" s="4" t="s">
        <v>2617</v>
      </c>
      <c r="H354" s="4" t="s">
        <v>2767</v>
      </c>
      <c r="I354" s="4" t="s">
        <v>2698</v>
      </c>
      <c r="J354" s="4" t="s">
        <v>23</v>
      </c>
      <c r="K354" s="8">
        <v>52963331</v>
      </c>
      <c r="L354" s="5" t="s">
        <v>2520</v>
      </c>
      <c r="M354" s="4"/>
      <c r="N354" s="4"/>
      <c r="O354" s="4"/>
      <c r="P354" s="7">
        <v>44879</v>
      </c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5" thickBot="1" x14ac:dyDescent="0.4">
      <c r="A355" s="6">
        <v>44895.415856481479</v>
      </c>
      <c r="B355" s="4" t="s">
        <v>2371</v>
      </c>
      <c r="C355" s="4" t="s">
        <v>2372</v>
      </c>
      <c r="D355" s="4" t="s">
        <v>22</v>
      </c>
      <c r="E355" s="7">
        <v>35437</v>
      </c>
      <c r="F355" s="4" t="s">
        <v>2977</v>
      </c>
      <c r="G355" s="4" t="s">
        <v>2617</v>
      </c>
      <c r="H355" s="4" t="s">
        <v>2767</v>
      </c>
      <c r="I355" s="4" t="s">
        <v>2698</v>
      </c>
      <c r="J355" s="4" t="s">
        <v>68</v>
      </c>
      <c r="K355" s="8">
        <v>96244984</v>
      </c>
      <c r="L355" s="5" t="s">
        <v>2499</v>
      </c>
      <c r="M355" s="4"/>
      <c r="N355" s="4"/>
      <c r="O355" s="4"/>
      <c r="P355" s="7">
        <v>44879</v>
      </c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15" thickBot="1" x14ac:dyDescent="0.4">
      <c r="A356" s="6">
        <v>44895.680231481485</v>
      </c>
      <c r="B356" s="4" t="s">
        <v>2411</v>
      </c>
      <c r="C356" s="4" t="s">
        <v>2412</v>
      </c>
      <c r="D356" s="4" t="s">
        <v>32</v>
      </c>
      <c r="E356" s="7">
        <v>29856</v>
      </c>
      <c r="F356" s="4" t="s">
        <v>462</v>
      </c>
      <c r="G356" s="4" t="s">
        <v>2617</v>
      </c>
      <c r="H356" s="4" t="s">
        <v>2802</v>
      </c>
      <c r="I356" s="4" t="s">
        <v>2699</v>
      </c>
      <c r="J356" s="4" t="s">
        <v>462</v>
      </c>
      <c r="K356" s="8">
        <v>97589968</v>
      </c>
      <c r="L356" s="5" t="s">
        <v>2521</v>
      </c>
      <c r="M356" s="4"/>
      <c r="N356" s="4"/>
      <c r="O356" s="8">
        <v>1201502608100</v>
      </c>
      <c r="P356" s="7">
        <v>44889</v>
      </c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15" thickBot="1" x14ac:dyDescent="0.4">
      <c r="A357" s="6">
        <v>44895.684884259259</v>
      </c>
      <c r="B357" s="4" t="s">
        <v>2327</v>
      </c>
      <c r="C357" s="4" t="s">
        <v>2413</v>
      </c>
      <c r="D357" s="4" t="s">
        <v>32</v>
      </c>
      <c r="E357" s="7">
        <v>31284</v>
      </c>
      <c r="F357" s="4" t="s">
        <v>462</v>
      </c>
      <c r="G357" s="4" t="s">
        <v>2617</v>
      </c>
      <c r="H357" s="4" t="s">
        <v>2802</v>
      </c>
      <c r="I357" s="4" t="s">
        <v>2699</v>
      </c>
      <c r="J357" s="4" t="s">
        <v>462</v>
      </c>
      <c r="K357" s="8">
        <v>97905148</v>
      </c>
      <c r="L357" s="4" t="s">
        <v>2522</v>
      </c>
      <c r="M357" s="4" t="s">
        <v>41</v>
      </c>
      <c r="N357" s="4">
        <v>9504850003</v>
      </c>
      <c r="O357" s="4"/>
      <c r="P357" s="7">
        <v>44889</v>
      </c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15" thickBot="1" x14ac:dyDescent="0.4">
      <c r="A358" s="6">
        <v>44897.556284722225</v>
      </c>
      <c r="B358" s="4" t="s">
        <v>2414</v>
      </c>
      <c r="C358" s="4" t="s">
        <v>2415</v>
      </c>
      <c r="D358" s="4" t="s">
        <v>32</v>
      </c>
      <c r="E358" s="7">
        <v>35763</v>
      </c>
      <c r="F358" s="4" t="s">
        <v>614</v>
      </c>
      <c r="G358" s="4" t="s">
        <v>2617</v>
      </c>
      <c r="H358" s="4" t="s">
        <v>2885</v>
      </c>
      <c r="I358" s="4" t="s">
        <v>2851</v>
      </c>
      <c r="J358" s="4" t="s">
        <v>2431</v>
      </c>
      <c r="K358" s="8">
        <v>67290928</v>
      </c>
      <c r="L358" s="5" t="s">
        <v>2523</v>
      </c>
      <c r="M358" s="4"/>
      <c r="N358" s="4"/>
      <c r="O358" s="4"/>
      <c r="P358" s="7">
        <v>44897</v>
      </c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26.5" thickBot="1" x14ac:dyDescent="0.4">
      <c r="A359" s="6">
        <v>44900.572222222225</v>
      </c>
      <c r="B359" s="4" t="s">
        <v>2416</v>
      </c>
      <c r="C359" s="4" t="s">
        <v>2417</v>
      </c>
      <c r="D359" s="4" t="s">
        <v>32</v>
      </c>
      <c r="E359" s="7">
        <v>26674</v>
      </c>
      <c r="F359" s="4" t="s">
        <v>462</v>
      </c>
      <c r="G359" s="4" t="s">
        <v>2617</v>
      </c>
      <c r="H359" s="4" t="s">
        <v>2702</v>
      </c>
      <c r="I359" s="4" t="s">
        <v>2703</v>
      </c>
      <c r="J359" s="4" t="s">
        <v>2468</v>
      </c>
      <c r="K359" s="8">
        <v>97724244</v>
      </c>
      <c r="L359" s="4" t="s">
        <v>2524</v>
      </c>
      <c r="M359" s="4" t="s">
        <v>2978</v>
      </c>
      <c r="N359" s="8">
        <v>97724244</v>
      </c>
      <c r="O359" s="8">
        <v>1201408315806</v>
      </c>
      <c r="P359" s="7">
        <v>44897</v>
      </c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26.5" thickBot="1" x14ac:dyDescent="0.4">
      <c r="A360" s="6">
        <v>44902.587106481478</v>
      </c>
      <c r="B360" s="4" t="s">
        <v>2418</v>
      </c>
      <c r="C360" s="4" t="s">
        <v>2419</v>
      </c>
      <c r="D360" s="4" t="s">
        <v>32</v>
      </c>
      <c r="E360" s="7">
        <v>33744</v>
      </c>
      <c r="F360" s="4" t="s">
        <v>2979</v>
      </c>
      <c r="G360" s="4" t="s">
        <v>2617</v>
      </c>
      <c r="H360" s="4" t="s">
        <v>2980</v>
      </c>
      <c r="I360" s="4" t="s">
        <v>2853</v>
      </c>
      <c r="J360" s="4" t="s">
        <v>2469</v>
      </c>
      <c r="K360" s="8">
        <v>97430528</v>
      </c>
      <c r="L360" s="5" t="s">
        <v>2525</v>
      </c>
      <c r="M360" s="4"/>
      <c r="N360" s="4"/>
      <c r="O360" s="4"/>
      <c r="P360" s="7">
        <v>44896</v>
      </c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15" thickBot="1" x14ac:dyDescent="0.4">
      <c r="A361" s="6">
        <v>44902.68608796296</v>
      </c>
      <c r="B361" s="4" t="s">
        <v>2420</v>
      </c>
      <c r="C361" s="4" t="s">
        <v>2421</v>
      </c>
      <c r="D361" s="4" t="s">
        <v>32</v>
      </c>
      <c r="E361" s="7">
        <v>34335</v>
      </c>
      <c r="F361" s="4" t="s">
        <v>2722</v>
      </c>
      <c r="G361" s="4" t="s">
        <v>2617</v>
      </c>
      <c r="H361" s="4" t="s">
        <v>2885</v>
      </c>
      <c r="I361" s="4" t="s">
        <v>2851</v>
      </c>
      <c r="J361" s="4" t="s">
        <v>2470</v>
      </c>
      <c r="K361" s="8">
        <v>67437245</v>
      </c>
      <c r="L361" s="5" t="s">
        <v>2526</v>
      </c>
      <c r="M361" s="4"/>
      <c r="N361" s="4"/>
      <c r="O361" s="4">
        <v>201910536045</v>
      </c>
      <c r="P361" s="7">
        <v>44844</v>
      </c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5" thickBot="1" x14ac:dyDescent="0.4">
      <c r="A362" s="6">
        <v>44904.384953703702</v>
      </c>
      <c r="B362" s="4" t="s">
        <v>2422</v>
      </c>
      <c r="C362" s="4" t="s">
        <v>2423</v>
      </c>
      <c r="D362" s="4" t="s">
        <v>22</v>
      </c>
      <c r="E362" s="7">
        <v>32424</v>
      </c>
      <c r="F362" s="4" t="s">
        <v>2431</v>
      </c>
      <c r="G362" s="4" t="s">
        <v>2617</v>
      </c>
      <c r="H362" s="4" t="s">
        <v>2885</v>
      </c>
      <c r="I362" s="4" t="s">
        <v>2851</v>
      </c>
      <c r="J362" s="4" t="s">
        <v>2431</v>
      </c>
      <c r="K362" s="8">
        <v>67418180</v>
      </c>
      <c r="L362" s="5" t="s">
        <v>2527</v>
      </c>
      <c r="M362" s="4"/>
      <c r="N362" s="4"/>
      <c r="O362" s="4"/>
      <c r="P362" s="7">
        <v>44904</v>
      </c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15" thickBot="1" x14ac:dyDescent="0.4">
      <c r="A363" s="6">
        <v>44907.360625000001</v>
      </c>
      <c r="B363" s="4" t="s">
        <v>680</v>
      </c>
      <c r="C363" s="4" t="s">
        <v>2424</v>
      </c>
      <c r="D363" s="4" t="s">
        <v>32</v>
      </c>
      <c r="E363" s="7">
        <v>30440</v>
      </c>
      <c r="F363" s="4" t="s">
        <v>462</v>
      </c>
      <c r="G363" s="4" t="s">
        <v>2617</v>
      </c>
      <c r="H363" s="4" t="s">
        <v>2862</v>
      </c>
      <c r="I363" s="4" t="s">
        <v>2859</v>
      </c>
      <c r="J363" s="4" t="s">
        <v>2092</v>
      </c>
      <c r="K363" s="8">
        <v>97233202</v>
      </c>
      <c r="L363" s="4" t="s">
        <v>2528</v>
      </c>
      <c r="M363" s="4" t="s">
        <v>2863</v>
      </c>
      <c r="N363" s="4"/>
      <c r="O363" s="4">
        <v>202012020118</v>
      </c>
      <c r="P363" s="7">
        <v>44901</v>
      </c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15" thickBot="1" x14ac:dyDescent="0.4">
      <c r="A364" s="6">
        <v>44908.953668981485</v>
      </c>
      <c r="B364" s="4" t="s">
        <v>2425</v>
      </c>
      <c r="C364" s="4" t="s">
        <v>2426</v>
      </c>
      <c r="D364" s="4" t="s">
        <v>32</v>
      </c>
      <c r="E364" s="7">
        <v>36892</v>
      </c>
      <c r="F364" s="4" t="s">
        <v>2981</v>
      </c>
      <c r="G364" s="4" t="s">
        <v>2617</v>
      </c>
      <c r="H364" s="4" t="s">
        <v>2897</v>
      </c>
      <c r="I364" s="4" t="s">
        <v>2851</v>
      </c>
      <c r="J364" s="4" t="s">
        <v>2471</v>
      </c>
      <c r="K364" s="8">
        <v>67660690</v>
      </c>
      <c r="L364" s="5" t="s">
        <v>2529</v>
      </c>
      <c r="M364" s="4"/>
      <c r="N364" s="4"/>
      <c r="O364" s="4">
        <v>202275174466</v>
      </c>
      <c r="P364" s="7">
        <v>44908</v>
      </c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15" thickBot="1" x14ac:dyDescent="0.4">
      <c r="A365" s="6">
        <v>44909.419606481482</v>
      </c>
      <c r="B365" s="4" t="s">
        <v>2427</v>
      </c>
      <c r="C365" s="4" t="s">
        <v>189</v>
      </c>
      <c r="D365" s="4" t="s">
        <v>32</v>
      </c>
      <c r="E365" s="7">
        <v>35067</v>
      </c>
      <c r="F365" s="4" t="s">
        <v>2982</v>
      </c>
      <c r="G365" s="4" t="s">
        <v>2617</v>
      </c>
      <c r="H365" s="4" t="s">
        <v>2862</v>
      </c>
      <c r="I365" s="4" t="s">
        <v>2859</v>
      </c>
      <c r="J365" s="4" t="s">
        <v>2472</v>
      </c>
      <c r="K365" s="8">
        <v>58403339</v>
      </c>
      <c r="L365" s="4" t="s">
        <v>2530</v>
      </c>
      <c r="M365" s="4" t="s">
        <v>2863</v>
      </c>
      <c r="N365" s="4"/>
      <c r="O365" s="4">
        <v>202210486199</v>
      </c>
      <c r="P365" s="7">
        <v>44846</v>
      </c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26.5" thickBot="1" x14ac:dyDescent="0.4">
      <c r="A366" s="6">
        <v>44910.70888888889</v>
      </c>
      <c r="B366" s="4" t="s">
        <v>2428</v>
      </c>
      <c r="C366" s="4" t="s">
        <v>2429</v>
      </c>
      <c r="D366" s="4" t="s">
        <v>32</v>
      </c>
      <c r="E366" s="7">
        <v>35915</v>
      </c>
      <c r="F366" s="4" t="s">
        <v>2431</v>
      </c>
      <c r="G366" s="4" t="s">
        <v>2617</v>
      </c>
      <c r="H366" s="4" t="s">
        <v>2694</v>
      </c>
      <c r="I366" s="4" t="s">
        <v>2713</v>
      </c>
      <c r="J366" s="4" t="s">
        <v>2473</v>
      </c>
      <c r="K366" s="8">
        <v>67536275</v>
      </c>
      <c r="L366" s="4" t="s">
        <v>2531</v>
      </c>
      <c r="M366" s="4" t="s">
        <v>2902</v>
      </c>
      <c r="N366" s="4"/>
      <c r="O366" s="4"/>
      <c r="P366" s="7">
        <v>44910</v>
      </c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5" thickBot="1" x14ac:dyDescent="0.4">
      <c r="A367" s="6">
        <v>44911.662465277775</v>
      </c>
      <c r="B367" s="4" t="s">
        <v>2574</v>
      </c>
      <c r="C367" s="4" t="s">
        <v>2575</v>
      </c>
      <c r="D367" s="4" t="s">
        <v>22</v>
      </c>
      <c r="E367" s="7">
        <v>29772</v>
      </c>
      <c r="F367" s="4" t="s">
        <v>462</v>
      </c>
      <c r="G367" s="4" t="s">
        <v>2617</v>
      </c>
      <c r="H367" s="4" t="s">
        <v>2862</v>
      </c>
      <c r="I367" s="4" t="s">
        <v>2859</v>
      </c>
      <c r="J367" s="4" t="s">
        <v>2586</v>
      </c>
      <c r="K367" s="8">
        <v>66140896</v>
      </c>
      <c r="L367" s="4" t="s">
        <v>2592</v>
      </c>
      <c r="M367" s="4" t="s">
        <v>2863</v>
      </c>
      <c r="N367" s="4"/>
      <c r="O367" s="4"/>
      <c r="P367" s="7">
        <v>44908</v>
      </c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15" thickBot="1" x14ac:dyDescent="0.4">
      <c r="A368" s="6">
        <v>44911.66710648148</v>
      </c>
      <c r="B368" s="4" t="s">
        <v>2576</v>
      </c>
      <c r="C368" s="4" t="s">
        <v>2577</v>
      </c>
      <c r="D368" s="4" t="s">
        <v>32</v>
      </c>
      <c r="E368" s="7">
        <v>36121</v>
      </c>
      <c r="F368" s="4" t="s">
        <v>2983</v>
      </c>
      <c r="G368" s="4" t="s">
        <v>2617</v>
      </c>
      <c r="H368" s="4" t="s">
        <v>2856</v>
      </c>
      <c r="I368" s="4" t="s">
        <v>2853</v>
      </c>
      <c r="J368" s="4" t="s">
        <v>416</v>
      </c>
      <c r="K368" s="8">
        <v>66596359</v>
      </c>
      <c r="L368" s="4" t="s">
        <v>2593</v>
      </c>
      <c r="M368" s="4" t="s">
        <v>2941</v>
      </c>
      <c r="N368" s="4" t="s">
        <v>2533</v>
      </c>
      <c r="O368" s="4">
        <v>202231170517</v>
      </c>
      <c r="P368" s="7">
        <v>44896</v>
      </c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15" thickBot="1" x14ac:dyDescent="0.4">
      <c r="A369" s="6">
        <v>44912.822280092594</v>
      </c>
      <c r="B369" s="4" t="s">
        <v>2578</v>
      </c>
      <c r="C369" s="4" t="s">
        <v>2579</v>
      </c>
      <c r="D369" s="4" t="s">
        <v>32</v>
      </c>
      <c r="E369" s="7">
        <v>36175</v>
      </c>
      <c r="F369" s="4" t="s">
        <v>2984</v>
      </c>
      <c r="G369" s="4" t="s">
        <v>2617</v>
      </c>
      <c r="H369" s="4" t="s">
        <v>2855</v>
      </c>
      <c r="I369" s="4" t="s">
        <v>2853</v>
      </c>
      <c r="J369" s="4" t="s">
        <v>2587</v>
      </c>
      <c r="K369" s="8">
        <v>66503432</v>
      </c>
      <c r="L369" s="5" t="s">
        <v>2594</v>
      </c>
      <c r="M369" s="4"/>
      <c r="N369" s="4"/>
      <c r="O369" s="4"/>
      <c r="P369" s="7">
        <v>44896</v>
      </c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15" thickBot="1" x14ac:dyDescent="0.4">
      <c r="A370" s="6">
        <v>44913.793449074074</v>
      </c>
      <c r="B370" s="4" t="s">
        <v>2580</v>
      </c>
      <c r="C370" s="4" t="s">
        <v>148</v>
      </c>
      <c r="D370" s="4" t="s">
        <v>32</v>
      </c>
      <c r="E370" s="7">
        <v>35184</v>
      </c>
      <c r="F370" s="4" t="s">
        <v>2976</v>
      </c>
      <c r="G370" s="4" t="s">
        <v>2617</v>
      </c>
      <c r="H370" s="4" t="s">
        <v>2767</v>
      </c>
      <c r="I370" s="4" t="s">
        <v>2698</v>
      </c>
      <c r="J370" s="4" t="s">
        <v>2588</v>
      </c>
      <c r="K370" s="8">
        <v>54399565</v>
      </c>
      <c r="L370" s="5" t="s">
        <v>2595</v>
      </c>
      <c r="M370" s="4"/>
      <c r="N370" s="4"/>
      <c r="O370" s="4"/>
      <c r="P370" s="7">
        <v>44900</v>
      </c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15" thickBot="1" x14ac:dyDescent="0.4">
      <c r="A371" s="6">
        <v>44914.575949074075</v>
      </c>
      <c r="B371" s="4" t="s">
        <v>2581</v>
      </c>
      <c r="C371" s="4" t="s">
        <v>2582</v>
      </c>
      <c r="D371" s="4" t="s">
        <v>32</v>
      </c>
      <c r="E371" s="7">
        <v>34867</v>
      </c>
      <c r="F371" s="4" t="s">
        <v>2921</v>
      </c>
      <c r="G371" s="4" t="s">
        <v>2617</v>
      </c>
      <c r="H371" s="4" t="s">
        <v>2774</v>
      </c>
      <c r="I371" s="4" t="s">
        <v>2698</v>
      </c>
      <c r="J371" s="4" t="s">
        <v>2589</v>
      </c>
      <c r="K371" s="8">
        <v>69091186</v>
      </c>
      <c r="L371" s="4" t="s">
        <v>2596</v>
      </c>
      <c r="M371" s="4"/>
      <c r="N371" s="4"/>
      <c r="O371" s="4"/>
      <c r="P371" s="7">
        <v>44837</v>
      </c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15" thickBot="1" x14ac:dyDescent="0.4">
      <c r="A372" s="6">
        <v>44914.593726851854</v>
      </c>
      <c r="B372" s="4" t="s">
        <v>2583</v>
      </c>
      <c r="C372" s="4" t="s">
        <v>2584</v>
      </c>
      <c r="D372" s="4" t="s">
        <v>32</v>
      </c>
      <c r="E372" s="7">
        <v>35130</v>
      </c>
      <c r="F372" s="4" t="s">
        <v>2960</v>
      </c>
      <c r="G372" s="4" t="s">
        <v>2617</v>
      </c>
      <c r="H372" s="4" t="s">
        <v>2774</v>
      </c>
      <c r="I372" s="4" t="s">
        <v>2698</v>
      </c>
      <c r="J372" s="4" t="s">
        <v>2590</v>
      </c>
      <c r="K372" s="8">
        <v>96891016</v>
      </c>
      <c r="L372" s="5" t="s">
        <v>2597</v>
      </c>
      <c r="M372" s="4"/>
      <c r="N372" s="4"/>
      <c r="O372" s="4"/>
      <c r="P372" s="7">
        <v>44900</v>
      </c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26.5" thickBot="1" x14ac:dyDescent="0.4">
      <c r="A373" s="6">
        <v>44916.241643518515</v>
      </c>
      <c r="B373" s="4" t="s">
        <v>2547</v>
      </c>
      <c r="C373" s="4" t="s">
        <v>2548</v>
      </c>
      <c r="D373" s="4" t="s">
        <v>22</v>
      </c>
      <c r="E373" s="7">
        <v>35557</v>
      </c>
      <c r="F373" s="4" t="s">
        <v>424</v>
      </c>
      <c r="G373" s="4" t="s">
        <v>2617</v>
      </c>
      <c r="H373" s="4" t="s">
        <v>1367</v>
      </c>
      <c r="I373" s="4" t="s">
        <v>2728</v>
      </c>
      <c r="J373" s="4" t="s">
        <v>2559</v>
      </c>
      <c r="K373" s="8">
        <v>66688565</v>
      </c>
      <c r="L373" s="5" t="s">
        <v>2569</v>
      </c>
      <c r="M373" s="4"/>
      <c r="N373" s="4"/>
      <c r="O373" s="4"/>
      <c r="P373" s="7">
        <v>44781</v>
      </c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26.5" thickBot="1" x14ac:dyDescent="0.4">
      <c r="A374" s="6">
        <v>44916.435949074075</v>
      </c>
      <c r="B374" s="4" t="s">
        <v>2535</v>
      </c>
      <c r="C374" s="4" t="s">
        <v>2536</v>
      </c>
      <c r="D374" s="4" t="s">
        <v>32</v>
      </c>
      <c r="E374" s="7">
        <v>27728</v>
      </c>
      <c r="F374" s="4" t="s">
        <v>462</v>
      </c>
      <c r="G374" s="4" t="s">
        <v>2726</v>
      </c>
      <c r="H374" s="4" t="s">
        <v>2702</v>
      </c>
      <c r="I374" s="4" t="s">
        <v>2703</v>
      </c>
      <c r="J374" s="4" t="s">
        <v>2554</v>
      </c>
      <c r="K374" s="8">
        <v>97783233</v>
      </c>
      <c r="L374" s="4" t="s">
        <v>2563</v>
      </c>
      <c r="M374" s="4" t="s">
        <v>41</v>
      </c>
      <c r="N374" s="4">
        <v>6830400003</v>
      </c>
      <c r="O374" s="4">
        <v>201810214657</v>
      </c>
      <c r="P374" s="7">
        <v>44895</v>
      </c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26.5" thickBot="1" x14ac:dyDescent="0.4">
      <c r="A375" s="6">
        <v>44916.64298611111</v>
      </c>
      <c r="B375" s="4" t="s">
        <v>730</v>
      </c>
      <c r="C375" s="4" t="s">
        <v>2534</v>
      </c>
      <c r="D375" s="4" t="s">
        <v>32</v>
      </c>
      <c r="E375" s="7">
        <v>29061</v>
      </c>
      <c r="F375" s="4" t="s">
        <v>2985</v>
      </c>
      <c r="G375" s="4" t="s">
        <v>2726</v>
      </c>
      <c r="H375" s="4" t="s">
        <v>2767</v>
      </c>
      <c r="I375" s="4" t="s">
        <v>2698</v>
      </c>
      <c r="J375" s="4" t="s">
        <v>2553</v>
      </c>
      <c r="K375" s="8">
        <v>97880130</v>
      </c>
      <c r="L375" s="4" t="s">
        <v>2562</v>
      </c>
      <c r="M375" s="4" t="s">
        <v>2986</v>
      </c>
      <c r="N375" s="8">
        <v>111267305001</v>
      </c>
      <c r="O375" s="8">
        <v>1200900141002</v>
      </c>
      <c r="P375" s="7">
        <v>44835</v>
      </c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15" thickBot="1" x14ac:dyDescent="0.4">
      <c r="A376" s="6">
        <v>44917.02679398148</v>
      </c>
      <c r="B376" s="4" t="s">
        <v>2537</v>
      </c>
      <c r="C376" s="4" t="s">
        <v>2538</v>
      </c>
      <c r="D376" s="4" t="s">
        <v>32</v>
      </c>
      <c r="E376" s="7">
        <v>34058</v>
      </c>
      <c r="F376" s="4" t="s">
        <v>653</v>
      </c>
      <c r="G376" s="4" t="s">
        <v>2617</v>
      </c>
      <c r="H376" s="4" t="s">
        <v>2856</v>
      </c>
      <c r="I376" s="4" t="s">
        <v>2853</v>
      </c>
      <c r="J376" s="4" t="s">
        <v>653</v>
      </c>
      <c r="K376" s="8">
        <v>61529127</v>
      </c>
      <c r="L376" s="4" t="s">
        <v>2564</v>
      </c>
      <c r="M376" s="4" t="s">
        <v>2533</v>
      </c>
      <c r="N376" s="4" t="s">
        <v>2533</v>
      </c>
      <c r="O376" s="4">
        <v>201910769792</v>
      </c>
      <c r="P376" s="7">
        <v>44928</v>
      </c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15" thickBot="1" x14ac:dyDescent="0.4">
      <c r="A377" s="6">
        <v>44917.032199074078</v>
      </c>
      <c r="B377" s="4" t="s">
        <v>2539</v>
      </c>
      <c r="C377" s="4" t="s">
        <v>2540</v>
      </c>
      <c r="D377" s="4" t="s">
        <v>32</v>
      </c>
      <c r="E377" s="7">
        <v>36956</v>
      </c>
      <c r="F377" s="4" t="s">
        <v>462</v>
      </c>
      <c r="G377" s="4" t="s">
        <v>2617</v>
      </c>
      <c r="H377" s="4" t="s">
        <v>2856</v>
      </c>
      <c r="I377" s="4" t="s">
        <v>2853</v>
      </c>
      <c r="J377" s="4" t="s">
        <v>2555</v>
      </c>
      <c r="K377" s="8">
        <v>61352349</v>
      </c>
      <c r="L377" s="4" t="s">
        <v>2565</v>
      </c>
      <c r="M377" s="4" t="s">
        <v>2987</v>
      </c>
      <c r="N377" s="4">
        <v>8432850006</v>
      </c>
      <c r="O377" s="4">
        <v>202112294920</v>
      </c>
      <c r="P377" s="7">
        <v>44928</v>
      </c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15" thickBot="1" x14ac:dyDescent="0.4">
      <c r="A378" s="6">
        <v>44917.037141203706</v>
      </c>
      <c r="B378" s="4" t="s">
        <v>2541</v>
      </c>
      <c r="C378" s="4" t="s">
        <v>2542</v>
      </c>
      <c r="D378" s="4" t="s">
        <v>32</v>
      </c>
      <c r="E378" s="7">
        <v>35086</v>
      </c>
      <c r="F378" s="4" t="s">
        <v>2936</v>
      </c>
      <c r="G378" s="4" t="s">
        <v>2617</v>
      </c>
      <c r="H378" s="4" t="s">
        <v>2856</v>
      </c>
      <c r="I378" s="4" t="s">
        <v>2853</v>
      </c>
      <c r="J378" s="4" t="s">
        <v>2556</v>
      </c>
      <c r="K378" s="8">
        <v>61627009</v>
      </c>
      <c r="L378" s="4" t="s">
        <v>2566</v>
      </c>
      <c r="M378" s="4" t="s">
        <v>2533</v>
      </c>
      <c r="N378" s="4" t="s">
        <v>2533</v>
      </c>
      <c r="O378" s="4">
        <v>202113686254</v>
      </c>
      <c r="P378" s="7">
        <v>44928</v>
      </c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15" thickBot="1" x14ac:dyDescent="0.4">
      <c r="A379" s="6">
        <v>44917.365694444445</v>
      </c>
      <c r="B379" s="4" t="s">
        <v>2549</v>
      </c>
      <c r="C379" s="4" t="s">
        <v>2550</v>
      </c>
      <c r="D379" s="4" t="s">
        <v>32</v>
      </c>
      <c r="E379" s="7">
        <v>33880</v>
      </c>
      <c r="F379" s="4" t="s">
        <v>2988</v>
      </c>
      <c r="G379" s="4" t="s">
        <v>2617</v>
      </c>
      <c r="H379" s="4" t="s">
        <v>2862</v>
      </c>
      <c r="I379" s="4" t="s">
        <v>2859</v>
      </c>
      <c r="J379" s="4" t="s">
        <v>2560</v>
      </c>
      <c r="K379" s="8">
        <v>67231507</v>
      </c>
      <c r="L379" s="4" t="s">
        <v>2570</v>
      </c>
      <c r="M379" s="4" t="s">
        <v>2863</v>
      </c>
      <c r="N379" s="4"/>
      <c r="O379" s="4"/>
      <c r="P379" s="7">
        <v>44911</v>
      </c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15" thickBot="1" x14ac:dyDescent="0.4">
      <c r="A380" s="6">
        <v>44917.368900462963</v>
      </c>
      <c r="B380" s="4" t="s">
        <v>2551</v>
      </c>
      <c r="C380" s="4" t="s">
        <v>2552</v>
      </c>
      <c r="D380" s="4" t="s">
        <v>32</v>
      </c>
      <c r="E380" s="7">
        <v>37019</v>
      </c>
      <c r="F380" s="4" t="s">
        <v>462</v>
      </c>
      <c r="G380" s="4" t="s">
        <v>2617</v>
      </c>
      <c r="H380" s="4" t="s">
        <v>2862</v>
      </c>
      <c r="I380" s="4" t="s">
        <v>2859</v>
      </c>
      <c r="J380" s="4" t="s">
        <v>2561</v>
      </c>
      <c r="K380" s="8">
        <v>96165166</v>
      </c>
      <c r="L380" s="4" t="s">
        <v>2571</v>
      </c>
      <c r="M380" s="4" t="s">
        <v>2863</v>
      </c>
      <c r="N380" s="4"/>
      <c r="O380" s="4"/>
      <c r="P380" s="7">
        <v>44911</v>
      </c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5" thickBot="1" x14ac:dyDescent="0.4">
      <c r="A381" s="6">
        <v>44917.561527777776</v>
      </c>
      <c r="B381" s="4" t="s">
        <v>2545</v>
      </c>
      <c r="C381" s="4" t="s">
        <v>2546</v>
      </c>
      <c r="D381" s="4" t="s">
        <v>22</v>
      </c>
      <c r="E381" s="7">
        <v>37622</v>
      </c>
      <c r="F381" s="4" t="s">
        <v>137</v>
      </c>
      <c r="G381" s="4" t="s">
        <v>2617</v>
      </c>
      <c r="H381" s="4" t="s">
        <v>2774</v>
      </c>
      <c r="I381" s="4" t="s">
        <v>2698</v>
      </c>
      <c r="J381" s="4" t="s">
        <v>2558</v>
      </c>
      <c r="K381" s="8">
        <v>59489229</v>
      </c>
      <c r="L381" s="5" t="s">
        <v>2568</v>
      </c>
      <c r="M381" s="4"/>
      <c r="N381" s="4"/>
      <c r="O381" s="4"/>
      <c r="P381" s="7">
        <v>44873</v>
      </c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15" thickBot="1" x14ac:dyDescent="0.4">
      <c r="A382" s="6">
        <v>44918.632719907408</v>
      </c>
      <c r="B382" s="4" t="s">
        <v>2543</v>
      </c>
      <c r="C382" s="4" t="s">
        <v>2544</v>
      </c>
      <c r="D382" s="4" t="s">
        <v>32</v>
      </c>
      <c r="E382" s="7">
        <v>30682</v>
      </c>
      <c r="F382" s="4" t="s">
        <v>2989</v>
      </c>
      <c r="G382" s="4" t="s">
        <v>2617</v>
      </c>
      <c r="H382" s="4" t="s">
        <v>2885</v>
      </c>
      <c r="I382" s="4" t="s">
        <v>2728</v>
      </c>
      <c r="J382" s="4" t="s">
        <v>2557</v>
      </c>
      <c r="K382" s="8">
        <v>96892008</v>
      </c>
      <c r="L382" s="4" t="s">
        <v>2567</v>
      </c>
      <c r="M382" s="4"/>
      <c r="N382" s="4"/>
      <c r="O382" s="4"/>
      <c r="P382" s="7">
        <v>44918</v>
      </c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15" thickBot="1" x14ac:dyDescent="0.4">
      <c r="A383" s="6">
        <v>44922.540706018517</v>
      </c>
      <c r="B383" s="4" t="s">
        <v>2990</v>
      </c>
      <c r="C383" s="4" t="s">
        <v>2991</v>
      </c>
      <c r="D383" s="4" t="s">
        <v>32</v>
      </c>
      <c r="E383" s="7">
        <v>35752</v>
      </c>
      <c r="F383" s="4" t="s">
        <v>2651</v>
      </c>
      <c r="G383" s="4" t="s">
        <v>2617</v>
      </c>
      <c r="H383" s="4" t="s">
        <v>2830</v>
      </c>
      <c r="I383" s="4" t="s">
        <v>2713</v>
      </c>
      <c r="J383" s="4" t="s">
        <v>2992</v>
      </c>
      <c r="K383" s="8">
        <v>62588621</v>
      </c>
      <c r="L383" s="5" t="s">
        <v>2993</v>
      </c>
      <c r="M383" s="4"/>
      <c r="N383" s="4"/>
      <c r="O383" s="4">
        <v>202243476910</v>
      </c>
      <c r="P383" s="7">
        <v>44866</v>
      </c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26.5" thickBot="1" x14ac:dyDescent="0.4">
      <c r="A384" s="6">
        <v>44923.534745370373</v>
      </c>
      <c r="B384" s="4" t="s">
        <v>2331</v>
      </c>
      <c r="C384" s="4" t="s">
        <v>2994</v>
      </c>
      <c r="D384" s="4" t="s">
        <v>32</v>
      </c>
      <c r="E384" s="7">
        <v>35017</v>
      </c>
      <c r="F384" s="4" t="s">
        <v>2953</v>
      </c>
      <c r="G384" s="4" t="s">
        <v>2617</v>
      </c>
      <c r="H384" s="4" t="s">
        <v>2834</v>
      </c>
      <c r="I384" s="4" t="s">
        <v>2705</v>
      </c>
      <c r="J384" s="4" t="s">
        <v>2995</v>
      </c>
      <c r="K384" s="8">
        <v>67363633</v>
      </c>
      <c r="L384" s="4" t="s">
        <v>2996</v>
      </c>
      <c r="M384" s="4" t="s">
        <v>2533</v>
      </c>
      <c r="N384" s="4" t="s">
        <v>2532</v>
      </c>
      <c r="O384" s="4"/>
      <c r="P384" s="7">
        <v>44844</v>
      </c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15" thickBot="1" x14ac:dyDescent="0.4">
      <c r="A385" s="6">
        <v>44933.866689814815</v>
      </c>
      <c r="B385" s="4" t="s">
        <v>2997</v>
      </c>
      <c r="C385" s="4" t="s">
        <v>2998</v>
      </c>
      <c r="D385" s="4" t="s">
        <v>32</v>
      </c>
      <c r="E385" s="7">
        <v>31249</v>
      </c>
      <c r="F385" s="4" t="s">
        <v>2931</v>
      </c>
      <c r="G385" s="4" t="s">
        <v>2617</v>
      </c>
      <c r="H385" s="4" t="s">
        <v>2886</v>
      </c>
      <c r="I385" s="4" t="s">
        <v>2851</v>
      </c>
      <c r="J385" s="4" t="s">
        <v>2430</v>
      </c>
      <c r="K385" s="8">
        <v>66052834</v>
      </c>
      <c r="L385" s="4" t="s">
        <v>2999</v>
      </c>
      <c r="M385" s="4"/>
      <c r="N385" s="4"/>
      <c r="O385" s="4">
        <v>202112750729</v>
      </c>
      <c r="P385" s="7">
        <v>44935</v>
      </c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15" thickBot="1" x14ac:dyDescent="0.4">
      <c r="A386" s="6">
        <v>44935.369305555556</v>
      </c>
      <c r="B386" s="4" t="s">
        <v>2388</v>
      </c>
      <c r="C386" s="4" t="s">
        <v>3000</v>
      </c>
      <c r="D386" s="4" t="s">
        <v>32</v>
      </c>
      <c r="E386" s="7">
        <v>36493</v>
      </c>
      <c r="F386" s="4" t="s">
        <v>3001</v>
      </c>
      <c r="G386" s="4" t="s">
        <v>2617</v>
      </c>
      <c r="H386" s="4" t="s">
        <v>2817</v>
      </c>
      <c r="I386" s="4" t="s">
        <v>2703</v>
      </c>
      <c r="J386" s="4" t="s">
        <v>3001</v>
      </c>
      <c r="K386" s="8">
        <v>59056923</v>
      </c>
      <c r="L386" s="4" t="s">
        <v>3002</v>
      </c>
      <c r="M386" s="4"/>
      <c r="N386" s="4"/>
      <c r="O386" s="4"/>
      <c r="P386" s="7">
        <v>44872</v>
      </c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15" thickBot="1" x14ac:dyDescent="0.4">
      <c r="A387" s="6">
        <v>44935.723287037035</v>
      </c>
      <c r="B387" s="4" t="s">
        <v>822</v>
      </c>
      <c r="C387" s="4" t="s">
        <v>3003</v>
      </c>
      <c r="D387" s="4" t="s">
        <v>32</v>
      </c>
      <c r="E387" s="7">
        <v>33750</v>
      </c>
      <c r="F387" s="4" t="s">
        <v>3004</v>
      </c>
      <c r="G387" s="4" t="s">
        <v>2617</v>
      </c>
      <c r="H387" s="4" t="s">
        <v>1367</v>
      </c>
      <c r="I387" s="4" t="s">
        <v>2713</v>
      </c>
      <c r="J387" s="4" t="s">
        <v>3005</v>
      </c>
      <c r="K387" s="8">
        <v>62532957</v>
      </c>
      <c r="L387" s="5" t="s">
        <v>3006</v>
      </c>
      <c r="M387" s="4"/>
      <c r="N387" s="4"/>
      <c r="O387" s="4"/>
      <c r="P387" s="7">
        <v>44928</v>
      </c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5" thickBot="1" x14ac:dyDescent="0.4">
      <c r="A388" s="6">
        <v>44938.527372685188</v>
      </c>
      <c r="B388" s="4" t="s">
        <v>3007</v>
      </c>
      <c r="C388" s="4" t="s">
        <v>3008</v>
      </c>
      <c r="D388" s="4" t="s">
        <v>22</v>
      </c>
      <c r="E388" s="7">
        <v>36159</v>
      </c>
      <c r="F388" s="4" t="s">
        <v>2934</v>
      </c>
      <c r="G388" s="4" t="s">
        <v>2617</v>
      </c>
      <c r="H388" s="4" t="s">
        <v>244</v>
      </c>
      <c r="I388" s="4" t="s">
        <v>2728</v>
      </c>
      <c r="J388" s="4" t="s">
        <v>614</v>
      </c>
      <c r="K388" s="8">
        <v>57746941</v>
      </c>
      <c r="L388" s="5" t="s">
        <v>3009</v>
      </c>
      <c r="M388" s="4"/>
      <c r="N388" s="4"/>
      <c r="O388" s="4"/>
      <c r="P388" s="7">
        <v>44938</v>
      </c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15" thickBot="1" x14ac:dyDescent="0.4">
      <c r="A389" s="6">
        <v>44938.530648148146</v>
      </c>
      <c r="B389" s="4" t="s">
        <v>3010</v>
      </c>
      <c r="C389" s="4" t="s">
        <v>3011</v>
      </c>
      <c r="D389" s="4" t="s">
        <v>32</v>
      </c>
      <c r="E389" s="7">
        <v>37249</v>
      </c>
      <c r="F389" s="4" t="s">
        <v>3012</v>
      </c>
      <c r="G389" s="4" t="s">
        <v>2617</v>
      </c>
      <c r="H389" s="4" t="s">
        <v>244</v>
      </c>
      <c r="I389" s="4" t="s">
        <v>2728</v>
      </c>
      <c r="J389" s="4" t="s">
        <v>614</v>
      </c>
      <c r="K389" s="8">
        <v>62525502</v>
      </c>
      <c r="L389" s="4" t="s">
        <v>3013</v>
      </c>
      <c r="M389" s="4"/>
      <c r="N389" s="4"/>
      <c r="O389" s="4"/>
      <c r="P389" s="7">
        <v>44938</v>
      </c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15" thickBot="1" x14ac:dyDescent="0.4">
      <c r="A390" s="6">
        <v>44938.534108796295</v>
      </c>
      <c r="B390" s="4" t="s">
        <v>3014</v>
      </c>
      <c r="C390" s="4" t="s">
        <v>3015</v>
      </c>
      <c r="D390" s="4" t="s">
        <v>32</v>
      </c>
      <c r="E390" s="7">
        <v>35234</v>
      </c>
      <c r="F390" s="4" t="s">
        <v>462</v>
      </c>
      <c r="G390" s="4" t="s">
        <v>2617</v>
      </c>
      <c r="H390" s="4" t="s">
        <v>244</v>
      </c>
      <c r="I390" s="4" t="s">
        <v>2728</v>
      </c>
      <c r="J390" s="4" t="s">
        <v>614</v>
      </c>
      <c r="K390" s="8">
        <v>97312293</v>
      </c>
      <c r="L390" s="5" t="s">
        <v>3016</v>
      </c>
      <c r="M390" s="4"/>
      <c r="N390" s="4"/>
      <c r="O390" s="4"/>
      <c r="P390" s="7">
        <v>44938</v>
      </c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15" thickBot="1" x14ac:dyDescent="0.4">
      <c r="A391" s="6">
        <v>44938.537476851852</v>
      </c>
      <c r="B391" s="4" t="s">
        <v>3017</v>
      </c>
      <c r="C391" s="4" t="s">
        <v>3018</v>
      </c>
      <c r="D391" s="4" t="s">
        <v>32</v>
      </c>
      <c r="E391" s="7">
        <v>35516</v>
      </c>
      <c r="F391" s="4" t="s">
        <v>3019</v>
      </c>
      <c r="G391" s="4" t="s">
        <v>2617</v>
      </c>
      <c r="H391" s="4" t="s">
        <v>244</v>
      </c>
      <c r="I391" s="4" t="s">
        <v>2728</v>
      </c>
      <c r="J391" s="4" t="s">
        <v>2921</v>
      </c>
      <c r="K391" s="8">
        <v>62961262</v>
      </c>
      <c r="L391" s="4" t="s">
        <v>3020</v>
      </c>
      <c r="M391" s="4"/>
      <c r="N391" s="4"/>
      <c r="O391" s="4"/>
      <c r="P391" s="7">
        <v>44938</v>
      </c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15" thickBot="1" x14ac:dyDescent="0.4">
      <c r="A392" s="6">
        <v>44942.49722222222</v>
      </c>
      <c r="B392" s="4" t="s">
        <v>3021</v>
      </c>
      <c r="C392" s="4" t="s">
        <v>3022</v>
      </c>
      <c r="D392" s="4" t="s">
        <v>32</v>
      </c>
      <c r="E392" s="7">
        <v>32874</v>
      </c>
      <c r="F392" s="4" t="s">
        <v>2907</v>
      </c>
      <c r="G392" s="4" t="s">
        <v>2617</v>
      </c>
      <c r="H392" s="4" t="s">
        <v>244</v>
      </c>
      <c r="I392" s="4" t="s">
        <v>2728</v>
      </c>
      <c r="J392" s="4" t="s">
        <v>2455</v>
      </c>
      <c r="K392" s="8">
        <v>97035713</v>
      </c>
      <c r="L392" s="5" t="s">
        <v>3023</v>
      </c>
      <c r="M392" s="4"/>
      <c r="N392" s="4"/>
      <c r="O392" s="8">
        <v>1201701620000</v>
      </c>
      <c r="P392" s="7">
        <v>44939</v>
      </c>
      <c r="Q392" s="4"/>
      <c r="R392" s="5" t="s">
        <v>3024</v>
      </c>
      <c r="S392" s="4"/>
      <c r="T392" s="4"/>
      <c r="U392" s="4"/>
      <c r="V392" s="4"/>
      <c r="W392" s="4"/>
      <c r="X392" s="4"/>
      <c r="Y392" s="4"/>
    </row>
    <row r="393" spans="1:25" ht="26.5" thickBot="1" x14ac:dyDescent="0.4">
      <c r="A393" s="6">
        <v>44942.510972222219</v>
      </c>
      <c r="B393" s="4" t="s">
        <v>3025</v>
      </c>
      <c r="C393" s="4" t="s">
        <v>3026</v>
      </c>
      <c r="D393" s="4" t="s">
        <v>22</v>
      </c>
      <c r="E393" s="7">
        <v>36441</v>
      </c>
      <c r="F393" s="4" t="s">
        <v>462</v>
      </c>
      <c r="G393" s="4" t="s">
        <v>2617</v>
      </c>
      <c r="H393" s="4" t="s">
        <v>1913</v>
      </c>
      <c r="I393" s="4" t="s">
        <v>3027</v>
      </c>
      <c r="J393" s="4" t="s">
        <v>3028</v>
      </c>
      <c r="K393" s="8">
        <v>66934384</v>
      </c>
      <c r="L393" s="5" t="s">
        <v>3029</v>
      </c>
      <c r="M393" s="4"/>
      <c r="N393" s="4"/>
      <c r="O393" s="4"/>
      <c r="P393" s="7">
        <v>44798</v>
      </c>
      <c r="Q393" s="4"/>
      <c r="R393" s="4" t="s">
        <v>3030</v>
      </c>
      <c r="S393" s="4"/>
      <c r="T393" s="4"/>
      <c r="U393" s="4"/>
      <c r="V393" s="4"/>
      <c r="W393" s="4"/>
      <c r="X393" s="4"/>
      <c r="Y393" s="4"/>
    </row>
    <row r="394" spans="1:25" ht="26.5" thickBot="1" x14ac:dyDescent="0.4">
      <c r="A394" s="6">
        <v>44942.926203703704</v>
      </c>
      <c r="B394" s="4" t="s">
        <v>3031</v>
      </c>
      <c r="C394" s="4" t="s">
        <v>3032</v>
      </c>
      <c r="D394" s="4" t="s">
        <v>22</v>
      </c>
      <c r="E394" s="7">
        <v>36615</v>
      </c>
      <c r="F394" s="4" t="s">
        <v>3033</v>
      </c>
      <c r="G394" s="4" t="s">
        <v>2617</v>
      </c>
      <c r="H394" s="4" t="s">
        <v>2897</v>
      </c>
      <c r="I394" s="4" t="s">
        <v>2698</v>
      </c>
      <c r="J394" s="4" t="s">
        <v>3034</v>
      </c>
      <c r="K394" s="8">
        <v>62890741</v>
      </c>
      <c r="L394" s="5" t="s">
        <v>3035</v>
      </c>
      <c r="M394" s="4"/>
      <c r="N394" s="4"/>
      <c r="O394" s="4"/>
      <c r="P394" s="7">
        <v>44942</v>
      </c>
      <c r="Q394" s="4"/>
      <c r="R394" s="5" t="s">
        <v>3024</v>
      </c>
      <c r="S394" s="4"/>
      <c r="T394" s="4"/>
      <c r="U394" s="4"/>
      <c r="V394" s="4"/>
      <c r="W394" s="4"/>
      <c r="X394" s="4"/>
      <c r="Y394" s="4"/>
    </row>
    <row r="395" spans="1:25" ht="26.5" thickBot="1" x14ac:dyDescent="0.4">
      <c r="A395" s="6">
        <v>44943.597013888888</v>
      </c>
      <c r="B395" s="4" t="s">
        <v>3036</v>
      </c>
      <c r="C395" s="4" t="s">
        <v>3037</v>
      </c>
      <c r="D395" s="4" t="s">
        <v>22</v>
      </c>
      <c r="E395" s="7">
        <v>35803</v>
      </c>
      <c r="F395" s="4" t="s">
        <v>614</v>
      </c>
      <c r="G395" s="4" t="s">
        <v>2617</v>
      </c>
      <c r="H395" s="4" t="s">
        <v>3038</v>
      </c>
      <c r="I395" s="4" t="s">
        <v>3039</v>
      </c>
      <c r="J395" s="4" t="s">
        <v>3040</v>
      </c>
      <c r="K395" s="8">
        <v>53954303</v>
      </c>
      <c r="L395" s="4" t="s">
        <v>3041</v>
      </c>
      <c r="M395" s="4" t="s">
        <v>26</v>
      </c>
      <c r="N395" s="4" t="s">
        <v>679</v>
      </c>
      <c r="O395" s="4" t="s">
        <v>679</v>
      </c>
      <c r="P395" s="7">
        <v>44866</v>
      </c>
      <c r="Q395" s="4"/>
      <c r="R395" s="4" t="s">
        <v>3030</v>
      </c>
      <c r="S395" s="4"/>
      <c r="T395" s="4"/>
      <c r="U395" s="4"/>
      <c r="V395" s="4"/>
      <c r="W395" s="4"/>
      <c r="X395" s="4"/>
      <c r="Y395" s="4"/>
    </row>
    <row r="396" spans="1:25" ht="15" thickBot="1" x14ac:dyDescent="0.4">
      <c r="A396" s="6">
        <v>44943.783043981479</v>
      </c>
      <c r="B396" s="4" t="s">
        <v>3042</v>
      </c>
      <c r="C396" s="4" t="s">
        <v>3043</v>
      </c>
      <c r="D396" s="4" t="s">
        <v>32</v>
      </c>
      <c r="E396" s="7">
        <v>35866</v>
      </c>
      <c r="F396" s="4" t="s">
        <v>2911</v>
      </c>
      <c r="G396" s="4" t="s">
        <v>2603</v>
      </c>
      <c r="H396" s="4" t="s">
        <v>3044</v>
      </c>
      <c r="I396" s="4" t="s">
        <v>3045</v>
      </c>
      <c r="J396" s="4" t="s">
        <v>2092</v>
      </c>
      <c r="K396" s="8">
        <v>96838597</v>
      </c>
      <c r="L396" s="4" t="s">
        <v>3046</v>
      </c>
      <c r="M396" s="4" t="s">
        <v>2863</v>
      </c>
      <c r="N396" s="4"/>
      <c r="O396" s="4">
        <v>202314735483</v>
      </c>
      <c r="P396" s="7">
        <v>44929</v>
      </c>
      <c r="Q396" s="4"/>
      <c r="R396" s="5" t="s">
        <v>3024</v>
      </c>
      <c r="S396" s="4"/>
      <c r="T396" s="4"/>
      <c r="U396" s="4"/>
      <c r="V396" s="4"/>
      <c r="W396" s="4"/>
      <c r="X396" s="4"/>
      <c r="Y396" s="4"/>
    </row>
    <row r="397" spans="1:25" ht="15" thickBot="1" x14ac:dyDescent="0.4">
      <c r="A397" s="6">
        <v>44943.787094907406</v>
      </c>
      <c r="B397" s="4" t="s">
        <v>3047</v>
      </c>
      <c r="C397" s="4" t="s">
        <v>3048</v>
      </c>
      <c r="D397" s="4" t="s">
        <v>32</v>
      </c>
      <c r="E397" s="7">
        <v>35711</v>
      </c>
      <c r="F397" s="4" t="s">
        <v>3049</v>
      </c>
      <c r="G397" s="4" t="s">
        <v>2617</v>
      </c>
      <c r="H397" s="4" t="s">
        <v>3044</v>
      </c>
      <c r="I397" s="4" t="s">
        <v>3045</v>
      </c>
      <c r="J397" s="4" t="s">
        <v>416</v>
      </c>
      <c r="K397" s="8">
        <v>96950078</v>
      </c>
      <c r="L397" s="4" t="s">
        <v>3050</v>
      </c>
      <c r="M397" s="4" t="s">
        <v>2863</v>
      </c>
      <c r="N397" s="4"/>
      <c r="O397" s="4"/>
      <c r="P397" s="7">
        <v>44932</v>
      </c>
      <c r="Q397" s="4"/>
      <c r="R397" s="5" t="s">
        <v>3024</v>
      </c>
      <c r="S397" s="4"/>
      <c r="T397" s="4"/>
      <c r="U397" s="4"/>
      <c r="V397" s="4"/>
      <c r="W397" s="4"/>
      <c r="X397" s="4"/>
      <c r="Y397" s="4"/>
    </row>
    <row r="398" spans="1:25" ht="15" thickBot="1" x14ac:dyDescent="0.4">
      <c r="A398" s="6">
        <v>44943.792615740742</v>
      </c>
      <c r="B398" s="4" t="s">
        <v>3051</v>
      </c>
      <c r="C398" s="4" t="s">
        <v>3052</v>
      </c>
      <c r="D398" s="4" t="s">
        <v>32</v>
      </c>
      <c r="E398" s="7">
        <v>35683</v>
      </c>
      <c r="F398" s="4" t="s">
        <v>462</v>
      </c>
      <c r="G398" s="4" t="s">
        <v>2617</v>
      </c>
      <c r="H398" s="4" t="s">
        <v>3044</v>
      </c>
      <c r="I398" s="4" t="s">
        <v>3045</v>
      </c>
      <c r="J398" s="4" t="s">
        <v>3053</v>
      </c>
      <c r="K398" s="8">
        <v>96828604</v>
      </c>
      <c r="L398" s="4" t="s">
        <v>3054</v>
      </c>
      <c r="M398" s="4" t="s">
        <v>2863</v>
      </c>
      <c r="N398" s="4"/>
      <c r="O398" s="4">
        <v>202246990958</v>
      </c>
      <c r="P398" s="7">
        <v>44932</v>
      </c>
      <c r="Q398" s="4"/>
      <c r="R398" s="5" t="s">
        <v>3024</v>
      </c>
      <c r="S398" s="4"/>
      <c r="T398" s="4"/>
      <c r="U398" s="4"/>
      <c r="V398" s="4"/>
      <c r="W398" s="4"/>
      <c r="X398" s="4"/>
      <c r="Y398" s="4"/>
    </row>
    <row r="399" spans="1:25" ht="15" thickBot="1" x14ac:dyDescent="0.4">
      <c r="A399" s="6">
        <v>44943.800833333335</v>
      </c>
      <c r="B399" s="4" t="s">
        <v>2382</v>
      </c>
      <c r="C399" s="4" t="s">
        <v>3055</v>
      </c>
      <c r="D399" s="4" t="s">
        <v>22</v>
      </c>
      <c r="E399" s="7">
        <v>37001</v>
      </c>
      <c r="F399" s="4" t="s">
        <v>2706</v>
      </c>
      <c r="G399" s="4" t="s">
        <v>2617</v>
      </c>
      <c r="H399" s="4" t="s">
        <v>2862</v>
      </c>
      <c r="I399" s="4" t="s">
        <v>3045</v>
      </c>
      <c r="J399" s="4" t="s">
        <v>3056</v>
      </c>
      <c r="K399" s="8">
        <v>96150702</v>
      </c>
      <c r="L399" s="4" t="s">
        <v>3057</v>
      </c>
      <c r="M399" s="4" t="s">
        <v>2863</v>
      </c>
      <c r="N399" s="4"/>
      <c r="O399" s="4"/>
      <c r="P399" s="7">
        <v>44932</v>
      </c>
      <c r="Q399" s="4"/>
      <c r="R399" s="5" t="s">
        <v>3024</v>
      </c>
      <c r="S399" s="4"/>
      <c r="T399" s="4"/>
      <c r="U399" s="4"/>
      <c r="V399" s="4"/>
      <c r="W399" s="4"/>
      <c r="X399" s="4"/>
      <c r="Y399" s="4"/>
    </row>
    <row r="400" spans="1:25" ht="15" thickBot="1" x14ac:dyDescent="0.4">
      <c r="A400" s="6">
        <v>44943.877511574072</v>
      </c>
      <c r="B400" s="4" t="s">
        <v>3058</v>
      </c>
      <c r="C400" s="4" t="s">
        <v>3059</v>
      </c>
      <c r="D400" s="4" t="s">
        <v>32</v>
      </c>
      <c r="E400" s="7">
        <v>37522</v>
      </c>
      <c r="F400" s="4" t="s">
        <v>2772</v>
      </c>
      <c r="G400" s="4" t="s">
        <v>2617</v>
      </c>
      <c r="H400" s="4" t="s">
        <v>3044</v>
      </c>
      <c r="I400" s="4" t="s">
        <v>3045</v>
      </c>
      <c r="J400" s="4" t="s">
        <v>653</v>
      </c>
      <c r="K400" s="8">
        <v>54182681</v>
      </c>
      <c r="L400" s="4" t="s">
        <v>3060</v>
      </c>
      <c r="M400" s="4" t="s">
        <v>2863</v>
      </c>
      <c r="N400" s="4"/>
      <c r="O400" s="4"/>
      <c r="P400" s="7">
        <v>44932</v>
      </c>
      <c r="Q400" s="4"/>
      <c r="R400" s="5" t="s">
        <v>3024</v>
      </c>
      <c r="S400" s="4"/>
      <c r="T400" s="4"/>
      <c r="U400" s="4"/>
      <c r="V400" s="4"/>
      <c r="W400" s="4"/>
      <c r="X400" s="4"/>
      <c r="Y400" s="4"/>
    </row>
    <row r="401" spans="1:25" ht="15" thickBot="1" x14ac:dyDescent="0.4">
      <c r="A401" s="6">
        <v>44944.545902777776</v>
      </c>
      <c r="B401" s="4" t="s">
        <v>2060</v>
      </c>
      <c r="C401" s="4" t="s">
        <v>3061</v>
      </c>
      <c r="D401" s="4" t="s">
        <v>32</v>
      </c>
      <c r="E401" s="7">
        <v>35369</v>
      </c>
      <c r="F401" s="4" t="s">
        <v>462</v>
      </c>
      <c r="G401" s="4" t="s">
        <v>2617</v>
      </c>
      <c r="H401" s="4" t="s">
        <v>2862</v>
      </c>
      <c r="I401" s="4" t="s">
        <v>3045</v>
      </c>
      <c r="J401" s="4" t="s">
        <v>3062</v>
      </c>
      <c r="K401" s="8">
        <v>96935016</v>
      </c>
      <c r="L401" s="4" t="s">
        <v>3063</v>
      </c>
      <c r="M401" s="4" t="s">
        <v>2863</v>
      </c>
      <c r="N401" s="4"/>
      <c r="O401" s="4"/>
      <c r="P401" s="7">
        <v>44932</v>
      </c>
      <c r="Q401" s="4"/>
      <c r="R401" s="5" t="s">
        <v>3024</v>
      </c>
      <c r="S401" s="4"/>
      <c r="T401" s="4"/>
      <c r="U401" s="4"/>
      <c r="V401" s="4"/>
      <c r="W401" s="4"/>
      <c r="X401" s="4"/>
      <c r="Y401" s="4"/>
    </row>
    <row r="402" spans="1:25" ht="15" thickBot="1" x14ac:dyDescent="0.4">
      <c r="A402" s="6">
        <v>44944.548460648148</v>
      </c>
      <c r="B402" s="4" t="s">
        <v>3064</v>
      </c>
      <c r="C402" s="4" t="s">
        <v>3065</v>
      </c>
      <c r="D402" s="4" t="s">
        <v>32</v>
      </c>
      <c r="E402" s="7">
        <v>37169</v>
      </c>
      <c r="F402" s="4" t="s">
        <v>2773</v>
      </c>
      <c r="G402" s="4" t="s">
        <v>2617</v>
      </c>
      <c r="H402" s="4" t="s">
        <v>3044</v>
      </c>
      <c r="I402" s="4" t="s">
        <v>3045</v>
      </c>
      <c r="J402" s="4" t="s">
        <v>3066</v>
      </c>
      <c r="K402" s="8">
        <v>67174102</v>
      </c>
      <c r="L402" s="4" t="s">
        <v>3067</v>
      </c>
      <c r="M402" s="4" t="s">
        <v>2863</v>
      </c>
      <c r="N402" s="4"/>
      <c r="O402" s="4"/>
      <c r="P402" s="7">
        <v>44932</v>
      </c>
      <c r="Q402" s="4"/>
      <c r="R402" s="5" t="s">
        <v>3024</v>
      </c>
      <c r="S402" s="4"/>
      <c r="T402" s="4"/>
      <c r="U402" s="4"/>
      <c r="V402" s="4"/>
      <c r="W402" s="4"/>
      <c r="X402" s="4"/>
      <c r="Y402" s="4"/>
    </row>
    <row r="403" spans="1:25" ht="15" thickBot="1" x14ac:dyDescent="0.4">
      <c r="A403" s="6">
        <v>44944.550497685188</v>
      </c>
      <c r="B403" s="4" t="s">
        <v>3068</v>
      </c>
      <c r="C403" s="4" t="s">
        <v>3069</v>
      </c>
      <c r="D403" s="4" t="s">
        <v>22</v>
      </c>
      <c r="E403" s="7">
        <v>37278</v>
      </c>
      <c r="F403" s="4" t="s">
        <v>462</v>
      </c>
      <c r="G403" s="4" t="s">
        <v>2617</v>
      </c>
      <c r="H403" s="4" t="s">
        <v>3044</v>
      </c>
      <c r="I403" s="4" t="s">
        <v>3045</v>
      </c>
      <c r="J403" s="4" t="s">
        <v>416</v>
      </c>
      <c r="K403" s="8">
        <v>69843313</v>
      </c>
      <c r="L403" s="4" t="s">
        <v>3070</v>
      </c>
      <c r="M403" s="4" t="s">
        <v>2863</v>
      </c>
      <c r="N403" s="4"/>
      <c r="O403" s="4"/>
      <c r="P403" s="7">
        <v>44932</v>
      </c>
      <c r="Q403" s="4"/>
      <c r="R403" s="5" t="s">
        <v>3024</v>
      </c>
      <c r="S403" s="4"/>
      <c r="T403" s="4"/>
      <c r="U403" s="4"/>
      <c r="V403" s="4"/>
      <c r="W403" s="4"/>
      <c r="X403" s="4"/>
      <c r="Y403" s="4"/>
    </row>
    <row r="404" spans="1:25" ht="15" thickBot="1" x14ac:dyDescent="0.4">
      <c r="A404" s="6">
        <v>44944.553194444445</v>
      </c>
      <c r="B404" s="4" t="s">
        <v>3071</v>
      </c>
      <c r="C404" s="4" t="s">
        <v>3072</v>
      </c>
      <c r="D404" s="4" t="s">
        <v>32</v>
      </c>
      <c r="E404" s="7">
        <v>36454</v>
      </c>
      <c r="F404" s="4" t="s">
        <v>3073</v>
      </c>
      <c r="G404" s="4" t="s">
        <v>2617</v>
      </c>
      <c r="H404" s="4" t="s">
        <v>3044</v>
      </c>
      <c r="I404" s="4" t="s">
        <v>3045</v>
      </c>
      <c r="J404" s="4" t="s">
        <v>3074</v>
      </c>
      <c r="K404" s="8">
        <v>62988412</v>
      </c>
      <c r="L404" s="4" t="s">
        <v>3075</v>
      </c>
      <c r="M404" s="4" t="s">
        <v>2863</v>
      </c>
      <c r="N404" s="4"/>
      <c r="O404" s="4">
        <v>202113601785</v>
      </c>
      <c r="P404" s="7">
        <v>44932</v>
      </c>
      <c r="Q404" s="4"/>
      <c r="R404" s="5" t="s">
        <v>3024</v>
      </c>
      <c r="S404" s="4"/>
      <c r="T404" s="4"/>
      <c r="U404" s="4"/>
      <c r="V404" s="4"/>
      <c r="W404" s="4"/>
      <c r="X404" s="4"/>
      <c r="Y404" s="4"/>
    </row>
    <row r="405" spans="1:25" ht="15" thickBot="1" x14ac:dyDescent="0.4">
      <c r="A405" s="6">
        <v>44944.555671296293</v>
      </c>
      <c r="B405" s="4" t="s">
        <v>3076</v>
      </c>
      <c r="C405" s="4" t="s">
        <v>3077</v>
      </c>
      <c r="D405" s="4" t="s">
        <v>32</v>
      </c>
      <c r="E405" s="7">
        <v>37234</v>
      </c>
      <c r="F405" s="4" t="s">
        <v>3078</v>
      </c>
      <c r="G405" s="4" t="s">
        <v>2617</v>
      </c>
      <c r="H405" s="4" t="s">
        <v>3044</v>
      </c>
      <c r="I405" s="4" t="s">
        <v>3045</v>
      </c>
      <c r="J405" s="4" t="s">
        <v>3079</v>
      </c>
      <c r="K405" s="8">
        <v>66421868</v>
      </c>
      <c r="L405" s="4" t="s">
        <v>3080</v>
      </c>
      <c r="M405" s="4" t="s">
        <v>2863</v>
      </c>
      <c r="N405" s="4"/>
      <c r="O405" s="4"/>
      <c r="P405" s="7">
        <v>44932</v>
      </c>
      <c r="Q405" s="4"/>
      <c r="R405" s="5" t="s">
        <v>3024</v>
      </c>
      <c r="S405" s="4"/>
      <c r="T405" s="4"/>
      <c r="U405" s="4"/>
      <c r="V405" s="4"/>
      <c r="W405" s="4"/>
      <c r="X405" s="4"/>
      <c r="Y405" s="4"/>
    </row>
    <row r="406" spans="1:25" ht="15" thickBot="1" x14ac:dyDescent="0.4">
      <c r="A406" s="6">
        <v>44945.369120370371</v>
      </c>
      <c r="B406" s="4" t="s">
        <v>3081</v>
      </c>
      <c r="C406" s="4" t="s">
        <v>3082</v>
      </c>
      <c r="D406" s="4" t="s">
        <v>22</v>
      </c>
      <c r="E406" s="7">
        <v>34851</v>
      </c>
      <c r="F406" s="4" t="s">
        <v>3083</v>
      </c>
      <c r="G406" s="4" t="s">
        <v>2617</v>
      </c>
      <c r="H406" s="4" t="s">
        <v>3084</v>
      </c>
      <c r="I406" s="4" t="s">
        <v>2698</v>
      </c>
      <c r="J406" s="4" t="s">
        <v>3085</v>
      </c>
      <c r="K406" s="8">
        <v>50971034</v>
      </c>
      <c r="L406" s="5" t="s">
        <v>3086</v>
      </c>
      <c r="M406" s="4"/>
      <c r="N406" s="4"/>
      <c r="O406" s="4"/>
      <c r="P406" s="7">
        <v>44928</v>
      </c>
      <c r="Q406" s="4"/>
      <c r="R406" s="5" t="s">
        <v>3024</v>
      </c>
      <c r="S406" s="4"/>
      <c r="T406" s="4"/>
      <c r="U406" s="4"/>
      <c r="V406" s="4"/>
      <c r="W406" s="4"/>
      <c r="X406" s="4"/>
      <c r="Y406" s="4"/>
    </row>
    <row r="407" spans="1:25" ht="15" thickBot="1" x14ac:dyDescent="0.4">
      <c r="A407" s="6">
        <v>44945.379918981482</v>
      </c>
      <c r="B407" s="4" t="s">
        <v>3087</v>
      </c>
      <c r="C407" s="4" t="s">
        <v>3088</v>
      </c>
      <c r="D407" s="4" t="s">
        <v>32</v>
      </c>
      <c r="E407" s="7">
        <v>34773</v>
      </c>
      <c r="F407" s="4" t="s">
        <v>688</v>
      </c>
      <c r="G407" s="4" t="s">
        <v>2617</v>
      </c>
      <c r="H407" s="4" t="s">
        <v>2767</v>
      </c>
      <c r="I407" s="4" t="s">
        <v>2698</v>
      </c>
      <c r="J407" s="4" t="s">
        <v>23</v>
      </c>
      <c r="K407" s="8">
        <v>67261467</v>
      </c>
      <c r="L407" s="4" t="s">
        <v>3089</v>
      </c>
      <c r="M407" s="4"/>
      <c r="N407" s="4"/>
      <c r="O407" s="4">
        <v>202293540250</v>
      </c>
      <c r="P407" s="7">
        <v>44935</v>
      </c>
      <c r="Q407" s="4"/>
      <c r="R407" s="5" t="s">
        <v>3024</v>
      </c>
      <c r="S407" s="4"/>
      <c r="T407" s="4"/>
      <c r="U407" s="4"/>
      <c r="V407" s="4"/>
      <c r="W407" s="4"/>
      <c r="X407" s="4"/>
      <c r="Y407" s="4"/>
    </row>
    <row r="408" spans="1:25" ht="15" thickBot="1" x14ac:dyDescent="0.4">
      <c r="A408" s="6">
        <v>44945.381782407407</v>
      </c>
      <c r="B408" s="4" t="s">
        <v>3090</v>
      </c>
      <c r="C408" s="4" t="s">
        <v>3091</v>
      </c>
      <c r="D408" s="4" t="s">
        <v>22</v>
      </c>
      <c r="E408" s="7">
        <v>36437</v>
      </c>
      <c r="F408" s="4" t="s">
        <v>2889</v>
      </c>
      <c r="G408" s="4" t="s">
        <v>2617</v>
      </c>
      <c r="H408" s="4" t="s">
        <v>2767</v>
      </c>
      <c r="I408" s="4" t="s">
        <v>2698</v>
      </c>
      <c r="J408" s="4" t="s">
        <v>23</v>
      </c>
      <c r="K408" s="8">
        <v>62691875</v>
      </c>
      <c r="L408" s="5" t="s">
        <v>3092</v>
      </c>
      <c r="M408" s="4"/>
      <c r="N408" s="4"/>
      <c r="O408" s="4">
        <v>202280302599</v>
      </c>
      <c r="P408" s="7">
        <v>44935</v>
      </c>
      <c r="Q408" s="4"/>
      <c r="R408" s="5" t="s">
        <v>3024</v>
      </c>
      <c r="S408" s="4"/>
      <c r="T408" s="4"/>
      <c r="U408" s="4"/>
      <c r="V408" s="4"/>
      <c r="W408" s="4"/>
      <c r="X408" s="4"/>
      <c r="Y408" s="4"/>
    </row>
    <row r="409" spans="1:25" ht="15" thickBot="1" x14ac:dyDescent="0.4">
      <c r="A409" s="6">
        <v>44945.384143518517</v>
      </c>
      <c r="B409" s="4" t="s">
        <v>3093</v>
      </c>
      <c r="C409" s="4" t="s">
        <v>3094</v>
      </c>
      <c r="D409" s="4" t="s">
        <v>32</v>
      </c>
      <c r="E409" s="7">
        <v>35649</v>
      </c>
      <c r="F409" s="4" t="s">
        <v>2590</v>
      </c>
      <c r="G409" s="4" t="s">
        <v>2617</v>
      </c>
      <c r="H409" s="4" t="s">
        <v>2767</v>
      </c>
      <c r="I409" s="4" t="s">
        <v>2698</v>
      </c>
      <c r="J409" s="4" t="s">
        <v>3095</v>
      </c>
      <c r="K409" s="8">
        <v>61744707</v>
      </c>
      <c r="L409" s="5" t="s">
        <v>3096</v>
      </c>
      <c r="M409" s="4"/>
      <c r="N409" s="4"/>
      <c r="O409" s="4">
        <v>202386663415</v>
      </c>
      <c r="P409" s="7">
        <v>44935</v>
      </c>
      <c r="Q409" s="4"/>
      <c r="R409" s="5" t="s">
        <v>3024</v>
      </c>
      <c r="S409" s="4"/>
      <c r="T409" s="4"/>
      <c r="U409" s="4"/>
      <c r="V409" s="4"/>
      <c r="W409" s="4"/>
      <c r="X409" s="4"/>
      <c r="Y409" s="4"/>
    </row>
    <row r="410" spans="1:25" ht="15" thickBot="1" x14ac:dyDescent="0.4">
      <c r="A410" s="6">
        <v>44945.386099537034</v>
      </c>
      <c r="B410" s="4" t="s">
        <v>3097</v>
      </c>
      <c r="C410" s="4" t="s">
        <v>3098</v>
      </c>
      <c r="D410" s="4" t="s">
        <v>22</v>
      </c>
      <c r="E410" s="7">
        <v>36127</v>
      </c>
      <c r="F410" s="4" t="s">
        <v>2590</v>
      </c>
      <c r="G410" s="4" t="s">
        <v>2617</v>
      </c>
      <c r="H410" s="4" t="s">
        <v>2767</v>
      </c>
      <c r="I410" s="4" t="s">
        <v>2698</v>
      </c>
      <c r="J410" s="4" t="s">
        <v>3095</v>
      </c>
      <c r="K410" s="8">
        <v>69199003</v>
      </c>
      <c r="L410" s="4" t="s">
        <v>3099</v>
      </c>
      <c r="M410" s="4"/>
      <c r="N410" s="4"/>
      <c r="O410" s="4">
        <v>202213840250</v>
      </c>
      <c r="P410" s="7">
        <v>44935</v>
      </c>
      <c r="Q410" s="4"/>
      <c r="R410" s="5" t="s">
        <v>3024</v>
      </c>
      <c r="S410" s="4"/>
      <c r="T410" s="4"/>
      <c r="U410" s="4"/>
      <c r="V410" s="4"/>
      <c r="W410" s="4"/>
      <c r="X410" s="4"/>
      <c r="Y410" s="4"/>
    </row>
    <row r="411" spans="1:25" ht="15" thickBot="1" x14ac:dyDescent="0.4">
      <c r="A411" s="6">
        <v>44945.388865740744</v>
      </c>
      <c r="B411" s="4" t="s">
        <v>3100</v>
      </c>
      <c r="C411" s="4" t="s">
        <v>3032</v>
      </c>
      <c r="D411" s="4" t="s">
        <v>22</v>
      </c>
      <c r="E411" s="7">
        <v>37229</v>
      </c>
      <c r="F411" s="4" t="s">
        <v>2590</v>
      </c>
      <c r="G411" s="4" t="s">
        <v>2617</v>
      </c>
      <c r="H411" s="4" t="s">
        <v>2767</v>
      </c>
      <c r="I411" s="4" t="s">
        <v>2698</v>
      </c>
      <c r="J411" s="4" t="s">
        <v>156</v>
      </c>
      <c r="K411" s="8">
        <v>56944270</v>
      </c>
      <c r="L411" s="5" t="s">
        <v>3101</v>
      </c>
      <c r="M411" s="4"/>
      <c r="N411" s="4"/>
      <c r="O411" s="4"/>
      <c r="P411" s="7">
        <v>44935</v>
      </c>
      <c r="Q411" s="4"/>
      <c r="R411" s="5" t="s">
        <v>3024</v>
      </c>
      <c r="S411" s="4"/>
      <c r="T411" s="4"/>
      <c r="U411" s="4"/>
      <c r="V411" s="4"/>
      <c r="W411" s="4"/>
      <c r="X411" s="4"/>
      <c r="Y411" s="4"/>
    </row>
    <row r="412" spans="1:25" ht="15" thickBot="1" x14ac:dyDescent="0.4">
      <c r="A412" s="6">
        <v>44945.429942129631</v>
      </c>
      <c r="B412" s="4" t="s">
        <v>3102</v>
      </c>
      <c r="C412" s="4" t="s">
        <v>3103</v>
      </c>
      <c r="D412" s="4" t="s">
        <v>32</v>
      </c>
      <c r="E412" s="7">
        <v>32569</v>
      </c>
      <c r="F412" s="4" t="s">
        <v>2662</v>
      </c>
      <c r="G412" s="4" t="s">
        <v>2617</v>
      </c>
      <c r="H412" s="4" t="s">
        <v>3084</v>
      </c>
      <c r="I412" s="4" t="s">
        <v>2698</v>
      </c>
      <c r="J412" s="4" t="s">
        <v>3104</v>
      </c>
      <c r="K412" s="8">
        <v>90485967</v>
      </c>
      <c r="L412" s="5" t="s">
        <v>3105</v>
      </c>
      <c r="M412" s="4"/>
      <c r="N412" s="4"/>
      <c r="O412" s="4"/>
      <c r="P412" s="7">
        <v>44928</v>
      </c>
      <c r="Q412" s="4"/>
      <c r="R412" s="5" t="s">
        <v>3024</v>
      </c>
      <c r="S412" s="4"/>
      <c r="T412" s="4"/>
      <c r="U412" s="4"/>
      <c r="V412" s="4"/>
      <c r="W412" s="4"/>
      <c r="X412" s="4"/>
      <c r="Y412" s="4"/>
    </row>
    <row r="413" spans="1:25" ht="15" thickBot="1" x14ac:dyDescent="0.4">
      <c r="A413" s="6">
        <v>44946.244710648149</v>
      </c>
      <c r="B413" s="4" t="s">
        <v>3106</v>
      </c>
      <c r="C413" s="4" t="s">
        <v>3107</v>
      </c>
      <c r="D413" s="4" t="s">
        <v>32</v>
      </c>
      <c r="E413" s="7">
        <v>33239</v>
      </c>
      <c r="F413" s="4" t="s">
        <v>688</v>
      </c>
      <c r="G413" s="4" t="s">
        <v>2617</v>
      </c>
      <c r="H413" s="4" t="s">
        <v>244</v>
      </c>
      <c r="I413" s="4" t="s">
        <v>2728</v>
      </c>
      <c r="J413" s="4" t="s">
        <v>688</v>
      </c>
      <c r="K413" s="8">
        <v>59234279</v>
      </c>
      <c r="L413" s="5" t="s">
        <v>3108</v>
      </c>
      <c r="M413" s="4"/>
      <c r="N413" s="4"/>
      <c r="O413" s="4"/>
      <c r="P413" s="7">
        <v>44946</v>
      </c>
      <c r="Q413" s="4"/>
      <c r="R413" s="5" t="s">
        <v>3024</v>
      </c>
      <c r="S413" s="4"/>
      <c r="T413" s="4"/>
      <c r="U413" s="4"/>
      <c r="V413" s="4"/>
      <c r="W413" s="4"/>
      <c r="X413" s="4"/>
      <c r="Y413" s="4"/>
    </row>
    <row r="414" spans="1:25" ht="26.5" thickBot="1" x14ac:dyDescent="0.4">
      <c r="A414" s="6">
        <v>44946.444120370368</v>
      </c>
      <c r="B414" s="4" t="s">
        <v>3109</v>
      </c>
      <c r="C414" s="4" t="s">
        <v>3110</v>
      </c>
      <c r="D414" s="4" t="s">
        <v>22</v>
      </c>
      <c r="E414" s="7">
        <v>32184</v>
      </c>
      <c r="F414" s="4" t="s">
        <v>614</v>
      </c>
      <c r="G414" s="4" t="s">
        <v>2617</v>
      </c>
      <c r="H414" s="4" t="s">
        <v>2763</v>
      </c>
      <c r="I414" s="4" t="s">
        <v>3111</v>
      </c>
      <c r="J414" s="4" t="s">
        <v>3112</v>
      </c>
      <c r="K414" s="8">
        <v>53526948</v>
      </c>
      <c r="L414" s="5" t="s">
        <v>3113</v>
      </c>
      <c r="M414" s="4"/>
      <c r="N414" s="4"/>
      <c r="O414" s="4"/>
      <c r="P414" s="7">
        <v>44946</v>
      </c>
      <c r="Q414" s="4"/>
      <c r="R414" s="4" t="s">
        <v>3030</v>
      </c>
      <c r="S414" s="4"/>
      <c r="T414" s="4"/>
      <c r="U414" s="4"/>
      <c r="V414" s="4"/>
      <c r="W414" s="4"/>
      <c r="X414" s="4"/>
      <c r="Y414" s="4"/>
    </row>
    <row r="415" spans="1:25" ht="26.5" thickBot="1" x14ac:dyDescent="0.4">
      <c r="A415" s="6">
        <v>44946.8437037037</v>
      </c>
      <c r="B415" s="4" t="s">
        <v>3114</v>
      </c>
      <c r="C415" s="4" t="s">
        <v>3115</v>
      </c>
      <c r="D415" s="4" t="s">
        <v>32</v>
      </c>
      <c r="E415" s="7">
        <v>36092</v>
      </c>
      <c r="F415" s="4" t="s">
        <v>2651</v>
      </c>
      <c r="G415" s="4" t="s">
        <v>2617</v>
      </c>
      <c r="H415" s="4" t="s">
        <v>3116</v>
      </c>
      <c r="I415" s="4" t="s">
        <v>3117</v>
      </c>
      <c r="J415" s="4" t="s">
        <v>3118</v>
      </c>
      <c r="K415" s="8">
        <v>62213197</v>
      </c>
      <c r="L415" s="4" t="s">
        <v>3119</v>
      </c>
      <c r="M415" s="4" t="s">
        <v>41</v>
      </c>
      <c r="N415" s="4">
        <v>9938320001</v>
      </c>
      <c r="O415" s="4">
        <v>20225259246660</v>
      </c>
      <c r="P415" s="7">
        <v>44958</v>
      </c>
      <c r="Q415" s="4"/>
      <c r="R415" s="5" t="s">
        <v>3024</v>
      </c>
      <c r="S415" s="4"/>
      <c r="T415" s="4"/>
      <c r="U415" s="4"/>
      <c r="V415" s="4"/>
      <c r="W415" s="4"/>
      <c r="X415" s="4"/>
      <c r="Y415" s="4"/>
    </row>
    <row r="416" spans="1:25" ht="15" thickBot="1" x14ac:dyDescent="0.4">
      <c r="A416" s="6">
        <v>44946.847407407404</v>
      </c>
      <c r="B416" s="4" t="s">
        <v>3120</v>
      </c>
      <c r="C416" s="4" t="s">
        <v>3121</v>
      </c>
      <c r="D416" s="4" t="s">
        <v>22</v>
      </c>
      <c r="E416" s="7">
        <v>36723</v>
      </c>
      <c r="F416" s="4" t="s">
        <v>2651</v>
      </c>
      <c r="G416" s="4" t="s">
        <v>2617</v>
      </c>
      <c r="H416" s="4" t="s">
        <v>3116</v>
      </c>
      <c r="I416" s="4" t="s">
        <v>3117</v>
      </c>
      <c r="J416" s="4" t="s">
        <v>3122</v>
      </c>
      <c r="K416" s="8">
        <v>67784987</v>
      </c>
      <c r="L416" s="4" t="s">
        <v>3123</v>
      </c>
      <c r="M416" s="4"/>
      <c r="N416" s="4"/>
      <c r="O416" s="4">
        <v>202214430676</v>
      </c>
      <c r="P416" s="7">
        <v>44958</v>
      </c>
      <c r="Q416" s="4"/>
      <c r="R416" s="5" t="s">
        <v>3024</v>
      </c>
      <c r="S416" s="4"/>
      <c r="T416" s="4"/>
      <c r="U416" s="4"/>
      <c r="V416" s="4"/>
      <c r="W416" s="4"/>
      <c r="X416" s="4"/>
      <c r="Y416" s="4"/>
    </row>
    <row r="417" spans="1:25" ht="15" thickBot="1" x14ac:dyDescent="0.4">
      <c r="A417" s="6">
        <v>44947.58021990741</v>
      </c>
      <c r="B417" s="4" t="s">
        <v>267</v>
      </c>
      <c r="C417" s="4" t="s">
        <v>3124</v>
      </c>
      <c r="D417" s="4" t="s">
        <v>22</v>
      </c>
      <c r="E417" s="7">
        <v>34478</v>
      </c>
      <c r="F417" s="4" t="s">
        <v>3125</v>
      </c>
      <c r="G417" s="4" t="s">
        <v>2617</v>
      </c>
      <c r="H417" s="4" t="s">
        <v>2862</v>
      </c>
      <c r="I417" s="4" t="s">
        <v>3045</v>
      </c>
      <c r="J417" s="4" t="s">
        <v>2561</v>
      </c>
      <c r="K417" s="8">
        <v>66894649</v>
      </c>
      <c r="L417" s="4" t="s">
        <v>3126</v>
      </c>
      <c r="M417" s="4" t="s">
        <v>2863</v>
      </c>
      <c r="N417" s="4"/>
      <c r="O417" s="4">
        <v>202221576036</v>
      </c>
      <c r="P417" s="7">
        <v>44943</v>
      </c>
      <c r="Q417" s="4"/>
      <c r="R417" s="5" t="s">
        <v>3024</v>
      </c>
      <c r="S417" s="4"/>
      <c r="T417" s="4"/>
      <c r="U417" s="4"/>
      <c r="V417" s="4"/>
      <c r="W417" s="4"/>
      <c r="X417" s="4"/>
      <c r="Y417" s="4"/>
    </row>
    <row r="418" spans="1:25" ht="15" thickBot="1" x14ac:dyDescent="0.4">
      <c r="A418" s="6">
        <v>44947.591585648152</v>
      </c>
      <c r="B418" s="4" t="s">
        <v>3127</v>
      </c>
      <c r="C418" s="4" t="s">
        <v>3128</v>
      </c>
      <c r="D418" s="4" t="s">
        <v>32</v>
      </c>
      <c r="E418" s="7">
        <v>37346</v>
      </c>
      <c r="F418" s="4" t="s">
        <v>462</v>
      </c>
      <c r="G418" s="4" t="s">
        <v>2617</v>
      </c>
      <c r="H418" s="4" t="s">
        <v>2864</v>
      </c>
      <c r="I418" s="4" t="s">
        <v>3045</v>
      </c>
      <c r="J418" s="4" t="s">
        <v>2460</v>
      </c>
      <c r="K418" s="8">
        <v>69777229</v>
      </c>
      <c r="L418" s="4" t="s">
        <v>3129</v>
      </c>
      <c r="M418" s="4" t="s">
        <v>2863</v>
      </c>
      <c r="N418" s="4"/>
      <c r="O418" s="4"/>
      <c r="P418" s="7">
        <v>44946</v>
      </c>
      <c r="Q418" s="4"/>
      <c r="R418" s="5" t="s">
        <v>3024</v>
      </c>
      <c r="S418" s="4"/>
      <c r="T418" s="4"/>
      <c r="U418" s="4"/>
      <c r="V418" s="4"/>
      <c r="W418" s="4"/>
      <c r="X418" s="4"/>
      <c r="Y418" s="4"/>
    </row>
    <row r="419" spans="1:25" ht="15" thickBot="1" x14ac:dyDescent="0.4">
      <c r="A419" s="6">
        <v>44947.594282407408</v>
      </c>
      <c r="B419" s="4" t="s">
        <v>3130</v>
      </c>
      <c r="C419" s="4" t="s">
        <v>3131</v>
      </c>
      <c r="D419" s="4" t="s">
        <v>22</v>
      </c>
      <c r="E419" s="7">
        <v>35286</v>
      </c>
      <c r="F419" s="4" t="s">
        <v>3132</v>
      </c>
      <c r="G419" s="4" t="s">
        <v>2617</v>
      </c>
      <c r="H419" s="4" t="s">
        <v>2864</v>
      </c>
      <c r="I419" s="4" t="s">
        <v>3045</v>
      </c>
      <c r="J419" s="4" t="s">
        <v>366</v>
      </c>
      <c r="K419" s="8">
        <v>96829491</v>
      </c>
      <c r="L419" s="4" t="s">
        <v>3133</v>
      </c>
      <c r="M419" s="4" t="s">
        <v>2863</v>
      </c>
      <c r="N419" s="4"/>
      <c r="O419" s="4"/>
      <c r="P419" s="7">
        <v>44946</v>
      </c>
      <c r="Q419" s="4"/>
      <c r="R419" s="5" t="s">
        <v>3024</v>
      </c>
      <c r="S419" s="4"/>
      <c r="T419" s="4"/>
      <c r="U419" s="4"/>
      <c r="V419" s="4"/>
      <c r="W419" s="4"/>
      <c r="X419" s="4"/>
      <c r="Y419" s="4"/>
    </row>
    <row r="420" spans="1:25" ht="15" thickBot="1" x14ac:dyDescent="0.4">
      <c r="A420" s="6">
        <v>44947.598124999997</v>
      </c>
      <c r="B420" s="4" t="s">
        <v>3134</v>
      </c>
      <c r="C420" s="4" t="s">
        <v>3135</v>
      </c>
      <c r="D420" s="4" t="s">
        <v>22</v>
      </c>
      <c r="E420" s="7">
        <v>35555</v>
      </c>
      <c r="F420" s="4" t="s">
        <v>462</v>
      </c>
      <c r="G420" s="4" t="s">
        <v>2617</v>
      </c>
      <c r="H420" s="4" t="s">
        <v>2864</v>
      </c>
      <c r="I420" s="4" t="s">
        <v>3045</v>
      </c>
      <c r="J420" s="4" t="s">
        <v>366</v>
      </c>
      <c r="K420" s="8">
        <v>67684426</v>
      </c>
      <c r="L420" s="4" t="s">
        <v>3136</v>
      </c>
      <c r="M420" s="4" t="s">
        <v>2863</v>
      </c>
      <c r="N420" s="4"/>
      <c r="O420" s="4">
        <v>202285271450</v>
      </c>
      <c r="P420" s="7">
        <v>44946</v>
      </c>
      <c r="Q420" s="4"/>
      <c r="R420" s="5" t="s">
        <v>3024</v>
      </c>
      <c r="S420" s="4"/>
      <c r="T420" s="4"/>
      <c r="U420" s="4"/>
      <c r="V420" s="4"/>
      <c r="W420" s="4"/>
      <c r="X420" s="4"/>
      <c r="Y420" s="4"/>
    </row>
    <row r="421" spans="1:25" ht="15" thickBot="1" x14ac:dyDescent="0.4">
      <c r="A421" s="6">
        <v>44947.602106481485</v>
      </c>
      <c r="B421" s="4" t="s">
        <v>3137</v>
      </c>
      <c r="C421" s="4" t="s">
        <v>3138</v>
      </c>
      <c r="D421" s="4" t="s">
        <v>32</v>
      </c>
      <c r="E421" s="7">
        <v>35851</v>
      </c>
      <c r="F421" s="4" t="s">
        <v>462</v>
      </c>
      <c r="G421" s="4" t="s">
        <v>2617</v>
      </c>
      <c r="H421" s="4" t="s">
        <v>2864</v>
      </c>
      <c r="I421" s="4" t="s">
        <v>3045</v>
      </c>
      <c r="J421" s="4" t="s">
        <v>3139</v>
      </c>
      <c r="K421" s="8">
        <v>66474012</v>
      </c>
      <c r="L421" s="4" t="s">
        <v>3140</v>
      </c>
      <c r="M421" s="4" t="s">
        <v>2863</v>
      </c>
      <c r="N421" s="4"/>
      <c r="O421" s="4">
        <v>202229556537</v>
      </c>
      <c r="P421" s="7">
        <v>44946</v>
      </c>
      <c r="Q421" s="4"/>
      <c r="R421" s="5" t="s">
        <v>3024</v>
      </c>
      <c r="S421" s="4"/>
      <c r="T421" s="4"/>
      <c r="U421" s="4"/>
      <c r="V421" s="4"/>
      <c r="W421" s="4"/>
      <c r="X421" s="4"/>
      <c r="Y421" s="4"/>
    </row>
    <row r="422" spans="1:25" ht="15" thickBot="1" x14ac:dyDescent="0.4">
      <c r="A422" s="6">
        <v>44947.604907407411</v>
      </c>
      <c r="B422" s="4" t="s">
        <v>3141</v>
      </c>
      <c r="C422" s="4" t="s">
        <v>3142</v>
      </c>
      <c r="D422" s="4" t="s">
        <v>32</v>
      </c>
      <c r="E422" s="7">
        <v>37618</v>
      </c>
      <c r="F422" s="4" t="s">
        <v>3143</v>
      </c>
      <c r="G422" s="4" t="s">
        <v>2617</v>
      </c>
      <c r="H422" s="4" t="s">
        <v>2864</v>
      </c>
      <c r="I422" s="4" t="s">
        <v>3045</v>
      </c>
      <c r="J422" s="4" t="s">
        <v>2460</v>
      </c>
      <c r="K422" s="8">
        <v>57508680</v>
      </c>
      <c r="L422" s="4" t="s">
        <v>3144</v>
      </c>
      <c r="M422" s="4" t="s">
        <v>2863</v>
      </c>
      <c r="N422" s="4"/>
      <c r="O422" s="4"/>
      <c r="P422" s="7">
        <v>44946</v>
      </c>
      <c r="Q422" s="4"/>
      <c r="R422" s="5" t="s">
        <v>3024</v>
      </c>
      <c r="S422" s="4"/>
      <c r="T422" s="4"/>
      <c r="U422" s="4"/>
      <c r="V422" s="4"/>
      <c r="W422" s="4"/>
      <c r="X422" s="4"/>
      <c r="Y422" s="4"/>
    </row>
    <row r="423" spans="1:25" ht="15" thickBot="1" x14ac:dyDescent="0.4">
      <c r="A423" s="6">
        <v>44947.60738425926</v>
      </c>
      <c r="B423" s="4" t="s">
        <v>3145</v>
      </c>
      <c r="C423" s="4" t="s">
        <v>3146</v>
      </c>
      <c r="D423" s="4" t="s">
        <v>22</v>
      </c>
      <c r="E423" s="7">
        <v>32748</v>
      </c>
      <c r="F423" s="4" t="s">
        <v>614</v>
      </c>
      <c r="G423" s="4" t="s">
        <v>2617</v>
      </c>
      <c r="H423" s="4" t="s">
        <v>2864</v>
      </c>
      <c r="I423" s="4" t="s">
        <v>3045</v>
      </c>
      <c r="J423" s="4" t="s">
        <v>614</v>
      </c>
      <c r="K423" s="8">
        <v>66045800</v>
      </c>
      <c r="L423" s="4" t="s">
        <v>3147</v>
      </c>
      <c r="M423" s="4" t="s">
        <v>2863</v>
      </c>
      <c r="N423" s="4"/>
      <c r="O423" s="4">
        <v>202214186367</v>
      </c>
      <c r="P423" s="7">
        <v>44946</v>
      </c>
      <c r="Q423" s="4"/>
      <c r="R423" s="5" t="s">
        <v>3024</v>
      </c>
      <c r="S423" s="4"/>
      <c r="T423" s="4"/>
      <c r="U423" s="4"/>
      <c r="V423" s="4"/>
      <c r="W423" s="4"/>
      <c r="X423" s="4"/>
      <c r="Y423" s="4"/>
    </row>
    <row r="424" spans="1:25" ht="15" thickBot="1" x14ac:dyDescent="0.4">
      <c r="A424" s="6">
        <v>44947.615613425929</v>
      </c>
      <c r="B424" s="4" t="s">
        <v>3148</v>
      </c>
      <c r="C424" s="4" t="s">
        <v>3149</v>
      </c>
      <c r="D424" s="4" t="s">
        <v>32</v>
      </c>
      <c r="E424" s="7">
        <v>35202</v>
      </c>
      <c r="F424" s="4" t="s">
        <v>2651</v>
      </c>
      <c r="G424" s="4" t="s">
        <v>2617</v>
      </c>
      <c r="H424" s="4" t="s">
        <v>3116</v>
      </c>
      <c r="I424" s="4" t="s">
        <v>3117</v>
      </c>
      <c r="J424" s="4" t="s">
        <v>3150</v>
      </c>
      <c r="K424" s="8">
        <v>66998705</v>
      </c>
      <c r="L424" s="5" t="s">
        <v>3151</v>
      </c>
      <c r="M424" s="4"/>
      <c r="N424" s="4"/>
      <c r="O424" s="4"/>
      <c r="P424" s="7">
        <v>44958</v>
      </c>
      <c r="Q424" s="4"/>
      <c r="R424" s="5" t="s">
        <v>3024</v>
      </c>
      <c r="S424" s="4"/>
      <c r="T424" s="4"/>
      <c r="U424" s="4"/>
      <c r="V424" s="4"/>
      <c r="W424" s="4"/>
      <c r="X424" s="4"/>
      <c r="Y424" s="4"/>
    </row>
    <row r="425" spans="1:25" ht="15" thickBot="1" x14ac:dyDescent="0.4">
      <c r="A425" s="6">
        <v>44947.644918981481</v>
      </c>
      <c r="B425" s="4" t="s">
        <v>3152</v>
      </c>
      <c r="C425" s="4" t="s">
        <v>3153</v>
      </c>
      <c r="D425" s="4" t="s">
        <v>22</v>
      </c>
      <c r="E425" s="7">
        <v>37704</v>
      </c>
      <c r="F425" s="4" t="s">
        <v>2889</v>
      </c>
      <c r="G425" s="4" t="s">
        <v>2617</v>
      </c>
      <c r="H425" s="4" t="s">
        <v>3116</v>
      </c>
      <c r="I425" s="4" t="s">
        <v>3117</v>
      </c>
      <c r="J425" s="4" t="s">
        <v>3154</v>
      </c>
      <c r="K425" s="8">
        <v>57922917</v>
      </c>
      <c r="L425" s="4" t="s">
        <v>3155</v>
      </c>
      <c r="M425" s="4"/>
      <c r="N425" s="4"/>
      <c r="O425" s="4"/>
      <c r="P425" s="7">
        <v>44958</v>
      </c>
      <c r="Q425" s="4"/>
      <c r="R425" s="5" t="s">
        <v>3024</v>
      </c>
      <c r="S425" s="4"/>
      <c r="T425" s="4"/>
      <c r="U425" s="4"/>
      <c r="V425" s="4"/>
      <c r="W425" s="4"/>
      <c r="X425" s="4"/>
      <c r="Y425" s="4"/>
    </row>
    <row r="426" spans="1:25" ht="15" thickBot="1" x14ac:dyDescent="0.4">
      <c r="A426" s="6">
        <v>44947.652361111112</v>
      </c>
      <c r="B426" s="4" t="s">
        <v>3156</v>
      </c>
      <c r="C426" s="4" t="s">
        <v>3157</v>
      </c>
      <c r="D426" s="4" t="s">
        <v>32</v>
      </c>
      <c r="E426" s="7">
        <v>32143</v>
      </c>
      <c r="F426" s="4" t="s">
        <v>3158</v>
      </c>
      <c r="G426" s="4" t="s">
        <v>2617</v>
      </c>
      <c r="H426" s="4" t="s">
        <v>3116</v>
      </c>
      <c r="I426" s="4" t="s">
        <v>3117</v>
      </c>
      <c r="J426" s="4" t="s">
        <v>3159</v>
      </c>
      <c r="K426" s="8">
        <v>96179607</v>
      </c>
      <c r="L426" s="4" t="s">
        <v>3160</v>
      </c>
      <c r="M426" s="4"/>
      <c r="N426" s="4"/>
      <c r="O426" s="4">
        <v>202012088487</v>
      </c>
      <c r="P426" s="7">
        <v>44958</v>
      </c>
      <c r="Q426" s="4"/>
      <c r="R426" s="5" t="s">
        <v>3024</v>
      </c>
      <c r="S426" s="4"/>
      <c r="T426" s="4"/>
      <c r="U426" s="4"/>
      <c r="V426" s="4"/>
      <c r="W426" s="4"/>
      <c r="X426" s="4"/>
      <c r="Y426" s="4"/>
    </row>
    <row r="427" spans="1:25" ht="15" thickBot="1" x14ac:dyDescent="0.4">
      <c r="A427" s="6">
        <v>44947.660937499997</v>
      </c>
      <c r="B427" s="4" t="s">
        <v>3161</v>
      </c>
      <c r="C427" s="4" t="s">
        <v>3162</v>
      </c>
      <c r="D427" s="4" t="s">
        <v>32</v>
      </c>
      <c r="E427" s="7">
        <v>32123</v>
      </c>
      <c r="F427" s="4" t="s">
        <v>3163</v>
      </c>
      <c r="G427" s="4" t="s">
        <v>2617</v>
      </c>
      <c r="H427" s="4" t="s">
        <v>3116</v>
      </c>
      <c r="I427" s="4" t="s">
        <v>3117</v>
      </c>
      <c r="J427" s="4" t="s">
        <v>3164</v>
      </c>
      <c r="K427" s="8">
        <v>66555004</v>
      </c>
      <c r="L427" s="5" t="s">
        <v>3165</v>
      </c>
      <c r="M427" s="4"/>
      <c r="N427" s="4"/>
      <c r="O427" s="4">
        <v>202231509367</v>
      </c>
      <c r="P427" s="7">
        <v>44958</v>
      </c>
      <c r="Q427" s="4"/>
      <c r="R427" s="5" t="s">
        <v>3024</v>
      </c>
      <c r="S427" s="4"/>
      <c r="T427" s="4"/>
      <c r="U427" s="4"/>
      <c r="V427" s="4"/>
      <c r="W427" s="4"/>
      <c r="X427" s="4"/>
      <c r="Y427" s="4"/>
    </row>
    <row r="428" spans="1:25" ht="15" thickBot="1" x14ac:dyDescent="0.4">
      <c r="A428" s="6">
        <v>44948.697094907409</v>
      </c>
      <c r="B428" s="4" t="s">
        <v>3166</v>
      </c>
      <c r="C428" s="4" t="s">
        <v>3167</v>
      </c>
      <c r="D428" s="4" t="s">
        <v>22</v>
      </c>
      <c r="E428" s="7">
        <v>36583</v>
      </c>
      <c r="F428" s="4" t="s">
        <v>2934</v>
      </c>
      <c r="G428" s="4" t="s">
        <v>2617</v>
      </c>
      <c r="H428" s="4" t="s">
        <v>3084</v>
      </c>
      <c r="I428" s="4" t="s">
        <v>2698</v>
      </c>
      <c r="J428" s="4" t="s">
        <v>3168</v>
      </c>
      <c r="K428" s="8">
        <v>56973169</v>
      </c>
      <c r="L428" s="5" t="s">
        <v>3169</v>
      </c>
      <c r="M428" s="4"/>
      <c r="N428" s="4"/>
      <c r="O428" s="4"/>
      <c r="P428" s="7">
        <v>44928</v>
      </c>
      <c r="Q428" s="4"/>
      <c r="R428" s="5" t="s">
        <v>3024</v>
      </c>
      <c r="S428" s="4"/>
      <c r="T428" s="4"/>
      <c r="U428" s="4"/>
      <c r="V428" s="4"/>
      <c r="W428" s="4"/>
      <c r="X428" s="4"/>
      <c r="Y428" s="4"/>
    </row>
    <row r="429" spans="1:25" ht="15" thickBot="1" x14ac:dyDescent="0.4">
      <c r="A429" s="6">
        <v>44948.847673611112</v>
      </c>
      <c r="B429" s="4" t="s">
        <v>3170</v>
      </c>
      <c r="C429" s="4" t="s">
        <v>3171</v>
      </c>
      <c r="D429" s="4" t="s">
        <v>32</v>
      </c>
      <c r="E429" s="7">
        <v>36172</v>
      </c>
      <c r="F429" s="4" t="s">
        <v>3172</v>
      </c>
      <c r="G429" s="4" t="s">
        <v>2617</v>
      </c>
      <c r="H429" s="4" t="s">
        <v>3084</v>
      </c>
      <c r="I429" s="4" t="s">
        <v>2698</v>
      </c>
      <c r="J429" s="4" t="s">
        <v>3173</v>
      </c>
      <c r="K429" s="8">
        <v>91158004</v>
      </c>
      <c r="L429" s="5" t="s">
        <v>3174</v>
      </c>
      <c r="M429" s="4"/>
      <c r="N429" s="4"/>
      <c r="O429" s="4"/>
      <c r="P429" s="7">
        <v>44928</v>
      </c>
      <c r="Q429" s="4"/>
      <c r="R429" s="5" t="s">
        <v>3024</v>
      </c>
      <c r="S429" s="4"/>
      <c r="T429" s="4"/>
      <c r="U429" s="4"/>
      <c r="V429" s="4"/>
      <c r="W429" s="4"/>
      <c r="X429" s="4"/>
      <c r="Y429" s="4"/>
    </row>
    <row r="430" spans="1:25" ht="15" thickBot="1" x14ac:dyDescent="0.4">
      <c r="A430" s="6">
        <v>44948.888229166667</v>
      </c>
      <c r="B430" s="4" t="s">
        <v>3175</v>
      </c>
      <c r="C430" s="4" t="s">
        <v>3176</v>
      </c>
      <c r="D430" s="4" t="s">
        <v>22</v>
      </c>
      <c r="E430" s="7">
        <v>36540</v>
      </c>
      <c r="F430" s="4" t="s">
        <v>2590</v>
      </c>
      <c r="G430" s="4" t="s">
        <v>2617</v>
      </c>
      <c r="H430" s="4" t="s">
        <v>3084</v>
      </c>
      <c r="I430" s="4" t="s">
        <v>2698</v>
      </c>
      <c r="J430" s="4" t="s">
        <v>3177</v>
      </c>
      <c r="K430" s="8">
        <v>51947267</v>
      </c>
      <c r="L430" s="5" t="s">
        <v>3178</v>
      </c>
      <c r="M430" s="4"/>
      <c r="N430" s="4"/>
      <c r="O430" s="4"/>
      <c r="P430" s="7">
        <v>44928</v>
      </c>
      <c r="Q430" s="4"/>
      <c r="R430" s="5" t="s">
        <v>3024</v>
      </c>
      <c r="S430" s="4"/>
      <c r="T430" s="4"/>
      <c r="U430" s="4"/>
      <c r="V430" s="4"/>
      <c r="W430" s="4"/>
      <c r="X430" s="4"/>
      <c r="Y430" s="4"/>
    </row>
    <row r="431" spans="1:25" ht="15" thickBot="1" x14ac:dyDescent="0.4">
      <c r="A431" s="6">
        <v>44949.591747685183</v>
      </c>
      <c r="B431" s="4" t="s">
        <v>3179</v>
      </c>
      <c r="C431" s="4" t="s">
        <v>3180</v>
      </c>
      <c r="D431" s="4" t="s">
        <v>32</v>
      </c>
      <c r="E431" s="7">
        <v>33526</v>
      </c>
      <c r="F431" s="4" t="s">
        <v>3181</v>
      </c>
      <c r="G431" s="4" t="s">
        <v>2617</v>
      </c>
      <c r="H431" s="4" t="s">
        <v>3182</v>
      </c>
      <c r="I431" s="4" t="s">
        <v>2705</v>
      </c>
      <c r="J431" s="4" t="s">
        <v>3183</v>
      </c>
      <c r="K431" s="8">
        <v>66345285</v>
      </c>
      <c r="L431" s="4" t="s">
        <v>3184</v>
      </c>
      <c r="M431" s="4" t="s">
        <v>2533</v>
      </c>
      <c r="N431" s="4" t="s">
        <v>2532</v>
      </c>
      <c r="O431" s="4">
        <v>201710188388</v>
      </c>
      <c r="P431" s="7">
        <v>44938</v>
      </c>
      <c r="Q431" s="4"/>
      <c r="R431" s="5" t="s">
        <v>3024</v>
      </c>
      <c r="S431" s="4"/>
      <c r="T431" s="4"/>
      <c r="U431" s="4"/>
      <c r="V431" s="4"/>
      <c r="W431" s="4"/>
      <c r="X431" s="4"/>
      <c r="Y431" s="4"/>
    </row>
    <row r="432" spans="1:25" ht="15" thickBot="1" x14ac:dyDescent="0.4">
      <c r="A432" s="6">
        <v>44949.598553240743</v>
      </c>
      <c r="B432" s="4" t="s">
        <v>348</v>
      </c>
      <c r="C432" s="4" t="s">
        <v>3185</v>
      </c>
      <c r="D432" s="4" t="s">
        <v>22</v>
      </c>
      <c r="E432" s="7">
        <v>34976</v>
      </c>
      <c r="F432" s="4" t="s">
        <v>2911</v>
      </c>
      <c r="G432" s="4" t="s">
        <v>2617</v>
      </c>
      <c r="H432" s="4" t="s">
        <v>3182</v>
      </c>
      <c r="I432" s="4" t="s">
        <v>2705</v>
      </c>
      <c r="J432" s="4" t="s">
        <v>2662</v>
      </c>
      <c r="K432" s="8">
        <v>96036744</v>
      </c>
      <c r="L432" s="4" t="s">
        <v>3186</v>
      </c>
      <c r="M432" s="4" t="s">
        <v>2533</v>
      </c>
      <c r="N432" s="4" t="s">
        <v>2532</v>
      </c>
      <c r="O432" s="4"/>
      <c r="P432" s="7">
        <v>44938</v>
      </c>
      <c r="Q432" s="4"/>
      <c r="R432" s="5" t="s">
        <v>3024</v>
      </c>
      <c r="S432" s="4"/>
      <c r="T432" s="4"/>
      <c r="U432" s="4"/>
      <c r="V432" s="4"/>
      <c r="W432" s="4"/>
      <c r="X432" s="4"/>
      <c r="Y432" s="4"/>
    </row>
    <row r="433" spans="1:25" ht="15" thickBot="1" x14ac:dyDescent="0.4">
      <c r="A433" s="6">
        <v>44949.607488425929</v>
      </c>
      <c r="B433" s="4" t="s">
        <v>3187</v>
      </c>
      <c r="C433" s="4" t="s">
        <v>3188</v>
      </c>
      <c r="D433" s="4" t="s">
        <v>32</v>
      </c>
      <c r="E433" s="7">
        <v>35127</v>
      </c>
      <c r="F433" s="4" t="s">
        <v>2662</v>
      </c>
      <c r="G433" s="4" t="s">
        <v>2617</v>
      </c>
      <c r="H433" s="4" t="s">
        <v>3182</v>
      </c>
      <c r="I433" s="4" t="s">
        <v>2705</v>
      </c>
      <c r="J433" s="4" t="s">
        <v>2662</v>
      </c>
      <c r="K433" s="8">
        <v>66731098</v>
      </c>
      <c r="L433" s="4" t="s">
        <v>3189</v>
      </c>
      <c r="M433" s="4" t="s">
        <v>2533</v>
      </c>
      <c r="N433" s="4" t="s">
        <v>2532</v>
      </c>
      <c r="O433" s="4"/>
      <c r="P433" s="7">
        <v>44938</v>
      </c>
      <c r="Q433" s="4"/>
      <c r="R433" s="5" t="s">
        <v>3024</v>
      </c>
      <c r="S433" s="4"/>
      <c r="T433" s="4"/>
      <c r="U433" s="4"/>
      <c r="V433" s="4"/>
      <c r="W433" s="4"/>
      <c r="X433" s="4"/>
      <c r="Y433" s="4"/>
    </row>
    <row r="434" spans="1:25" ht="26.5" thickBot="1" x14ac:dyDescent="0.4">
      <c r="A434" s="6">
        <v>44949.615069444444</v>
      </c>
      <c r="B434" s="4" t="s">
        <v>2104</v>
      </c>
      <c r="C434" s="4" t="s">
        <v>3190</v>
      </c>
      <c r="D434" s="4" t="s">
        <v>22</v>
      </c>
      <c r="E434" s="7">
        <v>36977</v>
      </c>
      <c r="F434" s="4" t="s">
        <v>2706</v>
      </c>
      <c r="G434" s="4" t="s">
        <v>2617</v>
      </c>
      <c r="H434" s="4" t="s">
        <v>3182</v>
      </c>
      <c r="I434" s="4" t="s">
        <v>2705</v>
      </c>
      <c r="J434" s="4" t="s">
        <v>2662</v>
      </c>
      <c r="K434" s="8">
        <v>52958902</v>
      </c>
      <c r="L434" s="4" t="s">
        <v>3191</v>
      </c>
      <c r="M434" s="4" t="s">
        <v>2533</v>
      </c>
      <c r="N434" s="4" t="s">
        <v>2532</v>
      </c>
      <c r="O434" s="4"/>
      <c r="P434" s="7">
        <v>44938</v>
      </c>
      <c r="Q434" s="4"/>
      <c r="R434" s="5" t="s">
        <v>3024</v>
      </c>
      <c r="S434" s="4"/>
      <c r="T434" s="4"/>
      <c r="U434" s="4"/>
      <c r="V434" s="4"/>
      <c r="W434" s="4"/>
      <c r="X434" s="4"/>
      <c r="Y434" s="4"/>
    </row>
    <row r="435" spans="1:25" ht="15" thickBot="1" x14ac:dyDescent="0.4">
      <c r="A435" s="6">
        <v>44949.754930555559</v>
      </c>
      <c r="B435" s="4" t="s">
        <v>117</v>
      </c>
      <c r="C435" s="4" t="s">
        <v>3192</v>
      </c>
      <c r="D435" s="4" t="s">
        <v>32</v>
      </c>
      <c r="E435" s="7">
        <v>37257</v>
      </c>
      <c r="F435" s="4" t="s">
        <v>3193</v>
      </c>
      <c r="G435" s="4" t="s">
        <v>2617</v>
      </c>
      <c r="H435" s="4" t="s">
        <v>2767</v>
      </c>
      <c r="I435" s="4" t="s">
        <v>2698</v>
      </c>
      <c r="J435" s="4" t="s">
        <v>2590</v>
      </c>
      <c r="K435" s="8">
        <v>66963471</v>
      </c>
      <c r="L435" s="5" t="s">
        <v>3194</v>
      </c>
      <c r="M435" s="4"/>
      <c r="N435" s="4"/>
      <c r="O435" s="4"/>
      <c r="P435" s="7">
        <v>44935</v>
      </c>
      <c r="Q435" s="4"/>
      <c r="R435" s="5" t="s">
        <v>3024</v>
      </c>
      <c r="S435" s="4"/>
      <c r="T435" s="4"/>
      <c r="U435" s="4"/>
      <c r="V435" s="4"/>
      <c r="W435" s="4"/>
      <c r="X435" s="4"/>
      <c r="Y435" s="4"/>
    </row>
    <row r="436" spans="1:25" ht="15" thickBot="1" x14ac:dyDescent="0.4">
      <c r="A436" s="6">
        <v>44949.758067129631</v>
      </c>
      <c r="B436" s="4" t="s">
        <v>3195</v>
      </c>
      <c r="C436" s="4" t="s">
        <v>3196</v>
      </c>
      <c r="D436" s="4" t="s">
        <v>32</v>
      </c>
      <c r="E436" s="7">
        <v>35199</v>
      </c>
      <c r="F436" s="4" t="s">
        <v>3197</v>
      </c>
      <c r="G436" s="4" t="s">
        <v>2617</v>
      </c>
      <c r="H436" s="4" t="s">
        <v>2767</v>
      </c>
      <c r="I436" s="4" t="s">
        <v>2698</v>
      </c>
      <c r="J436" s="4" t="s">
        <v>2590</v>
      </c>
      <c r="K436" s="8">
        <v>61168445</v>
      </c>
      <c r="L436" s="5" t="s">
        <v>3198</v>
      </c>
      <c r="M436" s="4"/>
      <c r="N436" s="4"/>
      <c r="O436" s="4">
        <v>202298369101</v>
      </c>
      <c r="P436" s="7">
        <v>44935</v>
      </c>
      <c r="Q436" s="4"/>
      <c r="R436" s="5" t="s">
        <v>3024</v>
      </c>
      <c r="S436" s="4"/>
      <c r="T436" s="4"/>
      <c r="U436" s="4"/>
      <c r="V436" s="4"/>
      <c r="W436" s="4"/>
      <c r="X436" s="4"/>
      <c r="Y436" s="4"/>
    </row>
    <row r="437" spans="1:25" ht="15" thickBot="1" x14ac:dyDescent="0.4">
      <c r="A437" s="6">
        <v>44949.759548611109</v>
      </c>
      <c r="B437" s="4" t="s">
        <v>3199</v>
      </c>
      <c r="C437" s="4" t="s">
        <v>3200</v>
      </c>
      <c r="D437" s="4" t="s">
        <v>32</v>
      </c>
      <c r="E437" s="7">
        <v>34627</v>
      </c>
      <c r="F437" s="4" t="s">
        <v>2590</v>
      </c>
      <c r="G437" s="4" t="s">
        <v>2617</v>
      </c>
      <c r="H437" s="4" t="s">
        <v>2767</v>
      </c>
      <c r="I437" s="4" t="s">
        <v>2698</v>
      </c>
      <c r="J437" s="4" t="s">
        <v>2590</v>
      </c>
      <c r="K437" s="8">
        <v>66972134</v>
      </c>
      <c r="L437" s="5" t="s">
        <v>3201</v>
      </c>
      <c r="M437" s="4"/>
      <c r="N437" s="4"/>
      <c r="O437" s="4"/>
      <c r="P437" s="7">
        <v>44935</v>
      </c>
      <c r="Q437" s="4"/>
      <c r="R437" s="5" t="s">
        <v>3024</v>
      </c>
      <c r="S437" s="4"/>
      <c r="T437" s="4"/>
      <c r="U437" s="4"/>
      <c r="V437" s="4"/>
      <c r="W437" s="4"/>
      <c r="X437" s="4"/>
      <c r="Y437" s="4"/>
    </row>
    <row r="438" spans="1:25" ht="15" thickBot="1" x14ac:dyDescent="0.4">
      <c r="A438" s="6">
        <v>44949.762164351851</v>
      </c>
      <c r="B438" s="4" t="s">
        <v>3202</v>
      </c>
      <c r="C438" s="4" t="s">
        <v>3203</v>
      </c>
      <c r="D438" s="4" t="s">
        <v>22</v>
      </c>
      <c r="E438" s="7">
        <v>36291</v>
      </c>
      <c r="F438" s="4" t="s">
        <v>2721</v>
      </c>
      <c r="G438" s="4" t="s">
        <v>2617</v>
      </c>
      <c r="H438" s="4" t="s">
        <v>2767</v>
      </c>
      <c r="I438" s="4" t="s">
        <v>2698</v>
      </c>
      <c r="J438" s="4" t="s">
        <v>2590</v>
      </c>
      <c r="K438" s="8">
        <v>59564077</v>
      </c>
      <c r="L438" s="5" t="s">
        <v>3204</v>
      </c>
      <c r="M438" s="4"/>
      <c r="N438" s="4"/>
      <c r="O438" s="4"/>
      <c r="P438" s="7">
        <v>44935</v>
      </c>
      <c r="Q438" s="4"/>
      <c r="R438" s="5" t="s">
        <v>3024</v>
      </c>
      <c r="S438" s="4"/>
      <c r="T438" s="4"/>
      <c r="U438" s="4"/>
      <c r="V438" s="4"/>
      <c r="W438" s="4"/>
      <c r="X438" s="4"/>
      <c r="Y438" s="4"/>
    </row>
    <row r="439" spans="1:25" ht="15" thickBot="1" x14ac:dyDescent="0.4">
      <c r="A439" s="6">
        <v>44949.765532407408</v>
      </c>
      <c r="B439" s="4" t="s">
        <v>3205</v>
      </c>
      <c r="C439" s="4" t="s">
        <v>3206</v>
      </c>
      <c r="D439" s="4" t="s">
        <v>32</v>
      </c>
      <c r="E439" s="7">
        <v>36495</v>
      </c>
      <c r="F439" s="4" t="s">
        <v>3207</v>
      </c>
      <c r="G439" s="4" t="s">
        <v>2617</v>
      </c>
      <c r="H439" s="4" t="s">
        <v>2767</v>
      </c>
      <c r="I439" s="4" t="s">
        <v>2698</v>
      </c>
      <c r="J439" s="4" t="s">
        <v>2590</v>
      </c>
      <c r="K439" s="8">
        <v>51293010</v>
      </c>
      <c r="L439" s="5" t="s">
        <v>3208</v>
      </c>
      <c r="M439" s="4"/>
      <c r="N439" s="4"/>
      <c r="O439" s="4"/>
      <c r="P439" s="7">
        <v>44935</v>
      </c>
      <c r="Q439" s="4"/>
      <c r="R439" s="5" t="s">
        <v>3024</v>
      </c>
      <c r="S439" s="4"/>
      <c r="T439" s="4"/>
      <c r="U439" s="4"/>
      <c r="V439" s="4"/>
      <c r="W439" s="4"/>
      <c r="X439" s="4"/>
      <c r="Y439" s="4"/>
    </row>
    <row r="440" spans="1:25" ht="15" thickBot="1" x14ac:dyDescent="0.4">
      <c r="A440" s="6">
        <v>44949.76840277778</v>
      </c>
      <c r="B440" s="4" t="s">
        <v>3209</v>
      </c>
      <c r="C440" s="4" t="s">
        <v>3210</v>
      </c>
      <c r="D440" s="4" t="s">
        <v>32</v>
      </c>
      <c r="E440" s="7">
        <v>32143</v>
      </c>
      <c r="F440" s="4" t="s">
        <v>3211</v>
      </c>
      <c r="G440" s="4" t="s">
        <v>2617</v>
      </c>
      <c r="H440" s="4" t="s">
        <v>2767</v>
      </c>
      <c r="I440" s="4" t="s">
        <v>2698</v>
      </c>
      <c r="J440" s="4" t="s">
        <v>2590</v>
      </c>
      <c r="K440" s="8">
        <v>67984987</v>
      </c>
      <c r="L440" s="5" t="s">
        <v>3212</v>
      </c>
      <c r="M440" s="4"/>
      <c r="N440" s="4"/>
      <c r="O440" s="4">
        <v>202011553984</v>
      </c>
      <c r="P440" s="7">
        <v>44935</v>
      </c>
      <c r="Q440" s="4"/>
      <c r="R440" s="5" t="s">
        <v>3024</v>
      </c>
      <c r="S440" s="4"/>
      <c r="T440" s="4"/>
      <c r="U440" s="4"/>
      <c r="V440" s="4"/>
      <c r="W440" s="4"/>
      <c r="X440" s="4"/>
      <c r="Y440" s="4"/>
    </row>
    <row r="441" spans="1:25" ht="26.5" thickBot="1" x14ac:dyDescent="0.4">
      <c r="A441" s="6">
        <v>44949.978298611109</v>
      </c>
      <c r="B441" s="4" t="s">
        <v>3213</v>
      </c>
      <c r="C441" s="4" t="s">
        <v>3214</v>
      </c>
      <c r="D441" s="4" t="s">
        <v>22</v>
      </c>
      <c r="E441" s="7">
        <v>35611</v>
      </c>
      <c r="F441" s="4" t="s">
        <v>462</v>
      </c>
      <c r="G441" s="4" t="s">
        <v>2617</v>
      </c>
      <c r="H441" s="4" t="s">
        <v>2763</v>
      </c>
      <c r="I441" s="4" t="s">
        <v>3111</v>
      </c>
      <c r="J441" s="4" t="s">
        <v>3215</v>
      </c>
      <c r="K441" s="8">
        <v>62435353</v>
      </c>
      <c r="L441" s="5" t="s">
        <v>3216</v>
      </c>
      <c r="M441" s="4"/>
      <c r="N441" s="4"/>
      <c r="O441" s="4"/>
      <c r="P441" s="7">
        <v>44949</v>
      </c>
      <c r="Q441" s="4"/>
      <c r="R441" s="4" t="s">
        <v>3030</v>
      </c>
      <c r="S441" s="4"/>
      <c r="T441" s="4"/>
      <c r="U441" s="4"/>
      <c r="V441" s="4"/>
      <c r="W441" s="4"/>
      <c r="X441" s="4"/>
      <c r="Y441" s="4"/>
    </row>
    <row r="442" spans="1:25" ht="15" thickBot="1" x14ac:dyDescent="0.4">
      <c r="A442" s="6">
        <v>44950.407453703701</v>
      </c>
      <c r="B442" s="4" t="s">
        <v>3217</v>
      </c>
      <c r="C442" s="4" t="s">
        <v>3218</v>
      </c>
      <c r="D442" s="4" t="s">
        <v>32</v>
      </c>
      <c r="E442" s="7">
        <v>37198</v>
      </c>
      <c r="F442" s="4" t="s">
        <v>2662</v>
      </c>
      <c r="G442" s="4" t="s">
        <v>2617</v>
      </c>
      <c r="H442" s="4" t="s">
        <v>2834</v>
      </c>
      <c r="I442" s="4" t="s">
        <v>2705</v>
      </c>
      <c r="J442" s="4" t="s">
        <v>2662</v>
      </c>
      <c r="K442" s="8">
        <v>50032896</v>
      </c>
      <c r="L442" s="4" t="s">
        <v>3219</v>
      </c>
      <c r="M442" s="4" t="s">
        <v>2533</v>
      </c>
      <c r="N442" s="4" t="s">
        <v>2532</v>
      </c>
      <c r="O442" s="4"/>
      <c r="P442" s="7">
        <v>44938</v>
      </c>
      <c r="Q442" s="4"/>
      <c r="R442" s="5" t="s">
        <v>3024</v>
      </c>
      <c r="S442" s="4"/>
      <c r="T442" s="4"/>
      <c r="U442" s="4"/>
      <c r="V442" s="4"/>
      <c r="W442" s="4"/>
      <c r="X442" s="4"/>
      <c r="Y442" s="4"/>
    </row>
    <row r="443" spans="1:25" ht="15" thickBot="1" x14ac:dyDescent="0.4">
      <c r="A443" s="6">
        <v>44950.415324074071</v>
      </c>
      <c r="B443" s="4" t="s">
        <v>3220</v>
      </c>
      <c r="C443" s="4" t="s">
        <v>3221</v>
      </c>
      <c r="D443" s="4" t="s">
        <v>22</v>
      </c>
      <c r="E443" s="7">
        <v>37111</v>
      </c>
      <c r="F443" s="4" t="s">
        <v>462</v>
      </c>
      <c r="G443" s="4" t="s">
        <v>2617</v>
      </c>
      <c r="H443" s="4" t="s">
        <v>3182</v>
      </c>
      <c r="I443" s="4" t="s">
        <v>2705</v>
      </c>
      <c r="J443" s="4" t="s">
        <v>2662</v>
      </c>
      <c r="K443" s="8">
        <v>56224912</v>
      </c>
      <c r="L443" s="4" t="s">
        <v>3222</v>
      </c>
      <c r="M443" s="4" t="s">
        <v>2533</v>
      </c>
      <c r="N443" s="4" t="s">
        <v>2532</v>
      </c>
      <c r="O443" s="4">
        <v>202232887234</v>
      </c>
      <c r="P443" s="7">
        <v>44938</v>
      </c>
      <c r="Q443" s="4"/>
      <c r="R443" s="5" t="s">
        <v>3024</v>
      </c>
      <c r="S443" s="4"/>
      <c r="T443" s="4"/>
      <c r="U443" s="4"/>
      <c r="V443" s="4"/>
      <c r="W443" s="4"/>
      <c r="X443" s="4"/>
      <c r="Y443" s="4"/>
    </row>
    <row r="444" spans="1:25" ht="15" thickBot="1" x14ac:dyDescent="0.4">
      <c r="A444" s="6">
        <v>44951.381805555553</v>
      </c>
      <c r="B444" s="4" t="s">
        <v>3223</v>
      </c>
      <c r="C444" s="4" t="s">
        <v>3224</v>
      </c>
      <c r="D444" s="4" t="s">
        <v>32</v>
      </c>
      <c r="E444" s="7">
        <v>35405</v>
      </c>
      <c r="F444" s="4" t="s">
        <v>3225</v>
      </c>
      <c r="G444" s="4" t="s">
        <v>2617</v>
      </c>
      <c r="H444" s="4" t="s">
        <v>2862</v>
      </c>
      <c r="I444" s="4" t="s">
        <v>3045</v>
      </c>
      <c r="J444" s="4" t="s">
        <v>3056</v>
      </c>
      <c r="K444" s="8">
        <v>96295372</v>
      </c>
      <c r="L444" s="4" t="s">
        <v>3226</v>
      </c>
      <c r="M444" s="4" t="s">
        <v>2863</v>
      </c>
      <c r="N444" s="4"/>
      <c r="O444" s="4">
        <v>202113663271</v>
      </c>
      <c r="P444" s="7">
        <v>44943</v>
      </c>
      <c r="Q444" s="4"/>
      <c r="R444" s="5" t="s">
        <v>3024</v>
      </c>
      <c r="S444" s="4"/>
      <c r="T444" s="4"/>
      <c r="U444" s="4"/>
      <c r="V444" s="4"/>
      <c r="W444" s="4"/>
      <c r="X444" s="4"/>
      <c r="Y444" s="4"/>
    </row>
    <row r="445" spans="1:25" ht="15" thickBot="1" x14ac:dyDescent="0.4">
      <c r="A445" s="6">
        <v>44951.386504629627</v>
      </c>
      <c r="B445" s="4" t="s">
        <v>3227</v>
      </c>
      <c r="C445" s="4" t="s">
        <v>3228</v>
      </c>
      <c r="D445" s="4" t="s">
        <v>32</v>
      </c>
      <c r="E445" s="7">
        <v>35402</v>
      </c>
      <c r="F445" s="4" t="s">
        <v>2871</v>
      </c>
      <c r="G445" s="4" t="s">
        <v>2617</v>
      </c>
      <c r="H445" s="4" t="s">
        <v>2767</v>
      </c>
      <c r="I445" s="4" t="s">
        <v>2698</v>
      </c>
      <c r="J445" s="4" t="s">
        <v>3229</v>
      </c>
      <c r="K445" s="8">
        <v>51650813</v>
      </c>
      <c r="L445" s="5" t="s">
        <v>3230</v>
      </c>
      <c r="M445" s="4"/>
      <c r="N445" s="4"/>
      <c r="O445" s="4"/>
      <c r="P445" s="7">
        <v>44935</v>
      </c>
      <c r="Q445" s="4"/>
      <c r="R445" s="5" t="s">
        <v>3024</v>
      </c>
      <c r="S445" s="4"/>
      <c r="T445" s="4"/>
      <c r="U445" s="4"/>
      <c r="V445" s="4"/>
      <c r="W445" s="4"/>
      <c r="X445" s="4"/>
      <c r="Y445" s="4"/>
    </row>
    <row r="446" spans="1:25" ht="15" thickBot="1" x14ac:dyDescent="0.4">
      <c r="A446" s="6">
        <v>44951.388055555559</v>
      </c>
      <c r="B446" s="4" t="s">
        <v>3231</v>
      </c>
      <c r="C446" s="4" t="s">
        <v>3232</v>
      </c>
      <c r="D446" s="4" t="s">
        <v>32</v>
      </c>
      <c r="E446" s="7">
        <v>35567</v>
      </c>
      <c r="F446" s="4" t="s">
        <v>2590</v>
      </c>
      <c r="G446" s="4" t="s">
        <v>2617</v>
      </c>
      <c r="H446" s="4" t="s">
        <v>2767</v>
      </c>
      <c r="I446" s="4" t="s">
        <v>2698</v>
      </c>
      <c r="J446" s="4" t="s">
        <v>3229</v>
      </c>
      <c r="K446" s="8">
        <v>91833435</v>
      </c>
      <c r="L446" s="4" t="s">
        <v>3233</v>
      </c>
      <c r="M446" s="4"/>
      <c r="N446" s="4"/>
      <c r="O446" s="4">
        <v>202253411823</v>
      </c>
      <c r="P446" s="7">
        <v>44935</v>
      </c>
      <c r="Q446" s="4"/>
      <c r="R446" s="5" t="s">
        <v>3024</v>
      </c>
      <c r="S446" s="4"/>
      <c r="T446" s="4"/>
      <c r="U446" s="4"/>
      <c r="V446" s="4"/>
      <c r="W446" s="4"/>
      <c r="X446" s="4"/>
      <c r="Y446" s="4"/>
    </row>
    <row r="447" spans="1:25" ht="26.5" thickBot="1" x14ac:dyDescent="0.4">
      <c r="A447" s="6">
        <v>44951.631296296298</v>
      </c>
      <c r="B447" s="4" t="s">
        <v>3234</v>
      </c>
      <c r="C447" s="4" t="s">
        <v>3235</v>
      </c>
      <c r="D447" s="4" t="s">
        <v>32</v>
      </c>
      <c r="E447" s="7">
        <v>37617</v>
      </c>
      <c r="F447" s="4" t="s">
        <v>2706</v>
      </c>
      <c r="G447" s="4" t="s">
        <v>2617</v>
      </c>
      <c r="H447" s="4" t="s">
        <v>1639</v>
      </c>
      <c r="I447" s="4" t="s">
        <v>3027</v>
      </c>
      <c r="J447" s="4" t="s">
        <v>3236</v>
      </c>
      <c r="K447" s="8">
        <v>61513429</v>
      </c>
      <c r="L447" s="4" t="s">
        <v>3237</v>
      </c>
      <c r="M447" s="4" t="s">
        <v>2533</v>
      </c>
      <c r="N447" s="4" t="s">
        <v>2533</v>
      </c>
      <c r="O447" s="4">
        <v>202113227337</v>
      </c>
      <c r="P447" s="7">
        <v>44942</v>
      </c>
      <c r="Q447" s="4"/>
      <c r="R447" s="4" t="s">
        <v>3030</v>
      </c>
      <c r="S447" s="4"/>
      <c r="T447" s="4"/>
      <c r="U447" s="4"/>
      <c r="V447" s="4"/>
      <c r="W447" s="4"/>
      <c r="X447" s="4"/>
      <c r="Y447" s="4"/>
    </row>
    <row r="448" spans="1:25" ht="15" thickBot="1" x14ac:dyDescent="0.4">
      <c r="A448" s="6">
        <v>44952.427581018521</v>
      </c>
      <c r="B448" s="4" t="s">
        <v>3238</v>
      </c>
      <c r="C448" s="4" t="s">
        <v>3239</v>
      </c>
      <c r="D448" s="4" t="s">
        <v>32</v>
      </c>
      <c r="E448" s="7">
        <v>37042</v>
      </c>
      <c r="F448" s="4" t="s">
        <v>3240</v>
      </c>
      <c r="G448" s="4" t="s">
        <v>2617</v>
      </c>
      <c r="H448" s="4" t="s">
        <v>2855</v>
      </c>
      <c r="I448" s="4" t="s">
        <v>3117</v>
      </c>
      <c r="J448" s="4" t="s">
        <v>3241</v>
      </c>
      <c r="K448" s="8">
        <v>90846158</v>
      </c>
      <c r="L448" s="5" t="s">
        <v>3242</v>
      </c>
      <c r="M448" s="4"/>
      <c r="N448" s="4"/>
      <c r="O448" s="4">
        <v>202390124354</v>
      </c>
      <c r="P448" s="7">
        <v>44952</v>
      </c>
      <c r="Q448" s="4"/>
      <c r="R448" s="5" t="s">
        <v>3024</v>
      </c>
      <c r="S448" s="4"/>
      <c r="T448" s="4"/>
      <c r="U448" s="4"/>
      <c r="V448" s="4"/>
      <c r="W448" s="4"/>
      <c r="X448" s="4"/>
      <c r="Y448" s="4"/>
    </row>
    <row r="449" spans="1:25" ht="15" thickBot="1" x14ac:dyDescent="0.4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5" thickBot="1" x14ac:dyDescent="0.4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5" thickBot="1" x14ac:dyDescent="0.4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5" thickBot="1" x14ac:dyDescent="0.4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5" thickBot="1" x14ac:dyDescent="0.4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5" thickBot="1" x14ac:dyDescent="0.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5" thickBot="1" x14ac:dyDescent="0.4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5" thickBot="1" x14ac:dyDescent="0.4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5" thickBot="1" x14ac:dyDescent="0.4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5" thickBot="1" x14ac:dyDescent="0.4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5" thickBot="1" x14ac:dyDescent="0.4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5" thickBot="1" x14ac:dyDescent="0.4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5" thickBot="1" x14ac:dyDescent="0.4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5" thickBot="1" x14ac:dyDescent="0.4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5" thickBot="1" x14ac:dyDescent="0.4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5" thickBot="1" x14ac:dyDescent="0.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5" thickBot="1" x14ac:dyDescent="0.4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5" thickBot="1" x14ac:dyDescent="0.4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5" thickBot="1" x14ac:dyDescent="0.4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5" thickBot="1" x14ac:dyDescent="0.4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5" thickBot="1" x14ac:dyDescent="0.4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5" thickBot="1" x14ac:dyDescent="0.4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5" thickBot="1" x14ac:dyDescent="0.4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5" thickBot="1" x14ac:dyDescent="0.4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5" thickBot="1" x14ac:dyDescent="0.4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5" thickBot="1" x14ac:dyDescent="0.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5" thickBot="1" x14ac:dyDescent="0.4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5" thickBot="1" x14ac:dyDescent="0.4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5" thickBot="1" x14ac:dyDescent="0.4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5" thickBot="1" x14ac:dyDescent="0.4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5" thickBot="1" x14ac:dyDescent="0.4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5" thickBot="1" x14ac:dyDescent="0.4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5" thickBot="1" x14ac:dyDescent="0.4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5" thickBot="1" x14ac:dyDescent="0.4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5" thickBot="1" x14ac:dyDescent="0.4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5" thickBot="1" x14ac:dyDescent="0.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5" thickBot="1" x14ac:dyDescent="0.4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5" thickBot="1" x14ac:dyDescent="0.4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5" thickBot="1" x14ac:dyDescent="0.4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5" thickBot="1" x14ac:dyDescent="0.4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5" thickBot="1" x14ac:dyDescent="0.4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5" thickBot="1" x14ac:dyDescent="0.4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5" thickBot="1" x14ac:dyDescent="0.4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5" thickBot="1" x14ac:dyDescent="0.4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5" thickBot="1" x14ac:dyDescent="0.4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5" thickBot="1" x14ac:dyDescent="0.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5" thickBot="1" x14ac:dyDescent="0.4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5" thickBot="1" x14ac:dyDescent="0.4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5" thickBot="1" x14ac:dyDescent="0.4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5" thickBot="1" x14ac:dyDescent="0.4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5" thickBot="1" x14ac:dyDescent="0.4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5" thickBot="1" x14ac:dyDescent="0.4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5" thickBot="1" x14ac:dyDescent="0.4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5" thickBot="1" x14ac:dyDescent="0.4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5" thickBot="1" x14ac:dyDescent="0.4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5" thickBot="1" x14ac:dyDescent="0.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5" thickBot="1" x14ac:dyDescent="0.4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5" thickBot="1" x14ac:dyDescent="0.4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5" thickBot="1" x14ac:dyDescent="0.4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5" thickBot="1" x14ac:dyDescent="0.4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5" thickBot="1" x14ac:dyDescent="0.4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5" thickBot="1" x14ac:dyDescent="0.4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5" thickBot="1" x14ac:dyDescent="0.4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5" thickBot="1" x14ac:dyDescent="0.4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5" thickBot="1" x14ac:dyDescent="0.4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5" thickBot="1" x14ac:dyDescent="0.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5" thickBot="1" x14ac:dyDescent="0.4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5" thickBot="1" x14ac:dyDescent="0.4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5" thickBot="1" x14ac:dyDescent="0.4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5" thickBot="1" x14ac:dyDescent="0.4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5" thickBot="1" x14ac:dyDescent="0.4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5" thickBot="1" x14ac:dyDescent="0.4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5" thickBot="1" x14ac:dyDescent="0.4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5" thickBot="1" x14ac:dyDescent="0.4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5" thickBot="1" x14ac:dyDescent="0.4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5" thickBot="1" x14ac:dyDescent="0.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5" thickBot="1" x14ac:dyDescent="0.4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5" thickBot="1" x14ac:dyDescent="0.4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5" thickBot="1" x14ac:dyDescent="0.4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5" thickBot="1" x14ac:dyDescent="0.4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5" thickBot="1" x14ac:dyDescent="0.4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5" thickBot="1" x14ac:dyDescent="0.4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5" thickBot="1" x14ac:dyDescent="0.4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5" thickBot="1" x14ac:dyDescent="0.4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5" thickBot="1" x14ac:dyDescent="0.4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5" thickBot="1" x14ac:dyDescent="0.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5" thickBot="1" x14ac:dyDescent="0.4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5" thickBot="1" x14ac:dyDescent="0.4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5" thickBot="1" x14ac:dyDescent="0.4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5" thickBot="1" x14ac:dyDescent="0.4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5" thickBot="1" x14ac:dyDescent="0.4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5" thickBot="1" x14ac:dyDescent="0.4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5" thickBot="1" x14ac:dyDescent="0.4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5" thickBot="1" x14ac:dyDescent="0.4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5" thickBot="1" x14ac:dyDescent="0.4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5" thickBot="1" x14ac:dyDescent="0.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5" thickBot="1" x14ac:dyDescent="0.4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5" thickBot="1" x14ac:dyDescent="0.4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5" thickBot="1" x14ac:dyDescent="0.4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5" thickBot="1" x14ac:dyDescent="0.4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</sheetData>
  <hyperlinks>
    <hyperlink ref="L173" r:id="rId1" display="http://tonricho0gmail.com/"/>
    <hyperlink ref="L297" r:id="rId2" display="http://saturninhounmenou68gmail.com/"/>
    <hyperlink ref="L323" r:id="rId3" display="http://kpasavi48gmail.com/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B14" sqref="B14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3071</v>
      </c>
      <c r="B3" t="s">
        <v>384</v>
      </c>
      <c r="C3" t="s">
        <v>3881</v>
      </c>
      <c r="D3" t="s">
        <v>32</v>
      </c>
      <c r="E3">
        <v>67573711</v>
      </c>
      <c r="F3" t="s">
        <v>3882</v>
      </c>
      <c r="G3" t="s">
        <v>3883</v>
      </c>
      <c r="H3" t="s">
        <v>679</v>
      </c>
      <c r="I3" t="s">
        <v>25</v>
      </c>
      <c r="J3">
        <v>5760</v>
      </c>
      <c r="K3">
        <v>5721</v>
      </c>
      <c r="L3" s="1">
        <v>45054</v>
      </c>
      <c r="M3" t="s">
        <v>26</v>
      </c>
      <c r="N3" t="s">
        <v>27</v>
      </c>
      <c r="O3">
        <v>67573711</v>
      </c>
    </row>
    <row r="4" spans="1:16" x14ac:dyDescent="0.35">
      <c r="A4">
        <v>3072</v>
      </c>
      <c r="B4" t="s">
        <v>3884</v>
      </c>
      <c r="C4" t="s">
        <v>3885</v>
      </c>
      <c r="D4" t="s">
        <v>22</v>
      </c>
      <c r="E4">
        <v>59166516</v>
      </c>
      <c r="F4" t="s">
        <v>3886</v>
      </c>
      <c r="G4" t="s">
        <v>3887</v>
      </c>
      <c r="H4">
        <v>0</v>
      </c>
      <c r="I4" t="s">
        <v>25</v>
      </c>
      <c r="J4">
        <v>5286</v>
      </c>
      <c r="K4">
        <v>5580</v>
      </c>
      <c r="L4" s="1">
        <v>45058</v>
      </c>
      <c r="M4" t="s">
        <v>26</v>
      </c>
      <c r="N4" t="s">
        <v>27</v>
      </c>
      <c r="O4">
        <v>59166516</v>
      </c>
    </row>
    <row r="5" spans="1:16" x14ac:dyDescent="0.35">
      <c r="A5">
        <v>5904</v>
      </c>
      <c r="B5" t="s">
        <v>3888</v>
      </c>
      <c r="C5" t="s">
        <v>3889</v>
      </c>
      <c r="D5" t="s">
        <v>22</v>
      </c>
      <c r="E5">
        <v>51498518</v>
      </c>
      <c r="F5" t="s">
        <v>3890</v>
      </c>
      <c r="G5" t="s">
        <v>3891</v>
      </c>
      <c r="H5">
        <v>0</v>
      </c>
      <c r="I5" t="s">
        <v>25</v>
      </c>
      <c r="J5">
        <v>5286</v>
      </c>
      <c r="K5">
        <v>5580</v>
      </c>
      <c r="L5" s="1">
        <v>45058</v>
      </c>
      <c r="M5" t="s">
        <v>26</v>
      </c>
      <c r="N5" t="s">
        <v>27</v>
      </c>
      <c r="O5">
        <v>51498518</v>
      </c>
    </row>
    <row r="6" spans="1:16" x14ac:dyDescent="0.35">
      <c r="A6">
        <v>7418</v>
      </c>
      <c r="B6" t="s">
        <v>3892</v>
      </c>
      <c r="C6" t="s">
        <v>3893</v>
      </c>
      <c r="D6" t="s">
        <v>32</v>
      </c>
      <c r="E6">
        <v>62043190</v>
      </c>
      <c r="F6" t="s">
        <v>2460</v>
      </c>
      <c r="G6" t="s">
        <v>3894</v>
      </c>
      <c r="H6">
        <v>202112376444</v>
      </c>
      <c r="I6" t="s">
        <v>25</v>
      </c>
      <c r="J6">
        <v>7302</v>
      </c>
      <c r="K6">
        <v>7301</v>
      </c>
      <c r="L6" s="1">
        <v>45058</v>
      </c>
      <c r="M6" t="s">
        <v>26</v>
      </c>
      <c r="N6" t="s">
        <v>27</v>
      </c>
      <c r="O6">
        <v>62043190</v>
      </c>
    </row>
    <row r="7" spans="1:16" x14ac:dyDescent="0.35">
      <c r="A7">
        <v>7419</v>
      </c>
      <c r="B7" t="s">
        <v>3892</v>
      </c>
      <c r="C7" t="s">
        <v>3895</v>
      </c>
      <c r="D7" t="s">
        <v>32</v>
      </c>
      <c r="E7">
        <v>52909023</v>
      </c>
      <c r="F7" t="s">
        <v>2460</v>
      </c>
      <c r="G7" t="s">
        <v>3896</v>
      </c>
      <c r="H7">
        <v>0</v>
      </c>
      <c r="I7" t="s">
        <v>25</v>
      </c>
      <c r="J7">
        <v>7302</v>
      </c>
      <c r="K7">
        <v>7301</v>
      </c>
      <c r="L7" s="1">
        <v>45058</v>
      </c>
      <c r="M7" t="s">
        <v>26</v>
      </c>
      <c r="N7" t="s">
        <v>27</v>
      </c>
      <c r="O7">
        <v>52909023</v>
      </c>
    </row>
    <row r="8" spans="1:16" x14ac:dyDescent="0.35">
      <c r="A8">
        <v>7280</v>
      </c>
      <c r="B8" t="s">
        <v>3897</v>
      </c>
      <c r="C8" t="s">
        <v>3898</v>
      </c>
      <c r="D8" t="s">
        <v>32</v>
      </c>
      <c r="E8">
        <v>67273732</v>
      </c>
      <c r="F8" t="s">
        <v>688</v>
      </c>
      <c r="G8" t="s">
        <v>3899</v>
      </c>
      <c r="H8">
        <v>0</v>
      </c>
      <c r="I8" t="s">
        <v>25</v>
      </c>
      <c r="J8">
        <v>8044</v>
      </c>
      <c r="K8">
        <v>7201</v>
      </c>
      <c r="L8" s="1">
        <v>45047</v>
      </c>
      <c r="M8" t="s">
        <v>26</v>
      </c>
      <c r="N8" t="s">
        <v>27</v>
      </c>
      <c r="O8">
        <v>67273732</v>
      </c>
    </row>
    <row r="9" spans="1:16" x14ac:dyDescent="0.35">
      <c r="A9">
        <v>6091</v>
      </c>
      <c r="B9" t="s">
        <v>3900</v>
      </c>
      <c r="C9" t="s">
        <v>3901</v>
      </c>
      <c r="D9" t="s">
        <v>32</v>
      </c>
      <c r="E9">
        <v>61767824</v>
      </c>
      <c r="F9" t="s">
        <v>2799</v>
      </c>
      <c r="G9" t="s">
        <v>3902</v>
      </c>
      <c r="H9">
        <v>0</v>
      </c>
      <c r="I9" t="s">
        <v>25</v>
      </c>
      <c r="J9">
        <v>6079</v>
      </c>
      <c r="K9">
        <v>6015</v>
      </c>
      <c r="L9" s="1">
        <v>45044</v>
      </c>
      <c r="M9" t="s">
        <v>26</v>
      </c>
      <c r="N9" t="s">
        <v>27</v>
      </c>
      <c r="O9">
        <v>61767824</v>
      </c>
    </row>
    <row r="10" spans="1:16" x14ac:dyDescent="0.35">
      <c r="A10">
        <v>6092</v>
      </c>
      <c r="B10" t="s">
        <v>3903</v>
      </c>
      <c r="C10" t="s">
        <v>3904</v>
      </c>
      <c r="D10" t="s">
        <v>32</v>
      </c>
      <c r="E10">
        <v>96340354</v>
      </c>
      <c r="F10" t="s">
        <v>3905</v>
      </c>
      <c r="G10" t="s">
        <v>3906</v>
      </c>
      <c r="H10">
        <v>0</v>
      </c>
      <c r="I10" t="s">
        <v>25</v>
      </c>
      <c r="J10">
        <v>6079</v>
      </c>
      <c r="K10">
        <v>6015</v>
      </c>
      <c r="L10" s="1">
        <v>45044</v>
      </c>
      <c r="M10" t="s">
        <v>26</v>
      </c>
      <c r="N10" t="s">
        <v>27</v>
      </c>
      <c r="O10">
        <v>96340354</v>
      </c>
    </row>
    <row r="11" spans="1:16" x14ac:dyDescent="0.35">
      <c r="A11">
        <v>7402</v>
      </c>
      <c r="B11" t="s">
        <v>3742</v>
      </c>
      <c r="C11" t="s">
        <v>3907</v>
      </c>
      <c r="D11" t="s">
        <v>22</v>
      </c>
      <c r="E11">
        <v>62039623</v>
      </c>
      <c r="F11" t="s">
        <v>3908</v>
      </c>
      <c r="G11" t="s">
        <v>3745</v>
      </c>
      <c r="H11">
        <v>202347888804</v>
      </c>
      <c r="I11" t="s">
        <v>25</v>
      </c>
      <c r="J11">
        <v>7302</v>
      </c>
      <c r="K11">
        <v>7301</v>
      </c>
      <c r="L11" s="1">
        <v>45030</v>
      </c>
      <c r="M11" t="s">
        <v>26</v>
      </c>
      <c r="N11" t="s">
        <v>27</v>
      </c>
      <c r="O11">
        <v>62039623</v>
      </c>
    </row>
    <row r="12" spans="1:16" x14ac:dyDescent="0.35">
      <c r="A12">
        <v>410</v>
      </c>
      <c r="B12" t="s">
        <v>3798</v>
      </c>
      <c r="C12" t="s">
        <v>3799</v>
      </c>
      <c r="D12" t="s">
        <v>22</v>
      </c>
      <c r="E12">
        <v>62879189</v>
      </c>
      <c r="F12" t="s">
        <v>3909</v>
      </c>
      <c r="G12" t="s">
        <v>3801</v>
      </c>
      <c r="H12">
        <v>22014068192001</v>
      </c>
      <c r="I12" t="s">
        <v>25</v>
      </c>
      <c r="J12">
        <v>7303</v>
      </c>
      <c r="K12">
        <v>7301</v>
      </c>
      <c r="L12" s="1">
        <v>45005</v>
      </c>
      <c r="M12" t="s">
        <v>26</v>
      </c>
      <c r="N12" t="s">
        <v>27</v>
      </c>
      <c r="O12">
        <v>62879189</v>
      </c>
    </row>
    <row r="13" spans="1:16" x14ac:dyDescent="0.35">
      <c r="A13">
        <v>6296</v>
      </c>
      <c r="B13" t="s">
        <v>3910</v>
      </c>
      <c r="C13" t="s">
        <v>3911</v>
      </c>
      <c r="D13" t="s">
        <v>32</v>
      </c>
      <c r="E13">
        <v>67166906</v>
      </c>
      <c r="F13" t="s">
        <v>424</v>
      </c>
      <c r="G13" t="s">
        <v>3912</v>
      </c>
      <c r="H13">
        <v>0</v>
      </c>
      <c r="I13" t="s">
        <v>25</v>
      </c>
      <c r="J13">
        <v>7102</v>
      </c>
      <c r="K13">
        <v>7113</v>
      </c>
      <c r="L13" s="1">
        <v>45026</v>
      </c>
      <c r="M13" t="s">
        <v>26</v>
      </c>
      <c r="N13" t="s">
        <v>27</v>
      </c>
      <c r="O13">
        <v>67166906</v>
      </c>
    </row>
    <row r="14" spans="1:16" x14ac:dyDescent="0.35">
      <c r="A14">
        <v>6285</v>
      </c>
      <c r="B14" t="s">
        <v>3813</v>
      </c>
      <c r="C14" t="s">
        <v>3814</v>
      </c>
      <c r="D14" t="s">
        <v>32</v>
      </c>
      <c r="E14">
        <v>61768124</v>
      </c>
      <c r="F14" t="s">
        <v>2440</v>
      </c>
      <c r="G14" t="s">
        <v>3913</v>
      </c>
      <c r="H14">
        <v>0</v>
      </c>
      <c r="I14" t="s">
        <v>25</v>
      </c>
      <c r="J14">
        <v>7102</v>
      </c>
      <c r="K14">
        <v>7113</v>
      </c>
      <c r="L14" s="1">
        <v>45005</v>
      </c>
      <c r="M14" t="s">
        <v>26</v>
      </c>
      <c r="N14" t="s">
        <v>27</v>
      </c>
      <c r="O14">
        <v>61768124</v>
      </c>
    </row>
    <row r="15" spans="1:16" x14ac:dyDescent="0.35">
      <c r="A15">
        <v>6284</v>
      </c>
      <c r="B15" t="s">
        <v>3809</v>
      </c>
      <c r="C15" t="s">
        <v>3810</v>
      </c>
      <c r="D15" t="s">
        <v>22</v>
      </c>
      <c r="E15">
        <v>91261768</v>
      </c>
      <c r="F15" t="s">
        <v>3914</v>
      </c>
      <c r="G15" t="s">
        <v>3812</v>
      </c>
      <c r="H15">
        <v>0</v>
      </c>
      <c r="I15" t="s">
        <v>25</v>
      </c>
      <c r="J15">
        <v>7102</v>
      </c>
      <c r="K15">
        <v>7113</v>
      </c>
      <c r="L15" s="1">
        <v>45005</v>
      </c>
      <c r="M15" t="s">
        <v>26</v>
      </c>
      <c r="N15" t="s">
        <v>27</v>
      </c>
      <c r="O15">
        <v>91261768</v>
      </c>
    </row>
    <row r="16" spans="1:16" x14ac:dyDescent="0.35">
      <c r="A16">
        <v>6485</v>
      </c>
      <c r="B16" t="s">
        <v>3915</v>
      </c>
      <c r="C16" t="s">
        <v>3916</v>
      </c>
      <c r="D16" t="s">
        <v>32</v>
      </c>
      <c r="E16">
        <v>96299794</v>
      </c>
      <c r="F16" t="s">
        <v>3917</v>
      </c>
      <c r="G16" t="s">
        <v>3918</v>
      </c>
      <c r="H16">
        <v>0</v>
      </c>
      <c r="I16" t="s">
        <v>25</v>
      </c>
      <c r="J16">
        <v>5775</v>
      </c>
      <c r="K16">
        <v>5258</v>
      </c>
      <c r="L16" s="1">
        <v>45043</v>
      </c>
      <c r="M16" t="s">
        <v>26</v>
      </c>
      <c r="N16" t="s">
        <v>27</v>
      </c>
      <c r="O16">
        <v>96299794</v>
      </c>
    </row>
    <row r="17" spans="1:15" x14ac:dyDescent="0.35">
      <c r="A17">
        <v>6297</v>
      </c>
      <c r="B17" t="s">
        <v>3919</v>
      </c>
      <c r="C17" t="s">
        <v>3920</v>
      </c>
      <c r="D17" t="s">
        <v>22</v>
      </c>
      <c r="E17">
        <v>22966086769</v>
      </c>
      <c r="F17" t="s">
        <v>3921</v>
      </c>
      <c r="G17" t="s">
        <v>3922</v>
      </c>
      <c r="H17">
        <v>0</v>
      </c>
      <c r="I17" t="s">
        <v>25</v>
      </c>
      <c r="J17">
        <v>8038</v>
      </c>
      <c r="K17">
        <v>7113</v>
      </c>
      <c r="L17" s="1">
        <v>45043</v>
      </c>
      <c r="M17" t="s">
        <v>26</v>
      </c>
      <c r="N17" t="s">
        <v>27</v>
      </c>
      <c r="O17">
        <v>22966086769</v>
      </c>
    </row>
    <row r="18" spans="1:15" x14ac:dyDescent="0.35">
      <c r="A18">
        <v>7413</v>
      </c>
      <c r="B18" t="s">
        <v>3923</v>
      </c>
      <c r="C18" t="s">
        <v>3924</v>
      </c>
      <c r="D18" t="s">
        <v>32</v>
      </c>
      <c r="E18">
        <v>62689623</v>
      </c>
      <c r="F18" t="s">
        <v>3925</v>
      </c>
      <c r="G18" t="s">
        <v>3926</v>
      </c>
      <c r="H18">
        <v>202213868241</v>
      </c>
      <c r="I18" t="s">
        <v>25</v>
      </c>
      <c r="J18">
        <v>7303</v>
      </c>
      <c r="K18">
        <v>7301</v>
      </c>
      <c r="L18" s="1">
        <v>44953</v>
      </c>
      <c r="M18" t="s">
        <v>26</v>
      </c>
      <c r="N18" t="s">
        <v>27</v>
      </c>
      <c r="O18">
        <v>62689623</v>
      </c>
    </row>
    <row r="19" spans="1:15" x14ac:dyDescent="0.35">
      <c r="A19">
        <v>7414</v>
      </c>
      <c r="B19" t="s">
        <v>3927</v>
      </c>
      <c r="C19" t="s">
        <v>3928</v>
      </c>
      <c r="D19" t="s">
        <v>32</v>
      </c>
      <c r="E19">
        <v>52039141</v>
      </c>
      <c r="F19" t="s">
        <v>3929</v>
      </c>
      <c r="G19" t="s">
        <v>3930</v>
      </c>
      <c r="H19">
        <v>202214416070</v>
      </c>
      <c r="I19" t="s">
        <v>25</v>
      </c>
      <c r="J19">
        <v>7303</v>
      </c>
      <c r="K19">
        <v>7301</v>
      </c>
      <c r="L19" s="1">
        <v>44999</v>
      </c>
      <c r="M19" t="s">
        <v>26</v>
      </c>
      <c r="N19" t="s">
        <v>27</v>
      </c>
      <c r="O19">
        <v>52039141</v>
      </c>
    </row>
    <row r="20" spans="1:15" x14ac:dyDescent="0.35">
      <c r="A20">
        <v>1331</v>
      </c>
      <c r="B20" t="s">
        <v>3931</v>
      </c>
      <c r="C20" t="s">
        <v>3932</v>
      </c>
      <c r="D20" t="s">
        <v>22</v>
      </c>
      <c r="E20">
        <v>97901567</v>
      </c>
      <c r="F20" t="s">
        <v>3933</v>
      </c>
      <c r="G20" t="s">
        <v>3934</v>
      </c>
      <c r="H20">
        <v>2201500036405</v>
      </c>
      <c r="I20" t="s">
        <v>25</v>
      </c>
      <c r="J20" t="e">
        <v>#N/A</v>
      </c>
      <c r="K20" t="e">
        <v>#N/A</v>
      </c>
      <c r="L20" s="1">
        <v>45044</v>
      </c>
      <c r="M20" t="s">
        <v>26</v>
      </c>
      <c r="N20" t="s">
        <v>27</v>
      </c>
      <c r="O20">
        <v>97901567</v>
      </c>
    </row>
    <row r="21" spans="1:15" x14ac:dyDescent="0.35">
      <c r="A21">
        <v>7415</v>
      </c>
      <c r="B21" t="s">
        <v>3935</v>
      </c>
      <c r="C21" t="s">
        <v>3870</v>
      </c>
      <c r="D21" t="s">
        <v>32</v>
      </c>
      <c r="E21">
        <v>96009412</v>
      </c>
      <c r="F21" t="s">
        <v>3936</v>
      </c>
      <c r="G21" t="s">
        <v>3871</v>
      </c>
      <c r="H21">
        <v>18908606504003</v>
      </c>
      <c r="I21" t="s">
        <v>25</v>
      </c>
      <c r="J21">
        <v>7302</v>
      </c>
      <c r="K21">
        <v>7301</v>
      </c>
      <c r="L21" s="1">
        <v>44991</v>
      </c>
      <c r="M21" t="s">
        <v>26</v>
      </c>
      <c r="N21" t="s">
        <v>27</v>
      </c>
      <c r="O21">
        <v>96009412</v>
      </c>
    </row>
    <row r="22" spans="1:15" x14ac:dyDescent="0.35">
      <c r="A22">
        <v>7416</v>
      </c>
      <c r="B22" t="s">
        <v>3937</v>
      </c>
      <c r="C22" t="s">
        <v>3938</v>
      </c>
      <c r="D22" t="s">
        <v>32</v>
      </c>
      <c r="E22">
        <v>96276325</v>
      </c>
      <c r="F22" t="s">
        <v>3939</v>
      </c>
      <c r="G22" t="s">
        <v>3940</v>
      </c>
      <c r="H22">
        <v>0</v>
      </c>
      <c r="I22" t="s">
        <v>25</v>
      </c>
      <c r="J22">
        <v>7303</v>
      </c>
      <c r="K22">
        <v>7301</v>
      </c>
      <c r="L22" s="1">
        <v>45044</v>
      </c>
      <c r="M22" t="s">
        <v>26</v>
      </c>
      <c r="N22" t="s">
        <v>27</v>
      </c>
      <c r="O22">
        <v>96276325</v>
      </c>
    </row>
    <row r="23" spans="1:15" x14ac:dyDescent="0.35">
      <c r="A23">
        <v>7417</v>
      </c>
      <c r="B23" t="s">
        <v>3941</v>
      </c>
      <c r="C23" t="s">
        <v>3942</v>
      </c>
      <c r="D23" t="s">
        <v>32</v>
      </c>
      <c r="E23">
        <v>97761357</v>
      </c>
      <c r="F23" t="s">
        <v>3943</v>
      </c>
      <c r="G23" t="s">
        <v>3944</v>
      </c>
      <c r="H23">
        <v>0</v>
      </c>
      <c r="I23" t="s">
        <v>25</v>
      </c>
      <c r="J23">
        <v>7303</v>
      </c>
      <c r="K23">
        <v>7301</v>
      </c>
      <c r="L23" s="1">
        <v>45044</v>
      </c>
      <c r="M23" t="s">
        <v>26</v>
      </c>
      <c r="N23" t="s">
        <v>27</v>
      </c>
      <c r="O23">
        <v>97761357</v>
      </c>
    </row>
    <row r="24" spans="1:15" x14ac:dyDescent="0.35">
      <c r="A24">
        <v>5903</v>
      </c>
      <c r="B24" t="s">
        <v>3945</v>
      </c>
      <c r="C24" t="s">
        <v>3946</v>
      </c>
      <c r="D24" t="s">
        <v>32</v>
      </c>
      <c r="E24">
        <v>62542487</v>
      </c>
      <c r="F24" t="s">
        <v>3947</v>
      </c>
      <c r="G24" t="s">
        <v>3948</v>
      </c>
      <c r="H24">
        <v>202382254250</v>
      </c>
      <c r="I24" t="s">
        <v>25</v>
      </c>
      <c r="J24">
        <v>5253</v>
      </c>
      <c r="K24">
        <v>5580</v>
      </c>
      <c r="L24" s="1">
        <v>45007</v>
      </c>
      <c r="M24" t="s">
        <v>26</v>
      </c>
      <c r="N24" t="s">
        <v>27</v>
      </c>
      <c r="O24">
        <v>62542487</v>
      </c>
    </row>
    <row r="25" spans="1:15" x14ac:dyDescent="0.35">
      <c r="A25">
        <v>8149</v>
      </c>
      <c r="B25" t="s">
        <v>3949</v>
      </c>
      <c r="C25" t="s">
        <v>3950</v>
      </c>
      <c r="D25" t="s">
        <v>22</v>
      </c>
      <c r="E25">
        <v>69606556</v>
      </c>
      <c r="F25" t="s">
        <v>68</v>
      </c>
      <c r="G25" t="s">
        <v>3951</v>
      </c>
      <c r="H25">
        <v>202373353772</v>
      </c>
      <c r="I25" t="s">
        <v>25</v>
      </c>
      <c r="J25">
        <v>8037</v>
      </c>
      <c r="K25">
        <v>8036</v>
      </c>
      <c r="L25" s="1">
        <v>45047</v>
      </c>
      <c r="M25" t="s">
        <v>26</v>
      </c>
      <c r="N25" t="s">
        <v>27</v>
      </c>
      <c r="O25">
        <v>69606556</v>
      </c>
    </row>
    <row r="26" spans="1:15" x14ac:dyDescent="0.35">
      <c r="A26">
        <v>6298</v>
      </c>
      <c r="B26" t="s">
        <v>3952</v>
      </c>
      <c r="C26" t="s">
        <v>3953</v>
      </c>
      <c r="D26" t="s">
        <v>22</v>
      </c>
      <c r="E26">
        <v>61635778</v>
      </c>
      <c r="F26" t="s">
        <v>3954</v>
      </c>
      <c r="G26" t="s">
        <v>3955</v>
      </c>
      <c r="H26">
        <v>0</v>
      </c>
      <c r="I26" t="s">
        <v>25</v>
      </c>
      <c r="J26">
        <v>8038</v>
      </c>
      <c r="K26">
        <v>7113</v>
      </c>
      <c r="L26" s="1">
        <v>45048</v>
      </c>
      <c r="M26" t="s">
        <v>26</v>
      </c>
      <c r="N26" t="s">
        <v>27</v>
      </c>
      <c r="O26">
        <v>61635778</v>
      </c>
    </row>
    <row r="27" spans="1:15" x14ac:dyDescent="0.35">
      <c r="A27">
        <v>7279</v>
      </c>
      <c r="B27" t="s">
        <v>3956</v>
      </c>
      <c r="C27" t="s">
        <v>3957</v>
      </c>
      <c r="D27" t="s">
        <v>32</v>
      </c>
      <c r="E27">
        <v>59447504</v>
      </c>
      <c r="F27" t="s">
        <v>3958</v>
      </c>
      <c r="G27" t="s">
        <v>3959</v>
      </c>
      <c r="H27">
        <v>202263881650</v>
      </c>
      <c r="I27" t="s">
        <v>25</v>
      </c>
      <c r="J27">
        <v>7202</v>
      </c>
      <c r="K27">
        <v>7201</v>
      </c>
      <c r="L27" s="1">
        <v>45037</v>
      </c>
      <c r="M27" t="s">
        <v>26</v>
      </c>
      <c r="N27" t="s">
        <v>27</v>
      </c>
      <c r="O27">
        <v>59447504</v>
      </c>
    </row>
    <row r="28" spans="1:15" x14ac:dyDescent="0.35">
      <c r="A28">
        <v>8148</v>
      </c>
      <c r="B28" t="s">
        <v>3249</v>
      </c>
      <c r="C28" t="s">
        <v>3960</v>
      </c>
      <c r="D28" t="s">
        <v>32</v>
      </c>
      <c r="E28">
        <v>91092378</v>
      </c>
      <c r="F28" t="s">
        <v>3961</v>
      </c>
      <c r="G28" t="s">
        <v>3962</v>
      </c>
      <c r="H28">
        <v>0</v>
      </c>
      <c r="I28" t="s">
        <v>25</v>
      </c>
      <c r="J28">
        <v>8078</v>
      </c>
      <c r="K28">
        <v>8036</v>
      </c>
      <c r="L28" s="1">
        <v>45034</v>
      </c>
      <c r="M28" t="s">
        <v>26</v>
      </c>
      <c r="N28" t="s">
        <v>27</v>
      </c>
      <c r="O28">
        <v>91092378</v>
      </c>
    </row>
    <row r="29" spans="1:15" x14ac:dyDescent="0.35">
      <c r="A29">
        <v>7411</v>
      </c>
      <c r="B29" t="s">
        <v>3963</v>
      </c>
      <c r="C29" t="s">
        <v>3964</v>
      </c>
      <c r="D29" t="s">
        <v>32</v>
      </c>
      <c r="E29">
        <v>54848027</v>
      </c>
      <c r="F29" t="s">
        <v>3965</v>
      </c>
      <c r="G29" t="s">
        <v>3966</v>
      </c>
      <c r="H29">
        <v>0</v>
      </c>
      <c r="I29" t="s">
        <v>25</v>
      </c>
      <c r="J29">
        <v>7303</v>
      </c>
      <c r="K29">
        <v>7301</v>
      </c>
      <c r="L29" s="1">
        <v>45040</v>
      </c>
      <c r="M29" t="s">
        <v>26</v>
      </c>
      <c r="N29" t="s">
        <v>27</v>
      </c>
      <c r="O29">
        <v>54848027</v>
      </c>
    </row>
    <row r="30" spans="1:15" x14ac:dyDescent="0.35">
      <c r="A30">
        <v>7412</v>
      </c>
      <c r="B30" t="s">
        <v>3967</v>
      </c>
      <c r="C30" t="s">
        <v>681</v>
      </c>
      <c r="D30" t="s">
        <v>22</v>
      </c>
      <c r="E30">
        <v>53463723</v>
      </c>
      <c r="F30" t="s">
        <v>3968</v>
      </c>
      <c r="G30" t="s">
        <v>3969</v>
      </c>
      <c r="H30">
        <v>0</v>
      </c>
      <c r="I30" t="s">
        <v>25</v>
      </c>
      <c r="J30">
        <v>7303</v>
      </c>
      <c r="K30">
        <v>7301</v>
      </c>
      <c r="L30" s="1">
        <v>45040</v>
      </c>
      <c r="M30" t="s">
        <v>26</v>
      </c>
      <c r="N30" t="s">
        <v>27</v>
      </c>
      <c r="O30">
        <v>53463723</v>
      </c>
    </row>
    <row r="31" spans="1:15" x14ac:dyDescent="0.35">
      <c r="A31">
        <v>6086</v>
      </c>
      <c r="B31" t="s">
        <v>3712</v>
      </c>
      <c r="C31" t="s">
        <v>3713</v>
      </c>
      <c r="D31" t="s">
        <v>22</v>
      </c>
      <c r="E31">
        <v>50034014</v>
      </c>
      <c r="F31" t="s">
        <v>3970</v>
      </c>
      <c r="G31" t="s">
        <v>3714</v>
      </c>
      <c r="H31">
        <v>0</v>
      </c>
      <c r="I31" t="s">
        <v>25</v>
      </c>
      <c r="J31">
        <v>6017</v>
      </c>
      <c r="K31">
        <v>6015</v>
      </c>
      <c r="L31" s="1">
        <v>45036</v>
      </c>
      <c r="M31" t="s">
        <v>26</v>
      </c>
      <c r="N31" t="s">
        <v>27</v>
      </c>
      <c r="O31">
        <v>50034014</v>
      </c>
    </row>
    <row r="32" spans="1:15" x14ac:dyDescent="0.35">
      <c r="A32">
        <v>6287</v>
      </c>
      <c r="B32" t="s">
        <v>3820</v>
      </c>
      <c r="C32" t="s">
        <v>3821</v>
      </c>
      <c r="D32" t="s">
        <v>32</v>
      </c>
      <c r="E32">
        <v>96891248</v>
      </c>
      <c r="F32" t="s">
        <v>614</v>
      </c>
      <c r="G32" t="s">
        <v>3822</v>
      </c>
      <c r="H32">
        <v>0</v>
      </c>
      <c r="I32" t="s">
        <v>25</v>
      </c>
      <c r="J32">
        <v>7102</v>
      </c>
      <c r="K32">
        <v>7113</v>
      </c>
      <c r="L32" s="1">
        <v>45005</v>
      </c>
      <c r="M32" t="s">
        <v>26</v>
      </c>
      <c r="N32" t="s">
        <v>27</v>
      </c>
      <c r="O32">
        <v>96891248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5" priority="2"/>
  </conditionalFormatting>
  <conditionalFormatting sqref="B1:B1048576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C15" sqref="C15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7365</v>
      </c>
      <c r="B3" t="s">
        <v>3804</v>
      </c>
      <c r="C3" t="s">
        <v>3805</v>
      </c>
      <c r="D3" t="s">
        <v>32</v>
      </c>
      <c r="E3">
        <v>61754339</v>
      </c>
      <c r="F3" t="s">
        <v>306</v>
      </c>
      <c r="G3" t="s">
        <v>3806</v>
      </c>
      <c r="H3">
        <v>202267110171</v>
      </c>
      <c r="I3" t="s">
        <v>25</v>
      </c>
      <c r="J3">
        <v>7303</v>
      </c>
      <c r="K3">
        <v>7301</v>
      </c>
      <c r="L3" s="1">
        <v>44943</v>
      </c>
      <c r="M3" t="s">
        <v>26</v>
      </c>
      <c r="N3" t="s">
        <v>27</v>
      </c>
      <c r="O3">
        <v>61754339</v>
      </c>
    </row>
    <row r="4" spans="1:16" x14ac:dyDescent="0.35">
      <c r="A4">
        <v>6283</v>
      </c>
      <c r="B4" t="s">
        <v>979</v>
      </c>
      <c r="C4" t="s">
        <v>1969</v>
      </c>
      <c r="D4" t="s">
        <v>32</v>
      </c>
      <c r="E4">
        <v>96311502</v>
      </c>
      <c r="F4" t="s">
        <v>3807</v>
      </c>
      <c r="G4" t="s">
        <v>3808</v>
      </c>
      <c r="H4">
        <v>0</v>
      </c>
      <c r="I4" t="s">
        <v>25</v>
      </c>
      <c r="J4">
        <v>8038</v>
      </c>
      <c r="K4">
        <v>7113</v>
      </c>
      <c r="L4" s="1">
        <v>45006</v>
      </c>
      <c r="M4" t="s">
        <v>26</v>
      </c>
      <c r="N4" t="s">
        <v>27</v>
      </c>
      <c r="O4">
        <v>96311502</v>
      </c>
    </row>
    <row r="5" spans="1:16" x14ac:dyDescent="0.35">
      <c r="A5">
        <v>6284</v>
      </c>
      <c r="B5" t="s">
        <v>3809</v>
      </c>
      <c r="C5" t="s">
        <v>3810</v>
      </c>
      <c r="D5" t="s">
        <v>22</v>
      </c>
      <c r="E5">
        <v>91261768</v>
      </c>
      <c r="F5" t="s">
        <v>3811</v>
      </c>
      <c r="G5" t="s">
        <v>3812</v>
      </c>
      <c r="H5">
        <v>202363592009</v>
      </c>
      <c r="I5" t="s">
        <v>25</v>
      </c>
      <c r="J5">
        <v>7102</v>
      </c>
      <c r="K5">
        <v>7113</v>
      </c>
      <c r="L5" s="1">
        <v>45005</v>
      </c>
      <c r="M5" t="s">
        <v>26</v>
      </c>
      <c r="N5" t="s">
        <v>27</v>
      </c>
      <c r="O5">
        <v>91261768</v>
      </c>
    </row>
    <row r="6" spans="1:16" x14ac:dyDescent="0.35">
      <c r="A6">
        <v>6285</v>
      </c>
      <c r="B6" t="s">
        <v>3813</v>
      </c>
      <c r="C6" t="s">
        <v>3814</v>
      </c>
      <c r="D6" t="s">
        <v>32</v>
      </c>
      <c r="E6">
        <v>61768124</v>
      </c>
      <c r="F6" t="s">
        <v>424</v>
      </c>
      <c r="G6" t="s">
        <v>3815</v>
      </c>
      <c r="H6">
        <v>0</v>
      </c>
      <c r="I6" t="s">
        <v>25</v>
      </c>
      <c r="J6">
        <v>7102</v>
      </c>
      <c r="K6">
        <v>7113</v>
      </c>
      <c r="L6" s="1">
        <v>45005</v>
      </c>
      <c r="M6" t="s">
        <v>26</v>
      </c>
      <c r="N6" t="s">
        <v>27</v>
      </c>
      <c r="O6">
        <v>61768124</v>
      </c>
    </row>
    <row r="7" spans="1:16" x14ac:dyDescent="0.35">
      <c r="A7">
        <v>6286</v>
      </c>
      <c r="B7" t="s">
        <v>3816</v>
      </c>
      <c r="C7" t="s">
        <v>3817</v>
      </c>
      <c r="D7" t="s">
        <v>32</v>
      </c>
      <c r="E7">
        <v>52637997</v>
      </c>
      <c r="F7" t="s">
        <v>3818</v>
      </c>
      <c r="G7" t="s">
        <v>3819</v>
      </c>
      <c r="H7">
        <v>0</v>
      </c>
      <c r="I7" t="s">
        <v>25</v>
      </c>
      <c r="J7">
        <v>8038</v>
      </c>
      <c r="K7">
        <v>7113</v>
      </c>
      <c r="L7" s="1">
        <v>45006</v>
      </c>
      <c r="M7" t="s">
        <v>26</v>
      </c>
      <c r="N7" t="s">
        <v>27</v>
      </c>
      <c r="O7">
        <v>52637997</v>
      </c>
    </row>
    <row r="8" spans="1:16" x14ac:dyDescent="0.35">
      <c r="A8">
        <v>6287</v>
      </c>
      <c r="B8" t="s">
        <v>3820</v>
      </c>
      <c r="C8" t="s">
        <v>3821</v>
      </c>
      <c r="D8" t="s">
        <v>32</v>
      </c>
      <c r="E8">
        <v>96891248</v>
      </c>
      <c r="F8" t="s">
        <v>424</v>
      </c>
      <c r="G8" t="s">
        <v>3822</v>
      </c>
      <c r="H8">
        <v>0</v>
      </c>
      <c r="I8" t="s">
        <v>25</v>
      </c>
      <c r="J8">
        <v>7102</v>
      </c>
      <c r="K8">
        <v>7113</v>
      </c>
      <c r="L8" s="1">
        <v>45005</v>
      </c>
      <c r="M8" t="s">
        <v>26</v>
      </c>
      <c r="N8" t="s">
        <v>27</v>
      </c>
      <c r="O8">
        <v>96891248</v>
      </c>
    </row>
    <row r="9" spans="1:16" x14ac:dyDescent="0.35">
      <c r="A9">
        <v>410</v>
      </c>
      <c r="B9" t="s">
        <v>3798</v>
      </c>
      <c r="C9" t="s">
        <v>3799</v>
      </c>
      <c r="D9" t="s">
        <v>22</v>
      </c>
      <c r="E9">
        <v>62879189</v>
      </c>
      <c r="F9" t="s">
        <v>3823</v>
      </c>
      <c r="G9" t="s">
        <v>3801</v>
      </c>
      <c r="H9">
        <v>2201406819201</v>
      </c>
      <c r="I9" t="s">
        <v>25</v>
      </c>
      <c r="J9">
        <v>7303</v>
      </c>
      <c r="K9">
        <v>7301</v>
      </c>
      <c r="L9" s="1">
        <v>45006</v>
      </c>
      <c r="M9" t="s">
        <v>26</v>
      </c>
      <c r="N9" t="s">
        <v>27</v>
      </c>
      <c r="O9">
        <v>62879189</v>
      </c>
    </row>
    <row r="10" spans="1:16" x14ac:dyDescent="0.35">
      <c r="A10">
        <v>7392</v>
      </c>
      <c r="B10" t="s">
        <v>979</v>
      </c>
      <c r="C10" t="s">
        <v>3824</v>
      </c>
      <c r="D10" t="s">
        <v>32</v>
      </c>
      <c r="E10">
        <v>53300029</v>
      </c>
      <c r="F10" t="s">
        <v>3825</v>
      </c>
      <c r="G10" t="s">
        <v>3826</v>
      </c>
      <c r="H10">
        <v>202370535561</v>
      </c>
      <c r="I10" t="s">
        <v>25</v>
      </c>
      <c r="J10">
        <v>7302</v>
      </c>
      <c r="K10">
        <v>7301</v>
      </c>
      <c r="L10" s="1">
        <v>44986</v>
      </c>
      <c r="M10" t="s">
        <v>26</v>
      </c>
      <c r="N10" t="s">
        <v>27</v>
      </c>
      <c r="O10">
        <v>53300029</v>
      </c>
    </row>
    <row r="11" spans="1:16" x14ac:dyDescent="0.35">
      <c r="A11">
        <v>8143</v>
      </c>
      <c r="B11" t="s">
        <v>3827</v>
      </c>
      <c r="C11" t="s">
        <v>3828</v>
      </c>
      <c r="D11" t="s">
        <v>22</v>
      </c>
      <c r="E11">
        <v>66288152</v>
      </c>
      <c r="F11" t="s">
        <v>3829</v>
      </c>
      <c r="G11" t="s">
        <v>3830</v>
      </c>
      <c r="H11">
        <v>202246223806</v>
      </c>
      <c r="I11" t="s">
        <v>25</v>
      </c>
      <c r="J11">
        <v>8078</v>
      </c>
      <c r="K11">
        <v>8036</v>
      </c>
      <c r="L11" s="1">
        <v>45002</v>
      </c>
      <c r="M11" t="s">
        <v>26</v>
      </c>
      <c r="N11" t="s">
        <v>27</v>
      </c>
      <c r="O11">
        <v>66288152</v>
      </c>
    </row>
    <row r="12" spans="1:16" x14ac:dyDescent="0.35">
      <c r="A12">
        <v>8144</v>
      </c>
      <c r="B12" t="s">
        <v>3831</v>
      </c>
      <c r="C12" t="s">
        <v>3832</v>
      </c>
      <c r="D12" t="s">
        <v>22</v>
      </c>
      <c r="E12">
        <v>69826236</v>
      </c>
      <c r="F12" t="s">
        <v>3833</v>
      </c>
      <c r="G12" t="s">
        <v>3834</v>
      </c>
      <c r="H12">
        <v>0</v>
      </c>
      <c r="I12" t="s">
        <v>25</v>
      </c>
      <c r="J12">
        <v>7114</v>
      </c>
      <c r="K12">
        <v>8036</v>
      </c>
      <c r="L12" s="1">
        <v>45007</v>
      </c>
      <c r="M12" t="s">
        <v>26</v>
      </c>
      <c r="N12" t="s">
        <v>27</v>
      </c>
      <c r="O12">
        <v>69826236</v>
      </c>
    </row>
    <row r="13" spans="1:16" x14ac:dyDescent="0.35">
      <c r="A13">
        <v>8145</v>
      </c>
      <c r="B13" t="s">
        <v>209</v>
      </c>
      <c r="C13" t="s">
        <v>3835</v>
      </c>
      <c r="D13" t="s">
        <v>22</v>
      </c>
      <c r="E13">
        <v>54021812</v>
      </c>
      <c r="F13" t="s">
        <v>3836</v>
      </c>
      <c r="G13" t="s">
        <v>3837</v>
      </c>
      <c r="H13">
        <v>0</v>
      </c>
      <c r="I13" t="s">
        <v>25</v>
      </c>
      <c r="J13">
        <v>7114</v>
      </c>
      <c r="K13">
        <v>8036</v>
      </c>
      <c r="L13" s="1">
        <v>45007</v>
      </c>
      <c r="M13" t="s">
        <v>26</v>
      </c>
      <c r="N13" t="s">
        <v>27</v>
      </c>
      <c r="O13">
        <v>54021812</v>
      </c>
    </row>
    <row r="14" spans="1:16" x14ac:dyDescent="0.35">
      <c r="A14">
        <v>7262</v>
      </c>
      <c r="B14" t="s">
        <v>3838</v>
      </c>
      <c r="C14" t="s">
        <v>3839</v>
      </c>
      <c r="D14" t="s">
        <v>32</v>
      </c>
      <c r="E14">
        <v>66181398</v>
      </c>
      <c r="F14" t="s">
        <v>3840</v>
      </c>
      <c r="G14" t="s">
        <v>3841</v>
      </c>
      <c r="H14">
        <v>202113051131</v>
      </c>
      <c r="I14" t="s">
        <v>25</v>
      </c>
      <c r="J14">
        <v>7203</v>
      </c>
      <c r="K14">
        <v>7201</v>
      </c>
      <c r="L14" s="1">
        <v>45016</v>
      </c>
      <c r="M14" t="s">
        <v>26</v>
      </c>
      <c r="N14" t="s">
        <v>27</v>
      </c>
      <c r="O14">
        <v>66181398</v>
      </c>
    </row>
    <row r="15" spans="1:16" x14ac:dyDescent="0.35">
      <c r="A15">
        <v>7263</v>
      </c>
      <c r="B15" t="s">
        <v>3842</v>
      </c>
      <c r="C15" t="s">
        <v>3843</v>
      </c>
      <c r="D15" t="s">
        <v>32</v>
      </c>
      <c r="E15">
        <v>61061806</v>
      </c>
      <c r="F15" t="s">
        <v>462</v>
      </c>
      <c r="G15" t="s">
        <v>3844</v>
      </c>
      <c r="H15" t="s">
        <v>2533</v>
      </c>
      <c r="I15" t="s">
        <v>25</v>
      </c>
      <c r="J15">
        <v>7203</v>
      </c>
      <c r="K15">
        <v>7201</v>
      </c>
      <c r="L15" s="1">
        <v>45016</v>
      </c>
      <c r="M15" t="s">
        <v>26</v>
      </c>
      <c r="N15" t="s">
        <v>27</v>
      </c>
      <c r="O15">
        <v>61061806</v>
      </c>
    </row>
    <row r="16" spans="1:16" x14ac:dyDescent="0.35">
      <c r="A16">
        <v>7264</v>
      </c>
      <c r="B16" t="s">
        <v>2382</v>
      </c>
      <c r="C16" t="s">
        <v>3845</v>
      </c>
      <c r="D16" t="s">
        <v>32</v>
      </c>
      <c r="E16">
        <v>61016319</v>
      </c>
      <c r="F16" t="s">
        <v>2460</v>
      </c>
      <c r="G16" t="s">
        <v>3846</v>
      </c>
      <c r="H16" t="s">
        <v>2533</v>
      </c>
      <c r="I16" t="s">
        <v>25</v>
      </c>
      <c r="J16">
        <v>7203</v>
      </c>
      <c r="K16">
        <v>7201</v>
      </c>
      <c r="L16" s="1">
        <v>45016</v>
      </c>
      <c r="M16" t="s">
        <v>26</v>
      </c>
      <c r="N16" t="s">
        <v>27</v>
      </c>
      <c r="O16">
        <v>61016319</v>
      </c>
    </row>
    <row r="17" spans="1:15" x14ac:dyDescent="0.35">
      <c r="A17">
        <v>7265</v>
      </c>
      <c r="B17" t="s">
        <v>3847</v>
      </c>
      <c r="C17" t="s">
        <v>3848</v>
      </c>
      <c r="D17" t="s">
        <v>32</v>
      </c>
      <c r="E17">
        <v>69573607</v>
      </c>
      <c r="F17" t="s">
        <v>2460</v>
      </c>
      <c r="G17" t="s">
        <v>3849</v>
      </c>
      <c r="H17">
        <v>202213923706</v>
      </c>
      <c r="I17" t="s">
        <v>25</v>
      </c>
      <c r="J17">
        <v>7203</v>
      </c>
      <c r="K17">
        <v>7201</v>
      </c>
      <c r="L17" s="1">
        <v>45016</v>
      </c>
      <c r="M17" t="s">
        <v>26</v>
      </c>
      <c r="N17" t="s">
        <v>27</v>
      </c>
      <c r="O17">
        <v>69573607</v>
      </c>
    </row>
    <row r="18" spans="1:15" x14ac:dyDescent="0.35">
      <c r="A18">
        <v>7266</v>
      </c>
      <c r="B18" t="s">
        <v>1007</v>
      </c>
      <c r="C18" t="s">
        <v>715</v>
      </c>
      <c r="D18" t="s">
        <v>32</v>
      </c>
      <c r="E18">
        <v>61455255</v>
      </c>
      <c r="F18" t="s">
        <v>688</v>
      </c>
      <c r="G18" t="s">
        <v>3850</v>
      </c>
      <c r="H18">
        <v>0</v>
      </c>
      <c r="I18" t="s">
        <v>25</v>
      </c>
      <c r="J18">
        <v>8044</v>
      </c>
      <c r="K18">
        <v>7201</v>
      </c>
      <c r="L18" s="1">
        <v>45014</v>
      </c>
      <c r="M18" t="s">
        <v>26</v>
      </c>
      <c r="N18" t="s">
        <v>27</v>
      </c>
      <c r="O18">
        <v>61455255</v>
      </c>
    </row>
    <row r="19" spans="1:15" x14ac:dyDescent="0.35">
      <c r="A19">
        <v>7267</v>
      </c>
      <c r="B19" t="s">
        <v>814</v>
      </c>
      <c r="C19" t="s">
        <v>3851</v>
      </c>
      <c r="D19" t="s">
        <v>22</v>
      </c>
      <c r="E19">
        <v>62259554</v>
      </c>
      <c r="F19" t="s">
        <v>688</v>
      </c>
      <c r="G19" t="s">
        <v>3852</v>
      </c>
      <c r="H19">
        <v>0</v>
      </c>
      <c r="I19" t="s">
        <v>25</v>
      </c>
      <c r="J19">
        <v>8044</v>
      </c>
      <c r="K19">
        <v>7201</v>
      </c>
      <c r="L19" s="1">
        <v>45013</v>
      </c>
      <c r="M19" t="s">
        <v>26</v>
      </c>
      <c r="N19" t="s">
        <v>27</v>
      </c>
      <c r="O19">
        <v>62259554</v>
      </c>
    </row>
    <row r="20" spans="1:15" x14ac:dyDescent="0.35">
      <c r="A20">
        <v>7268</v>
      </c>
      <c r="B20" t="s">
        <v>2667</v>
      </c>
      <c r="C20" t="s">
        <v>3853</v>
      </c>
      <c r="D20" t="s">
        <v>32</v>
      </c>
      <c r="E20">
        <v>66470090</v>
      </c>
      <c r="F20" t="s">
        <v>3854</v>
      </c>
      <c r="G20" t="s">
        <v>3855</v>
      </c>
      <c r="H20">
        <v>202012134181</v>
      </c>
      <c r="I20" t="s">
        <v>25</v>
      </c>
      <c r="J20">
        <v>8044</v>
      </c>
      <c r="K20">
        <v>7201</v>
      </c>
      <c r="L20" s="1">
        <v>45013</v>
      </c>
      <c r="M20" t="s">
        <v>26</v>
      </c>
      <c r="N20" t="s">
        <v>27</v>
      </c>
      <c r="O20">
        <v>66470090</v>
      </c>
    </row>
    <row r="21" spans="1:15" x14ac:dyDescent="0.35">
      <c r="A21">
        <v>7269</v>
      </c>
      <c r="B21" t="s">
        <v>3856</v>
      </c>
      <c r="C21" t="s">
        <v>3857</v>
      </c>
      <c r="D21" t="s">
        <v>22</v>
      </c>
      <c r="E21">
        <v>97463006</v>
      </c>
      <c r="F21" t="s">
        <v>688</v>
      </c>
      <c r="G21" t="s">
        <v>3858</v>
      </c>
      <c r="H21">
        <v>0</v>
      </c>
      <c r="I21" t="s">
        <v>25</v>
      </c>
      <c r="J21">
        <v>8044</v>
      </c>
      <c r="K21">
        <v>7201</v>
      </c>
      <c r="L21" s="1">
        <v>45013</v>
      </c>
      <c r="M21" t="s">
        <v>26</v>
      </c>
      <c r="N21" t="s">
        <v>27</v>
      </c>
      <c r="O21">
        <v>97463006</v>
      </c>
    </row>
    <row r="22" spans="1:15" x14ac:dyDescent="0.35">
      <c r="A22">
        <v>6288</v>
      </c>
      <c r="B22" t="s">
        <v>3859</v>
      </c>
      <c r="C22" t="s">
        <v>3860</v>
      </c>
      <c r="D22" t="s">
        <v>32</v>
      </c>
      <c r="E22">
        <v>96061739</v>
      </c>
      <c r="F22" t="s">
        <v>688</v>
      </c>
      <c r="G22" t="s">
        <v>3861</v>
      </c>
      <c r="H22">
        <v>0</v>
      </c>
      <c r="I22" t="s">
        <v>25</v>
      </c>
      <c r="J22">
        <v>8038</v>
      </c>
      <c r="K22">
        <v>7113</v>
      </c>
      <c r="L22" s="1">
        <v>45010</v>
      </c>
      <c r="M22" t="s">
        <v>26</v>
      </c>
      <c r="N22" t="s">
        <v>27</v>
      </c>
      <c r="O22">
        <v>96061739</v>
      </c>
    </row>
    <row r="23" spans="1:15" x14ac:dyDescent="0.35">
      <c r="A23">
        <v>6289</v>
      </c>
      <c r="B23" t="s">
        <v>1186</v>
      </c>
      <c r="C23" t="s">
        <v>3862</v>
      </c>
      <c r="D23" t="s">
        <v>32</v>
      </c>
      <c r="E23" t="s">
        <v>3864</v>
      </c>
      <c r="F23" t="s">
        <v>3863</v>
      </c>
      <c r="G23" t="s">
        <v>3865</v>
      </c>
      <c r="H23">
        <v>0</v>
      </c>
      <c r="I23" t="s">
        <v>25</v>
      </c>
      <c r="J23">
        <v>8038</v>
      </c>
      <c r="K23">
        <v>7113</v>
      </c>
      <c r="L23" s="1">
        <v>45012</v>
      </c>
      <c r="M23" t="s">
        <v>26</v>
      </c>
      <c r="N23" t="s">
        <v>27</v>
      </c>
      <c r="O23" t="s">
        <v>3864</v>
      </c>
    </row>
    <row r="24" spans="1:15" x14ac:dyDescent="0.35">
      <c r="A24">
        <v>7393</v>
      </c>
      <c r="B24" t="s">
        <v>3772</v>
      </c>
      <c r="C24" t="s">
        <v>3866</v>
      </c>
      <c r="D24" t="s">
        <v>32</v>
      </c>
      <c r="E24">
        <v>97568226</v>
      </c>
      <c r="F24" t="s">
        <v>3867</v>
      </c>
      <c r="G24" t="s">
        <v>3868</v>
      </c>
      <c r="H24">
        <v>0</v>
      </c>
      <c r="I24" t="s">
        <v>25</v>
      </c>
      <c r="J24">
        <v>7302</v>
      </c>
      <c r="K24">
        <v>7301</v>
      </c>
      <c r="L24" s="1">
        <v>45006</v>
      </c>
      <c r="M24" t="s">
        <v>26</v>
      </c>
      <c r="N24" t="s">
        <v>27</v>
      </c>
      <c r="O24">
        <v>97568226</v>
      </c>
    </row>
    <row r="25" spans="1:15" x14ac:dyDescent="0.35">
      <c r="A25">
        <v>7394</v>
      </c>
      <c r="B25" t="s">
        <v>3869</v>
      </c>
      <c r="C25" t="s">
        <v>3870</v>
      </c>
      <c r="D25" t="s">
        <v>32</v>
      </c>
      <c r="E25">
        <v>96009412</v>
      </c>
      <c r="F25" t="s">
        <v>3867</v>
      </c>
      <c r="G25" t="s">
        <v>3871</v>
      </c>
      <c r="H25">
        <v>18908606504003</v>
      </c>
      <c r="I25" t="s">
        <v>25</v>
      </c>
      <c r="J25">
        <v>7302</v>
      </c>
      <c r="K25">
        <v>7301</v>
      </c>
      <c r="L25" s="1">
        <v>44992</v>
      </c>
      <c r="M25" t="s">
        <v>26</v>
      </c>
      <c r="N25" t="s">
        <v>27</v>
      </c>
      <c r="O25">
        <v>96009412</v>
      </c>
    </row>
    <row r="26" spans="1:15" x14ac:dyDescent="0.35">
      <c r="A26">
        <v>7395</v>
      </c>
      <c r="B26" t="s">
        <v>3872</v>
      </c>
      <c r="C26" t="s">
        <v>3873</v>
      </c>
      <c r="D26" t="s">
        <v>32</v>
      </c>
      <c r="E26">
        <v>66337203</v>
      </c>
      <c r="F26" t="s">
        <v>3565</v>
      </c>
      <c r="G26" t="s">
        <v>3874</v>
      </c>
      <c r="H26">
        <v>201810517409</v>
      </c>
      <c r="I26" t="s">
        <v>25</v>
      </c>
      <c r="J26">
        <v>7302</v>
      </c>
      <c r="K26">
        <v>7301</v>
      </c>
      <c r="L26" s="1">
        <v>44992</v>
      </c>
      <c r="M26" t="s">
        <v>26</v>
      </c>
      <c r="N26" t="s">
        <v>27</v>
      </c>
      <c r="O26">
        <v>66337203</v>
      </c>
    </row>
    <row r="27" spans="1:15" x14ac:dyDescent="0.35">
      <c r="A27">
        <v>7396</v>
      </c>
      <c r="B27" t="s">
        <v>3875</v>
      </c>
      <c r="C27" t="s">
        <v>3876</v>
      </c>
      <c r="D27" t="s">
        <v>32</v>
      </c>
      <c r="E27">
        <v>91013801</v>
      </c>
      <c r="F27" t="s">
        <v>3565</v>
      </c>
      <c r="G27" t="s">
        <v>3877</v>
      </c>
      <c r="H27">
        <v>202380424194</v>
      </c>
      <c r="I27" t="s">
        <v>25</v>
      </c>
      <c r="J27">
        <v>7302</v>
      </c>
      <c r="K27">
        <v>7301</v>
      </c>
      <c r="L27" s="1">
        <v>44992</v>
      </c>
      <c r="M27" t="s">
        <v>26</v>
      </c>
      <c r="N27" t="s">
        <v>27</v>
      </c>
      <c r="O27">
        <v>91013801</v>
      </c>
    </row>
    <row r="28" spans="1:15" x14ac:dyDescent="0.35">
      <c r="A28">
        <v>7397</v>
      </c>
      <c r="B28" t="s">
        <v>663</v>
      </c>
      <c r="C28" t="s">
        <v>3878</v>
      </c>
      <c r="D28" t="s">
        <v>22</v>
      </c>
      <c r="E28">
        <v>67149569</v>
      </c>
      <c r="F28" t="s">
        <v>3879</v>
      </c>
      <c r="G28" t="s">
        <v>3880</v>
      </c>
      <c r="H28">
        <v>202334668003</v>
      </c>
      <c r="I28" t="s">
        <v>25</v>
      </c>
      <c r="J28">
        <v>7302</v>
      </c>
      <c r="K28">
        <v>7301</v>
      </c>
      <c r="L28" s="1">
        <v>45001</v>
      </c>
      <c r="M28" t="s">
        <v>26</v>
      </c>
      <c r="N28" t="s">
        <v>27</v>
      </c>
      <c r="O28">
        <v>67149569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42" workbookViewId="0">
      <selection activeCell="A8" sqref="A8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8141</v>
      </c>
      <c r="B3" t="s">
        <v>3625</v>
      </c>
      <c r="C3" t="s">
        <v>3626</v>
      </c>
      <c r="D3" t="s">
        <v>32</v>
      </c>
      <c r="E3">
        <v>96582586</v>
      </c>
      <c r="F3" t="s">
        <v>137</v>
      </c>
      <c r="G3" t="s">
        <v>3627</v>
      </c>
      <c r="H3">
        <v>0</v>
      </c>
      <c r="I3" t="s">
        <v>25</v>
      </c>
      <c r="J3">
        <v>8037</v>
      </c>
      <c r="K3">
        <v>8036</v>
      </c>
      <c r="L3" s="1">
        <v>45005</v>
      </c>
      <c r="M3" t="s">
        <v>26</v>
      </c>
      <c r="N3" t="s">
        <v>27</v>
      </c>
      <c r="O3">
        <v>96582586</v>
      </c>
    </row>
    <row r="4" spans="1:16" x14ac:dyDescent="0.35">
      <c r="A4">
        <v>7261</v>
      </c>
      <c r="B4" t="s">
        <v>3628</v>
      </c>
      <c r="C4" t="s">
        <v>3629</v>
      </c>
      <c r="D4" t="s">
        <v>32</v>
      </c>
      <c r="E4">
        <v>62377535</v>
      </c>
      <c r="F4" t="s">
        <v>3630</v>
      </c>
      <c r="G4" t="s">
        <v>3631</v>
      </c>
      <c r="H4">
        <v>202214157886</v>
      </c>
      <c r="I4" t="s">
        <v>25</v>
      </c>
      <c r="J4">
        <v>7202</v>
      </c>
      <c r="K4">
        <v>7201</v>
      </c>
      <c r="L4" s="1">
        <v>45005</v>
      </c>
      <c r="M4" t="s">
        <v>26</v>
      </c>
      <c r="N4" t="s">
        <v>27</v>
      </c>
      <c r="O4">
        <v>62377535</v>
      </c>
    </row>
    <row r="5" spans="1:16" x14ac:dyDescent="0.35">
      <c r="A5">
        <v>7391</v>
      </c>
      <c r="B5" t="s">
        <v>3632</v>
      </c>
      <c r="C5" t="s">
        <v>3633</v>
      </c>
      <c r="D5" t="s">
        <v>22</v>
      </c>
      <c r="E5">
        <v>61130766</v>
      </c>
      <c r="F5" t="s">
        <v>3634</v>
      </c>
      <c r="G5" t="s">
        <v>3635</v>
      </c>
      <c r="H5">
        <v>202239204052</v>
      </c>
      <c r="I5" t="s">
        <v>25</v>
      </c>
      <c r="J5">
        <v>7302</v>
      </c>
      <c r="K5">
        <v>7301</v>
      </c>
      <c r="L5" s="1">
        <v>44994</v>
      </c>
      <c r="M5" t="s">
        <v>26</v>
      </c>
      <c r="N5" t="s">
        <v>27</v>
      </c>
      <c r="O5">
        <v>61130766</v>
      </c>
    </row>
    <row r="6" spans="1:16" x14ac:dyDescent="0.35">
      <c r="A6">
        <v>6278</v>
      </c>
      <c r="B6" t="s">
        <v>3636</v>
      </c>
      <c r="C6" t="s">
        <v>3637</v>
      </c>
      <c r="D6" t="s">
        <v>22</v>
      </c>
      <c r="E6">
        <v>96441630</v>
      </c>
      <c r="F6" t="s">
        <v>614</v>
      </c>
      <c r="G6" t="s">
        <v>3639</v>
      </c>
      <c r="H6">
        <v>0</v>
      </c>
      <c r="I6" t="s">
        <v>25</v>
      </c>
      <c r="J6">
        <v>8038</v>
      </c>
      <c r="K6">
        <v>7113</v>
      </c>
      <c r="L6" s="1">
        <v>45005</v>
      </c>
      <c r="M6" t="s">
        <v>26</v>
      </c>
      <c r="N6" t="s">
        <v>27</v>
      </c>
      <c r="O6">
        <v>96441630</v>
      </c>
    </row>
    <row r="7" spans="1:16" x14ac:dyDescent="0.35">
      <c r="A7">
        <v>6279</v>
      </c>
      <c r="B7" t="s">
        <v>3640</v>
      </c>
      <c r="C7" t="s">
        <v>3641</v>
      </c>
      <c r="D7" t="s">
        <v>32</v>
      </c>
      <c r="E7">
        <v>96085581</v>
      </c>
      <c r="F7" t="s">
        <v>2431</v>
      </c>
      <c r="G7" t="s">
        <v>3642</v>
      </c>
      <c r="H7">
        <v>0</v>
      </c>
      <c r="I7" t="s">
        <v>25</v>
      </c>
      <c r="J7">
        <v>7121</v>
      </c>
      <c r="K7">
        <v>7113</v>
      </c>
      <c r="L7" s="1">
        <v>45008</v>
      </c>
      <c r="M7" t="s">
        <v>26</v>
      </c>
      <c r="N7" t="s">
        <v>27</v>
      </c>
      <c r="O7">
        <v>96085581</v>
      </c>
    </row>
    <row r="8" spans="1:16" x14ac:dyDescent="0.35">
      <c r="A8">
        <v>6280</v>
      </c>
      <c r="B8" t="s">
        <v>3643</v>
      </c>
      <c r="C8" t="s">
        <v>3644</v>
      </c>
      <c r="D8" t="s">
        <v>32</v>
      </c>
      <c r="E8">
        <v>97462608</v>
      </c>
      <c r="F8" t="s">
        <v>2431</v>
      </c>
      <c r="G8" t="s">
        <v>3645</v>
      </c>
      <c r="H8">
        <v>0</v>
      </c>
      <c r="I8" t="s">
        <v>25</v>
      </c>
      <c r="J8">
        <v>7121</v>
      </c>
      <c r="K8">
        <v>7113</v>
      </c>
      <c r="L8" s="1">
        <v>45008</v>
      </c>
      <c r="M8" t="s">
        <v>26</v>
      </c>
      <c r="N8" t="s">
        <v>27</v>
      </c>
      <c r="O8">
        <v>97462608</v>
      </c>
    </row>
    <row r="9" spans="1:16" x14ac:dyDescent="0.35">
      <c r="A9">
        <v>8142</v>
      </c>
      <c r="B9" t="s">
        <v>3646</v>
      </c>
      <c r="C9" t="s">
        <v>3647</v>
      </c>
      <c r="D9" t="s">
        <v>32</v>
      </c>
      <c r="E9">
        <v>52668666</v>
      </c>
      <c r="F9" t="s">
        <v>3648</v>
      </c>
      <c r="G9" t="s">
        <v>3649</v>
      </c>
      <c r="H9">
        <v>0</v>
      </c>
      <c r="I9" t="s">
        <v>25</v>
      </c>
      <c r="J9">
        <v>8078</v>
      </c>
      <c r="K9">
        <v>8036</v>
      </c>
      <c r="L9" s="1">
        <v>44998</v>
      </c>
      <c r="M9" t="s">
        <v>26</v>
      </c>
      <c r="N9" t="s">
        <v>27</v>
      </c>
      <c r="O9">
        <v>52668666</v>
      </c>
    </row>
    <row r="10" spans="1:16" x14ac:dyDescent="0.35">
      <c r="A10">
        <v>6281</v>
      </c>
      <c r="B10" t="s">
        <v>633</v>
      </c>
      <c r="C10" t="s">
        <v>3650</v>
      </c>
      <c r="D10" t="s">
        <v>32</v>
      </c>
      <c r="E10">
        <v>67042623</v>
      </c>
      <c r="F10" t="s">
        <v>2431</v>
      </c>
      <c r="G10" t="s">
        <v>3651</v>
      </c>
      <c r="H10">
        <v>0</v>
      </c>
      <c r="I10" t="s">
        <v>25</v>
      </c>
      <c r="J10">
        <v>7121</v>
      </c>
      <c r="K10">
        <v>7113</v>
      </c>
      <c r="L10" s="1">
        <v>45006</v>
      </c>
      <c r="M10" t="s">
        <v>26</v>
      </c>
      <c r="N10" t="s">
        <v>27</v>
      </c>
      <c r="O10">
        <v>67042623</v>
      </c>
    </row>
    <row r="11" spans="1:16" x14ac:dyDescent="0.35">
      <c r="A11">
        <v>6282</v>
      </c>
      <c r="B11" t="s">
        <v>3652</v>
      </c>
      <c r="C11" t="s">
        <v>3653</v>
      </c>
      <c r="D11" t="s">
        <v>32</v>
      </c>
      <c r="E11">
        <v>91617115</v>
      </c>
      <c r="F11" t="s">
        <v>424</v>
      </c>
      <c r="G11" t="s">
        <v>3654</v>
      </c>
      <c r="H11">
        <v>0</v>
      </c>
      <c r="I11" t="s">
        <v>25</v>
      </c>
      <c r="J11">
        <v>7121</v>
      </c>
      <c r="K11">
        <v>7113</v>
      </c>
      <c r="L11" s="1">
        <v>45006</v>
      </c>
      <c r="M11" t="s">
        <v>26</v>
      </c>
      <c r="N11" t="s">
        <v>27</v>
      </c>
      <c r="O11">
        <v>91617115</v>
      </c>
    </row>
    <row r="12" spans="1:16" x14ac:dyDescent="0.35">
      <c r="A12">
        <v>1330</v>
      </c>
      <c r="B12" t="s">
        <v>2327</v>
      </c>
      <c r="C12" t="s">
        <v>3655</v>
      </c>
      <c r="D12" t="s">
        <v>32</v>
      </c>
      <c r="E12">
        <v>97579122</v>
      </c>
      <c r="F12" t="s">
        <v>3656</v>
      </c>
      <c r="G12" t="s">
        <v>3657</v>
      </c>
      <c r="H12">
        <v>1200901097800</v>
      </c>
      <c r="I12" t="s">
        <v>25</v>
      </c>
      <c r="L12" s="1">
        <v>45006</v>
      </c>
      <c r="M12" t="s">
        <v>26</v>
      </c>
      <c r="N12" t="s">
        <v>27</v>
      </c>
      <c r="O12">
        <v>97579122</v>
      </c>
    </row>
    <row r="13" spans="1:16" x14ac:dyDescent="0.35">
      <c r="A13">
        <v>6084</v>
      </c>
      <c r="B13" t="s">
        <v>3658</v>
      </c>
      <c r="C13" t="s">
        <v>3659</v>
      </c>
      <c r="D13" t="s">
        <v>22</v>
      </c>
      <c r="E13">
        <v>54162163</v>
      </c>
      <c r="F13" t="s">
        <v>3660</v>
      </c>
      <c r="G13" t="s">
        <v>3661</v>
      </c>
      <c r="H13" t="s">
        <v>2533</v>
      </c>
      <c r="I13" t="s">
        <v>25</v>
      </c>
      <c r="J13">
        <v>6016</v>
      </c>
      <c r="K13">
        <v>6015</v>
      </c>
      <c r="L13" s="1">
        <v>44998</v>
      </c>
      <c r="M13" t="s">
        <v>26</v>
      </c>
      <c r="N13" t="s">
        <v>27</v>
      </c>
      <c r="O13">
        <v>54162163</v>
      </c>
    </row>
    <row r="14" spans="1:16" x14ac:dyDescent="0.35">
      <c r="A14">
        <v>6085</v>
      </c>
      <c r="B14" t="s">
        <v>3354</v>
      </c>
      <c r="C14" t="s">
        <v>3662</v>
      </c>
      <c r="D14" t="s">
        <v>32</v>
      </c>
      <c r="E14">
        <v>96471800</v>
      </c>
      <c r="F14" t="s">
        <v>3663</v>
      </c>
      <c r="G14" t="s">
        <v>3664</v>
      </c>
      <c r="H14" t="s">
        <v>2533</v>
      </c>
      <c r="I14" t="s">
        <v>25</v>
      </c>
      <c r="J14">
        <v>6016</v>
      </c>
      <c r="K14">
        <v>6015</v>
      </c>
      <c r="L14" s="1">
        <v>45012</v>
      </c>
      <c r="M14" t="s">
        <v>26</v>
      </c>
      <c r="N14" t="s">
        <v>27</v>
      </c>
      <c r="O14">
        <v>96471800</v>
      </c>
    </row>
    <row r="15" spans="1:16" x14ac:dyDescent="0.35">
      <c r="A15">
        <v>3066</v>
      </c>
      <c r="B15" t="s">
        <v>3665</v>
      </c>
      <c r="C15" t="s">
        <v>3666</v>
      </c>
      <c r="D15" t="s">
        <v>22</v>
      </c>
      <c r="E15">
        <v>90803898</v>
      </c>
      <c r="F15" t="s">
        <v>3667</v>
      </c>
      <c r="G15" t="s">
        <v>3668</v>
      </c>
      <c r="H15">
        <v>202371331242</v>
      </c>
      <c r="I15" t="s">
        <v>25</v>
      </c>
      <c r="J15">
        <v>5760</v>
      </c>
      <c r="K15">
        <v>5721</v>
      </c>
      <c r="L15" s="1">
        <v>44834</v>
      </c>
      <c r="M15" t="s">
        <v>26</v>
      </c>
      <c r="N15" t="s">
        <v>27</v>
      </c>
      <c r="O15">
        <v>90803898</v>
      </c>
    </row>
    <row r="16" spans="1:16" x14ac:dyDescent="0.35">
      <c r="A16">
        <v>7270</v>
      </c>
      <c r="B16" t="s">
        <v>3669</v>
      </c>
      <c r="C16" t="s">
        <v>3670</v>
      </c>
      <c r="D16" t="s">
        <v>22</v>
      </c>
      <c r="E16">
        <v>69414662</v>
      </c>
      <c r="F16" t="s">
        <v>3671</v>
      </c>
      <c r="G16" t="s">
        <v>3672</v>
      </c>
      <c r="H16">
        <v>202276887587</v>
      </c>
      <c r="I16" t="s">
        <v>25</v>
      </c>
      <c r="J16">
        <v>7202</v>
      </c>
      <c r="K16">
        <v>7201</v>
      </c>
      <c r="L16" s="1">
        <v>44941</v>
      </c>
      <c r="M16" t="s">
        <v>26</v>
      </c>
      <c r="N16" t="s">
        <v>27</v>
      </c>
      <c r="O16">
        <v>69414662</v>
      </c>
    </row>
    <row r="17" spans="1:15" x14ac:dyDescent="0.35">
      <c r="A17">
        <v>7271</v>
      </c>
      <c r="B17" t="s">
        <v>3673</v>
      </c>
      <c r="C17" t="s">
        <v>3674</v>
      </c>
      <c r="D17" t="s">
        <v>32</v>
      </c>
      <c r="E17">
        <v>97958890</v>
      </c>
      <c r="F17" t="s">
        <v>3675</v>
      </c>
      <c r="G17" t="s">
        <v>3676</v>
      </c>
      <c r="H17">
        <v>202214377527</v>
      </c>
      <c r="I17" t="s">
        <v>25</v>
      </c>
      <c r="J17">
        <v>7202</v>
      </c>
      <c r="K17">
        <v>7201</v>
      </c>
      <c r="L17" s="1">
        <v>45016</v>
      </c>
      <c r="M17" t="s">
        <v>26</v>
      </c>
      <c r="N17" t="s">
        <v>27</v>
      </c>
      <c r="O17">
        <v>97958890</v>
      </c>
    </row>
    <row r="18" spans="1:15" x14ac:dyDescent="0.35">
      <c r="A18">
        <v>7272</v>
      </c>
      <c r="B18" t="s">
        <v>3677</v>
      </c>
      <c r="C18" t="s">
        <v>3678</v>
      </c>
      <c r="D18" t="s">
        <v>32</v>
      </c>
      <c r="E18">
        <v>91151219</v>
      </c>
      <c r="F18" t="s">
        <v>3164</v>
      </c>
      <c r="G18" t="s">
        <v>3679</v>
      </c>
      <c r="H18">
        <v>202113244749</v>
      </c>
      <c r="I18" t="s">
        <v>25</v>
      </c>
      <c r="J18">
        <v>7202</v>
      </c>
      <c r="K18">
        <v>7201</v>
      </c>
      <c r="L18" s="1">
        <v>45016</v>
      </c>
      <c r="M18" t="s">
        <v>26</v>
      </c>
      <c r="N18" t="s">
        <v>27</v>
      </c>
      <c r="O18">
        <v>91151219</v>
      </c>
    </row>
    <row r="19" spans="1:15" x14ac:dyDescent="0.35">
      <c r="A19">
        <v>7273</v>
      </c>
      <c r="B19" t="s">
        <v>3680</v>
      </c>
      <c r="C19" t="s">
        <v>3414</v>
      </c>
      <c r="D19" t="s">
        <v>32</v>
      </c>
      <c r="E19">
        <v>96227749</v>
      </c>
      <c r="F19" t="s">
        <v>3681</v>
      </c>
      <c r="G19" t="s">
        <v>3682</v>
      </c>
      <c r="H19">
        <v>202214399365</v>
      </c>
      <c r="I19" t="s">
        <v>25</v>
      </c>
      <c r="J19">
        <v>7202</v>
      </c>
      <c r="K19">
        <v>7201</v>
      </c>
      <c r="L19" s="1">
        <v>45016</v>
      </c>
      <c r="M19" t="s">
        <v>26</v>
      </c>
      <c r="N19" t="s">
        <v>27</v>
      </c>
      <c r="O19">
        <v>96227749</v>
      </c>
    </row>
    <row r="20" spans="1:15" x14ac:dyDescent="0.35">
      <c r="A20">
        <v>3067</v>
      </c>
      <c r="B20" t="s">
        <v>1111</v>
      </c>
      <c r="C20" t="s">
        <v>3683</v>
      </c>
      <c r="D20" t="s">
        <v>22</v>
      </c>
      <c r="E20">
        <v>97157273</v>
      </c>
      <c r="F20" t="s">
        <v>3684</v>
      </c>
      <c r="G20" t="s">
        <v>3685</v>
      </c>
      <c r="H20" t="s">
        <v>679</v>
      </c>
      <c r="I20" t="s">
        <v>25</v>
      </c>
      <c r="J20">
        <v>5760</v>
      </c>
      <c r="K20">
        <v>5721</v>
      </c>
      <c r="L20" s="1">
        <v>45002</v>
      </c>
      <c r="M20" t="s">
        <v>26</v>
      </c>
      <c r="N20" t="s">
        <v>27</v>
      </c>
      <c r="O20">
        <v>97157273</v>
      </c>
    </row>
    <row r="21" spans="1:15" x14ac:dyDescent="0.35">
      <c r="A21">
        <v>8146</v>
      </c>
      <c r="B21" t="s">
        <v>3686</v>
      </c>
      <c r="C21" t="s">
        <v>3687</v>
      </c>
      <c r="D21" t="s">
        <v>32</v>
      </c>
      <c r="E21">
        <v>90703915</v>
      </c>
      <c r="F21" t="s">
        <v>3688</v>
      </c>
      <c r="G21" t="s">
        <v>3689</v>
      </c>
      <c r="H21">
        <v>202340555517</v>
      </c>
      <c r="I21" t="s">
        <v>25</v>
      </c>
      <c r="J21">
        <v>7114</v>
      </c>
      <c r="K21">
        <v>8036</v>
      </c>
      <c r="L21" s="1">
        <v>45016</v>
      </c>
      <c r="M21" t="s">
        <v>26</v>
      </c>
      <c r="N21" t="s">
        <v>27</v>
      </c>
      <c r="O21">
        <v>90703915</v>
      </c>
    </row>
    <row r="22" spans="1:15" x14ac:dyDescent="0.35">
      <c r="A22">
        <v>7398</v>
      </c>
      <c r="B22" t="s">
        <v>3690</v>
      </c>
      <c r="C22" t="s">
        <v>3691</v>
      </c>
      <c r="D22" t="s">
        <v>32</v>
      </c>
      <c r="E22">
        <v>61531599</v>
      </c>
      <c r="F22" t="s">
        <v>3692</v>
      </c>
      <c r="G22" t="s">
        <v>3693</v>
      </c>
      <c r="H22">
        <v>202279905402</v>
      </c>
      <c r="I22" t="s">
        <v>25</v>
      </c>
      <c r="J22">
        <v>7302</v>
      </c>
      <c r="K22">
        <v>7301</v>
      </c>
      <c r="L22" s="1">
        <v>45000</v>
      </c>
      <c r="M22" t="s">
        <v>26</v>
      </c>
      <c r="N22" t="s">
        <v>27</v>
      </c>
      <c r="O22">
        <v>61531599</v>
      </c>
    </row>
    <row r="23" spans="1:15" x14ac:dyDescent="0.35">
      <c r="A23">
        <v>7399</v>
      </c>
      <c r="B23" t="s">
        <v>3694</v>
      </c>
      <c r="C23" t="s">
        <v>3695</v>
      </c>
      <c r="D23" t="s">
        <v>32</v>
      </c>
      <c r="E23">
        <v>90349546</v>
      </c>
      <c r="F23" t="s">
        <v>3696</v>
      </c>
      <c r="G23" t="s">
        <v>3697</v>
      </c>
      <c r="H23">
        <v>0</v>
      </c>
      <c r="I23" t="s">
        <v>25</v>
      </c>
      <c r="J23">
        <v>7302</v>
      </c>
      <c r="K23">
        <v>7301</v>
      </c>
      <c r="L23" s="1">
        <v>45012</v>
      </c>
      <c r="M23" t="s">
        <v>26</v>
      </c>
      <c r="N23" t="s">
        <v>27</v>
      </c>
      <c r="O23">
        <v>90349546</v>
      </c>
    </row>
    <row r="24" spans="1:15" x14ac:dyDescent="0.35">
      <c r="A24">
        <v>5899</v>
      </c>
      <c r="B24" t="s">
        <v>3698</v>
      </c>
      <c r="C24" t="s">
        <v>3699</v>
      </c>
      <c r="D24" t="s">
        <v>32</v>
      </c>
      <c r="E24">
        <v>90133477</v>
      </c>
      <c r="F24" t="s">
        <v>3700</v>
      </c>
      <c r="G24" t="s">
        <v>3701</v>
      </c>
      <c r="H24" t="s">
        <v>2533</v>
      </c>
      <c r="I24" t="s">
        <v>25</v>
      </c>
      <c r="J24">
        <v>5286</v>
      </c>
      <c r="K24">
        <v>5580</v>
      </c>
      <c r="L24" s="1">
        <v>45014</v>
      </c>
      <c r="M24" t="s">
        <v>26</v>
      </c>
      <c r="N24" t="s">
        <v>27</v>
      </c>
      <c r="O24">
        <v>90133477</v>
      </c>
    </row>
    <row r="25" spans="1:15" x14ac:dyDescent="0.35">
      <c r="A25">
        <v>7401</v>
      </c>
      <c r="B25" t="s">
        <v>3702</v>
      </c>
      <c r="C25" t="s">
        <v>3703</v>
      </c>
      <c r="D25" t="s">
        <v>32</v>
      </c>
      <c r="E25">
        <v>90174798</v>
      </c>
      <c r="F25" t="s">
        <v>3638</v>
      </c>
      <c r="G25" t="s">
        <v>3704</v>
      </c>
      <c r="H25">
        <v>202214048323</v>
      </c>
      <c r="I25" t="s">
        <v>25</v>
      </c>
      <c r="J25">
        <v>7303</v>
      </c>
      <c r="K25">
        <v>7301</v>
      </c>
      <c r="L25" s="1">
        <v>44985</v>
      </c>
      <c r="M25" t="s">
        <v>26</v>
      </c>
      <c r="N25" t="s">
        <v>27</v>
      </c>
      <c r="O25">
        <v>90174798</v>
      </c>
    </row>
    <row r="26" spans="1:15" x14ac:dyDescent="0.35">
      <c r="A26">
        <v>8147</v>
      </c>
      <c r="B26" t="s">
        <v>3705</v>
      </c>
      <c r="C26" t="s">
        <v>3706</v>
      </c>
      <c r="D26" t="s">
        <v>32</v>
      </c>
      <c r="E26">
        <v>96410930</v>
      </c>
      <c r="F26" t="s">
        <v>3707</v>
      </c>
      <c r="G26" t="s">
        <v>3708</v>
      </c>
      <c r="H26">
        <v>0</v>
      </c>
      <c r="I26" t="s">
        <v>25</v>
      </c>
      <c r="J26">
        <v>8078</v>
      </c>
      <c r="K26">
        <v>8036</v>
      </c>
      <c r="L26" s="1">
        <v>45019</v>
      </c>
      <c r="M26" t="s">
        <v>26</v>
      </c>
      <c r="N26" t="s">
        <v>27</v>
      </c>
      <c r="O26">
        <v>96410930</v>
      </c>
    </row>
    <row r="27" spans="1:15" x14ac:dyDescent="0.35">
      <c r="A27">
        <v>7388</v>
      </c>
      <c r="B27" t="s">
        <v>3327</v>
      </c>
      <c r="C27" t="s">
        <v>3709</v>
      </c>
      <c r="D27" t="s">
        <v>32</v>
      </c>
      <c r="E27">
        <v>66767272</v>
      </c>
      <c r="F27" t="s">
        <v>3710</v>
      </c>
      <c r="G27" t="s">
        <v>3711</v>
      </c>
      <c r="H27">
        <v>201910736967</v>
      </c>
      <c r="I27" t="s">
        <v>25</v>
      </c>
      <c r="J27">
        <v>7302</v>
      </c>
      <c r="K27">
        <v>7301</v>
      </c>
      <c r="L27" s="1">
        <v>44970</v>
      </c>
      <c r="M27" t="s">
        <v>26</v>
      </c>
      <c r="N27" t="s">
        <v>27</v>
      </c>
      <c r="O27">
        <v>66767272</v>
      </c>
    </row>
    <row r="28" spans="1:15" x14ac:dyDescent="0.35">
      <c r="A28">
        <v>6086</v>
      </c>
      <c r="B28" t="s">
        <v>3712</v>
      </c>
      <c r="C28" t="s">
        <v>3713</v>
      </c>
      <c r="D28" t="s">
        <v>22</v>
      </c>
      <c r="E28">
        <v>50034014</v>
      </c>
      <c r="F28" t="s">
        <v>2952</v>
      </c>
      <c r="G28" t="s">
        <v>3714</v>
      </c>
      <c r="H28" t="s">
        <v>2532</v>
      </c>
      <c r="I28" t="s">
        <v>25</v>
      </c>
      <c r="J28">
        <v>6017</v>
      </c>
      <c r="K28">
        <v>6015</v>
      </c>
      <c r="L28" s="1">
        <v>45012</v>
      </c>
      <c r="M28" t="s">
        <v>26</v>
      </c>
      <c r="N28" t="s">
        <v>27</v>
      </c>
      <c r="O28">
        <v>50034014</v>
      </c>
    </row>
    <row r="29" spans="1:15" x14ac:dyDescent="0.35">
      <c r="A29">
        <v>7362</v>
      </c>
      <c r="B29" t="s">
        <v>3715</v>
      </c>
      <c r="C29" t="s">
        <v>3416</v>
      </c>
      <c r="D29" t="s">
        <v>32</v>
      </c>
      <c r="E29">
        <v>67287587</v>
      </c>
      <c r="F29" t="s">
        <v>3716</v>
      </c>
      <c r="G29" t="s">
        <v>3717</v>
      </c>
      <c r="H29">
        <v>202011605012</v>
      </c>
      <c r="I29" t="s">
        <v>25</v>
      </c>
      <c r="J29">
        <v>7303</v>
      </c>
      <c r="K29">
        <v>7301</v>
      </c>
      <c r="L29" s="1">
        <v>44960</v>
      </c>
      <c r="M29" t="s">
        <v>26</v>
      </c>
      <c r="N29" t="s">
        <v>27</v>
      </c>
      <c r="O29">
        <v>67287587</v>
      </c>
    </row>
    <row r="30" spans="1:15" x14ac:dyDescent="0.35">
      <c r="A30">
        <v>5901</v>
      </c>
      <c r="B30" t="s">
        <v>3718</v>
      </c>
      <c r="C30" t="s">
        <v>3719</v>
      </c>
      <c r="D30" t="s">
        <v>32</v>
      </c>
      <c r="E30">
        <v>97360283</v>
      </c>
      <c r="F30" t="s">
        <v>3720</v>
      </c>
      <c r="G30" t="s">
        <v>3721</v>
      </c>
      <c r="H30">
        <v>0</v>
      </c>
      <c r="I30" t="s">
        <v>25</v>
      </c>
      <c r="J30">
        <v>5286</v>
      </c>
      <c r="K30">
        <v>5580</v>
      </c>
      <c r="L30" s="1">
        <v>45005</v>
      </c>
      <c r="M30" t="s">
        <v>26</v>
      </c>
      <c r="N30" t="s">
        <v>27</v>
      </c>
      <c r="O30">
        <v>97360283</v>
      </c>
    </row>
    <row r="31" spans="1:15" x14ac:dyDescent="0.35">
      <c r="A31">
        <v>3068</v>
      </c>
      <c r="B31" t="s">
        <v>3722</v>
      </c>
      <c r="C31" t="s">
        <v>3723</v>
      </c>
      <c r="D31" t="s">
        <v>32</v>
      </c>
      <c r="E31">
        <v>66954000</v>
      </c>
      <c r="F31" t="s">
        <v>3724</v>
      </c>
      <c r="G31" t="s">
        <v>3725</v>
      </c>
      <c r="H31">
        <v>0</v>
      </c>
      <c r="I31" t="s">
        <v>25</v>
      </c>
      <c r="J31">
        <v>5808</v>
      </c>
      <c r="K31">
        <v>5721</v>
      </c>
      <c r="L31" s="1">
        <v>45019</v>
      </c>
      <c r="M31" t="s">
        <v>26</v>
      </c>
      <c r="N31" t="s">
        <v>27</v>
      </c>
      <c r="O31">
        <v>66954000</v>
      </c>
    </row>
    <row r="32" spans="1:15" x14ac:dyDescent="0.35">
      <c r="A32">
        <v>3069</v>
      </c>
      <c r="B32" t="s">
        <v>3726</v>
      </c>
      <c r="C32" t="s">
        <v>3727</v>
      </c>
      <c r="D32" t="s">
        <v>32</v>
      </c>
      <c r="E32">
        <v>61892059</v>
      </c>
      <c r="F32" t="s">
        <v>3728</v>
      </c>
      <c r="G32" t="s">
        <v>3729</v>
      </c>
      <c r="H32">
        <v>202271500961</v>
      </c>
      <c r="I32" t="s">
        <v>25</v>
      </c>
      <c r="J32">
        <v>5808</v>
      </c>
      <c r="K32">
        <v>5721</v>
      </c>
      <c r="L32" s="1">
        <v>45012</v>
      </c>
      <c r="M32" t="s">
        <v>26</v>
      </c>
      <c r="N32" t="s">
        <v>27</v>
      </c>
      <c r="O32">
        <v>61892059</v>
      </c>
    </row>
    <row r="33" spans="1:15" x14ac:dyDescent="0.35">
      <c r="A33">
        <v>7274</v>
      </c>
      <c r="B33" t="s">
        <v>3730</v>
      </c>
      <c r="C33" t="s">
        <v>3731</v>
      </c>
      <c r="D33" t="s">
        <v>22</v>
      </c>
      <c r="E33">
        <v>51661057</v>
      </c>
      <c r="F33" t="s">
        <v>688</v>
      </c>
      <c r="G33" t="s">
        <v>3732</v>
      </c>
      <c r="H33">
        <v>202324569088</v>
      </c>
      <c r="I33" t="s">
        <v>25</v>
      </c>
      <c r="J33">
        <v>8044</v>
      </c>
      <c r="K33">
        <v>7201</v>
      </c>
      <c r="L33" s="1">
        <v>45012</v>
      </c>
      <c r="M33" t="s">
        <v>26</v>
      </c>
      <c r="N33" t="s">
        <v>27</v>
      </c>
      <c r="O33">
        <v>51661057</v>
      </c>
    </row>
    <row r="34" spans="1:15" x14ac:dyDescent="0.35">
      <c r="A34">
        <v>7275</v>
      </c>
      <c r="B34" t="s">
        <v>3733</v>
      </c>
      <c r="C34" t="s">
        <v>950</v>
      </c>
      <c r="D34" t="s">
        <v>32</v>
      </c>
      <c r="E34">
        <v>66535207</v>
      </c>
      <c r="F34" t="s">
        <v>688</v>
      </c>
      <c r="G34" t="s">
        <v>3734</v>
      </c>
      <c r="H34">
        <v>202011888064</v>
      </c>
      <c r="I34" t="s">
        <v>25</v>
      </c>
      <c r="J34">
        <v>8044</v>
      </c>
      <c r="K34">
        <v>7201</v>
      </c>
      <c r="L34" s="1">
        <v>45043</v>
      </c>
      <c r="M34" t="s">
        <v>26</v>
      </c>
      <c r="N34" t="s">
        <v>27</v>
      </c>
      <c r="O34">
        <v>66535207</v>
      </c>
    </row>
    <row r="35" spans="1:15" x14ac:dyDescent="0.35">
      <c r="A35">
        <v>7276</v>
      </c>
      <c r="B35" t="s">
        <v>3735</v>
      </c>
      <c r="C35" t="s">
        <v>3736</v>
      </c>
      <c r="D35" t="s">
        <v>22</v>
      </c>
      <c r="E35">
        <v>56492765</v>
      </c>
      <c r="F35" t="s">
        <v>3737</v>
      </c>
      <c r="G35" t="s">
        <v>3738</v>
      </c>
      <c r="H35">
        <v>0</v>
      </c>
      <c r="I35" t="s">
        <v>25</v>
      </c>
      <c r="J35">
        <v>7202</v>
      </c>
      <c r="K35">
        <v>7201</v>
      </c>
      <c r="L35" s="1">
        <v>45023</v>
      </c>
      <c r="M35" t="s">
        <v>26</v>
      </c>
      <c r="N35" t="s">
        <v>27</v>
      </c>
      <c r="O35">
        <v>56492765</v>
      </c>
    </row>
    <row r="36" spans="1:15" x14ac:dyDescent="0.35">
      <c r="A36">
        <v>7277</v>
      </c>
      <c r="B36" t="s">
        <v>3739</v>
      </c>
      <c r="C36" t="s">
        <v>3740</v>
      </c>
      <c r="D36" t="s">
        <v>32</v>
      </c>
      <c r="E36">
        <v>67800152</v>
      </c>
      <c r="F36" t="s">
        <v>688</v>
      </c>
      <c r="G36" t="s">
        <v>3741</v>
      </c>
      <c r="H36">
        <v>202384628790</v>
      </c>
      <c r="I36" t="s">
        <v>25</v>
      </c>
      <c r="J36">
        <v>8044</v>
      </c>
      <c r="K36">
        <v>7201</v>
      </c>
      <c r="L36" s="1">
        <v>45043</v>
      </c>
      <c r="M36" t="s">
        <v>26</v>
      </c>
      <c r="N36" t="s">
        <v>27</v>
      </c>
      <c r="O36">
        <v>67800152</v>
      </c>
    </row>
    <row r="37" spans="1:15" x14ac:dyDescent="0.35">
      <c r="A37">
        <v>7402</v>
      </c>
      <c r="B37" t="s">
        <v>3742</v>
      </c>
      <c r="C37" t="s">
        <v>3743</v>
      </c>
      <c r="D37" t="s">
        <v>22</v>
      </c>
      <c r="E37">
        <v>62029623</v>
      </c>
      <c r="F37" t="s">
        <v>3744</v>
      </c>
      <c r="G37" t="s">
        <v>3745</v>
      </c>
      <c r="H37">
        <v>202347888804</v>
      </c>
      <c r="I37" t="s">
        <v>25</v>
      </c>
      <c r="J37">
        <v>7302</v>
      </c>
      <c r="K37">
        <v>7301</v>
      </c>
      <c r="L37" s="1">
        <v>45005</v>
      </c>
      <c r="M37" t="s">
        <v>26</v>
      </c>
      <c r="N37" t="s">
        <v>27</v>
      </c>
      <c r="O37">
        <v>62029623</v>
      </c>
    </row>
    <row r="38" spans="1:15" x14ac:dyDescent="0.35">
      <c r="A38">
        <v>7385</v>
      </c>
      <c r="B38" t="s">
        <v>437</v>
      </c>
      <c r="C38" t="s">
        <v>3513</v>
      </c>
      <c r="D38" t="s">
        <v>32</v>
      </c>
      <c r="E38">
        <v>96415363</v>
      </c>
      <c r="F38" t="s">
        <v>3746</v>
      </c>
      <c r="G38" t="s">
        <v>3515</v>
      </c>
      <c r="H38">
        <v>202270886346</v>
      </c>
      <c r="I38" t="s">
        <v>25</v>
      </c>
      <c r="J38">
        <v>7302</v>
      </c>
      <c r="K38">
        <v>7301</v>
      </c>
      <c r="L38" s="1">
        <v>45005</v>
      </c>
      <c r="M38" t="s">
        <v>26</v>
      </c>
      <c r="N38" t="s">
        <v>27</v>
      </c>
      <c r="O38">
        <v>96415363</v>
      </c>
    </row>
    <row r="39" spans="1:15" x14ac:dyDescent="0.35">
      <c r="A39">
        <v>7403</v>
      </c>
      <c r="B39" t="s">
        <v>3747</v>
      </c>
      <c r="C39" t="s">
        <v>334</v>
      </c>
      <c r="D39" t="s">
        <v>32</v>
      </c>
      <c r="E39">
        <v>67006256</v>
      </c>
      <c r="F39" t="s">
        <v>649</v>
      </c>
      <c r="G39" t="s">
        <v>3748</v>
      </c>
      <c r="H39">
        <v>20211896704</v>
      </c>
      <c r="I39" t="s">
        <v>25</v>
      </c>
      <c r="J39">
        <v>7302</v>
      </c>
      <c r="K39">
        <v>7301</v>
      </c>
      <c r="L39" s="1">
        <v>45005</v>
      </c>
      <c r="M39" t="s">
        <v>26</v>
      </c>
      <c r="N39" t="s">
        <v>27</v>
      </c>
      <c r="O39">
        <v>67006256</v>
      </c>
    </row>
    <row r="40" spans="1:15" x14ac:dyDescent="0.35">
      <c r="A40">
        <v>6290</v>
      </c>
      <c r="B40" t="s">
        <v>3749</v>
      </c>
      <c r="C40" t="s">
        <v>3750</v>
      </c>
      <c r="D40" t="s">
        <v>32</v>
      </c>
      <c r="E40">
        <v>66416591</v>
      </c>
      <c r="F40" t="s">
        <v>424</v>
      </c>
      <c r="G40" t="s">
        <v>3751</v>
      </c>
      <c r="H40">
        <v>202292066323</v>
      </c>
      <c r="I40" t="s">
        <v>25</v>
      </c>
      <c r="J40">
        <v>7121</v>
      </c>
      <c r="K40">
        <v>7113</v>
      </c>
      <c r="L40" s="1">
        <v>45027</v>
      </c>
      <c r="M40" t="s">
        <v>26</v>
      </c>
      <c r="N40" t="s">
        <v>27</v>
      </c>
      <c r="O40">
        <v>66416591</v>
      </c>
    </row>
    <row r="41" spans="1:15" x14ac:dyDescent="0.35">
      <c r="A41">
        <v>6291</v>
      </c>
      <c r="B41" t="s">
        <v>3752</v>
      </c>
      <c r="C41" t="s">
        <v>3753</v>
      </c>
      <c r="D41" t="s">
        <v>32</v>
      </c>
      <c r="E41">
        <v>61309338</v>
      </c>
      <c r="F41" t="s">
        <v>2431</v>
      </c>
      <c r="G41" t="s">
        <v>3754</v>
      </c>
      <c r="H41">
        <v>0</v>
      </c>
      <c r="I41" t="s">
        <v>25</v>
      </c>
      <c r="J41">
        <v>7121</v>
      </c>
      <c r="K41">
        <v>7113</v>
      </c>
      <c r="L41" s="1">
        <v>45008</v>
      </c>
      <c r="M41" t="s">
        <v>26</v>
      </c>
      <c r="N41" t="s">
        <v>27</v>
      </c>
      <c r="O41">
        <v>61309338</v>
      </c>
    </row>
    <row r="42" spans="1:15" x14ac:dyDescent="0.35">
      <c r="A42">
        <v>6292</v>
      </c>
      <c r="B42" t="s">
        <v>3755</v>
      </c>
      <c r="C42" t="s">
        <v>3756</v>
      </c>
      <c r="D42" t="s">
        <v>32</v>
      </c>
      <c r="E42">
        <v>62791491</v>
      </c>
      <c r="F42" t="s">
        <v>614</v>
      </c>
      <c r="G42" t="s">
        <v>3757</v>
      </c>
      <c r="H42">
        <v>0</v>
      </c>
      <c r="I42" t="s">
        <v>25</v>
      </c>
      <c r="J42">
        <v>8038</v>
      </c>
      <c r="K42">
        <v>7113</v>
      </c>
      <c r="L42" s="1">
        <v>45028</v>
      </c>
      <c r="M42" t="s">
        <v>26</v>
      </c>
      <c r="N42" t="s">
        <v>27</v>
      </c>
      <c r="O42">
        <v>62791491</v>
      </c>
    </row>
    <row r="43" spans="1:15" x14ac:dyDescent="0.35">
      <c r="A43">
        <v>6293</v>
      </c>
      <c r="B43" t="s">
        <v>3758</v>
      </c>
      <c r="C43" t="s">
        <v>3759</v>
      </c>
      <c r="D43" t="s">
        <v>32</v>
      </c>
      <c r="E43">
        <v>66333618</v>
      </c>
      <c r="F43" t="s">
        <v>3760</v>
      </c>
      <c r="G43" t="s">
        <v>3761</v>
      </c>
      <c r="H43">
        <v>0</v>
      </c>
      <c r="I43" t="s">
        <v>25</v>
      </c>
      <c r="J43">
        <v>8038</v>
      </c>
      <c r="K43">
        <v>7113</v>
      </c>
      <c r="L43" s="1">
        <v>45028</v>
      </c>
      <c r="M43" t="s">
        <v>26</v>
      </c>
      <c r="N43" t="s">
        <v>27</v>
      </c>
      <c r="O43">
        <v>66333618</v>
      </c>
    </row>
    <row r="44" spans="1:15" x14ac:dyDescent="0.35">
      <c r="A44">
        <v>6294</v>
      </c>
      <c r="B44" t="s">
        <v>3762</v>
      </c>
      <c r="C44" t="s">
        <v>3763</v>
      </c>
      <c r="D44" t="s">
        <v>32</v>
      </c>
      <c r="E44">
        <v>97257084</v>
      </c>
      <c r="F44" t="s">
        <v>424</v>
      </c>
      <c r="G44" t="s">
        <v>3764</v>
      </c>
      <c r="H44">
        <v>0</v>
      </c>
      <c r="I44" t="s">
        <v>25</v>
      </c>
      <c r="J44">
        <v>8038</v>
      </c>
      <c r="K44">
        <v>7113</v>
      </c>
      <c r="L44" s="1">
        <v>45028</v>
      </c>
      <c r="M44" t="s">
        <v>26</v>
      </c>
      <c r="N44" t="s">
        <v>27</v>
      </c>
      <c r="O44">
        <v>97257084</v>
      </c>
    </row>
    <row r="45" spans="1:15" x14ac:dyDescent="0.35">
      <c r="A45">
        <v>5902</v>
      </c>
      <c r="B45" t="s">
        <v>3652</v>
      </c>
      <c r="C45" t="s">
        <v>3765</v>
      </c>
      <c r="D45" t="s">
        <v>22</v>
      </c>
      <c r="E45">
        <v>96339288</v>
      </c>
      <c r="F45" t="s">
        <v>3766</v>
      </c>
      <c r="G45" t="s">
        <v>3767</v>
      </c>
      <c r="H45">
        <v>202241273541</v>
      </c>
      <c r="I45" t="s">
        <v>25</v>
      </c>
      <c r="J45">
        <v>5253</v>
      </c>
      <c r="K45">
        <v>5580</v>
      </c>
      <c r="L45" s="1">
        <v>45015</v>
      </c>
      <c r="M45" t="s">
        <v>26</v>
      </c>
      <c r="N45" t="s">
        <v>27</v>
      </c>
      <c r="O45">
        <v>96339288</v>
      </c>
    </row>
    <row r="46" spans="1:15" x14ac:dyDescent="0.35">
      <c r="A46">
        <v>7404</v>
      </c>
      <c r="B46" t="s">
        <v>3768</v>
      </c>
      <c r="C46" t="s">
        <v>3769</v>
      </c>
      <c r="D46" t="s">
        <v>22</v>
      </c>
      <c r="E46">
        <v>97945496</v>
      </c>
      <c r="F46" t="s">
        <v>3770</v>
      </c>
      <c r="G46" t="s">
        <v>3771</v>
      </c>
      <c r="H46">
        <v>202243257112</v>
      </c>
      <c r="I46" t="s">
        <v>25</v>
      </c>
      <c r="J46">
        <v>7302</v>
      </c>
      <c r="K46">
        <v>7301</v>
      </c>
      <c r="L46" s="1">
        <v>45005</v>
      </c>
      <c r="M46" t="s">
        <v>26</v>
      </c>
      <c r="N46" t="s">
        <v>27</v>
      </c>
      <c r="O46">
        <v>97945496</v>
      </c>
    </row>
    <row r="47" spans="1:15" x14ac:dyDescent="0.35">
      <c r="A47">
        <v>7393</v>
      </c>
      <c r="B47" t="s">
        <v>3772</v>
      </c>
      <c r="C47" t="s">
        <v>3773</v>
      </c>
      <c r="D47" t="s">
        <v>32</v>
      </c>
      <c r="E47">
        <v>97568226</v>
      </c>
      <c r="F47" t="s">
        <v>3774</v>
      </c>
      <c r="G47" t="s">
        <v>3775</v>
      </c>
      <c r="H47">
        <v>0</v>
      </c>
      <c r="I47" t="s">
        <v>25</v>
      </c>
      <c r="J47">
        <v>7302</v>
      </c>
      <c r="K47">
        <v>7301</v>
      </c>
      <c r="L47" s="1">
        <v>44977</v>
      </c>
      <c r="M47" t="s">
        <v>26</v>
      </c>
      <c r="N47" t="s">
        <v>27</v>
      </c>
      <c r="O47">
        <v>97568226</v>
      </c>
    </row>
    <row r="48" spans="1:15" x14ac:dyDescent="0.35">
      <c r="A48">
        <v>7405</v>
      </c>
      <c r="B48" t="s">
        <v>3776</v>
      </c>
      <c r="C48" t="s">
        <v>3777</v>
      </c>
      <c r="D48" t="s">
        <v>32</v>
      </c>
      <c r="E48">
        <v>97884160</v>
      </c>
      <c r="F48" t="s">
        <v>3778</v>
      </c>
      <c r="G48" t="s">
        <v>3779</v>
      </c>
      <c r="H48">
        <v>0</v>
      </c>
      <c r="I48" t="s">
        <v>25</v>
      </c>
      <c r="J48">
        <v>7303</v>
      </c>
      <c r="K48">
        <v>7301</v>
      </c>
      <c r="L48" s="1">
        <v>45030</v>
      </c>
      <c r="M48" t="s">
        <v>26</v>
      </c>
      <c r="N48" t="s">
        <v>27</v>
      </c>
      <c r="O48">
        <v>97884160</v>
      </c>
    </row>
    <row r="49" spans="1:15" x14ac:dyDescent="0.35">
      <c r="A49">
        <v>7406</v>
      </c>
      <c r="B49" t="s">
        <v>3780</v>
      </c>
      <c r="C49" t="s">
        <v>3781</v>
      </c>
      <c r="D49" t="s">
        <v>22</v>
      </c>
      <c r="E49">
        <v>67598280</v>
      </c>
      <c r="F49" t="s">
        <v>3782</v>
      </c>
      <c r="G49" t="s">
        <v>3783</v>
      </c>
      <c r="H49">
        <v>0</v>
      </c>
      <c r="I49" t="s">
        <v>25</v>
      </c>
      <c r="J49">
        <v>7303</v>
      </c>
      <c r="K49">
        <v>7301</v>
      </c>
      <c r="L49" s="1">
        <v>45021</v>
      </c>
      <c r="M49" t="s">
        <v>26</v>
      </c>
      <c r="N49" t="s">
        <v>27</v>
      </c>
      <c r="O49">
        <v>67598280</v>
      </c>
    </row>
    <row r="50" spans="1:15" x14ac:dyDescent="0.35">
      <c r="A50">
        <v>7407</v>
      </c>
      <c r="B50" t="s">
        <v>476</v>
      </c>
      <c r="C50" t="s">
        <v>3784</v>
      </c>
      <c r="D50" t="s">
        <v>32</v>
      </c>
      <c r="E50">
        <v>97959044</v>
      </c>
      <c r="F50" t="s">
        <v>3785</v>
      </c>
      <c r="G50" t="s">
        <v>3786</v>
      </c>
      <c r="H50">
        <v>202244847333</v>
      </c>
      <c r="I50" t="s">
        <v>25</v>
      </c>
      <c r="J50">
        <v>7303</v>
      </c>
      <c r="K50">
        <v>7301</v>
      </c>
      <c r="L50" s="1">
        <v>45005</v>
      </c>
      <c r="M50" t="s">
        <v>26</v>
      </c>
      <c r="N50" t="s">
        <v>27</v>
      </c>
      <c r="O50">
        <v>97959044</v>
      </c>
    </row>
    <row r="51" spans="1:15" x14ac:dyDescent="0.35">
      <c r="A51">
        <v>7408</v>
      </c>
      <c r="B51" t="s">
        <v>3787</v>
      </c>
      <c r="C51" t="s">
        <v>3788</v>
      </c>
      <c r="D51" t="s">
        <v>32</v>
      </c>
      <c r="E51">
        <v>96492245</v>
      </c>
      <c r="F51" t="s">
        <v>3774</v>
      </c>
      <c r="G51" t="s">
        <v>3789</v>
      </c>
      <c r="H51">
        <v>202270406939</v>
      </c>
      <c r="I51" t="s">
        <v>25</v>
      </c>
      <c r="J51">
        <v>7303</v>
      </c>
      <c r="K51">
        <v>7301</v>
      </c>
      <c r="L51" s="1">
        <v>45030</v>
      </c>
      <c r="M51" t="s">
        <v>26</v>
      </c>
      <c r="N51" t="s">
        <v>27</v>
      </c>
      <c r="O51">
        <v>96492245</v>
      </c>
    </row>
    <row r="52" spans="1:15" x14ac:dyDescent="0.35">
      <c r="A52">
        <v>7409</v>
      </c>
      <c r="B52" t="s">
        <v>3790</v>
      </c>
      <c r="C52" t="s">
        <v>3791</v>
      </c>
      <c r="D52" t="s">
        <v>32</v>
      </c>
      <c r="E52">
        <v>61570267</v>
      </c>
      <c r="F52" t="s">
        <v>3792</v>
      </c>
      <c r="G52" t="s">
        <v>3793</v>
      </c>
      <c r="H52">
        <v>202213925326</v>
      </c>
      <c r="I52" t="s">
        <v>25</v>
      </c>
      <c r="J52">
        <v>7303</v>
      </c>
      <c r="K52">
        <v>7301</v>
      </c>
      <c r="L52" s="1">
        <v>45030</v>
      </c>
      <c r="M52" t="s">
        <v>26</v>
      </c>
      <c r="N52" t="s">
        <v>27</v>
      </c>
      <c r="O52">
        <v>61570267</v>
      </c>
    </row>
    <row r="53" spans="1:15" x14ac:dyDescent="0.35">
      <c r="A53">
        <v>7410</v>
      </c>
      <c r="B53" t="s">
        <v>3794</v>
      </c>
      <c r="C53" t="s">
        <v>3795</v>
      </c>
      <c r="D53" t="s">
        <v>22</v>
      </c>
      <c r="E53">
        <v>53897603</v>
      </c>
      <c r="F53" t="s">
        <v>3796</v>
      </c>
      <c r="G53" t="s">
        <v>3797</v>
      </c>
      <c r="H53">
        <v>0</v>
      </c>
      <c r="I53" t="s">
        <v>25</v>
      </c>
      <c r="J53">
        <v>7303</v>
      </c>
      <c r="K53">
        <v>7301</v>
      </c>
      <c r="L53" s="1">
        <v>44985</v>
      </c>
      <c r="M53" t="s">
        <v>26</v>
      </c>
      <c r="N53" t="s">
        <v>27</v>
      </c>
      <c r="O53">
        <v>53897603</v>
      </c>
    </row>
    <row r="54" spans="1:15" x14ac:dyDescent="0.35">
      <c r="A54">
        <v>410</v>
      </c>
      <c r="B54" t="s">
        <v>3798</v>
      </c>
      <c r="C54" t="s">
        <v>3799</v>
      </c>
      <c r="D54" t="s">
        <v>22</v>
      </c>
      <c r="E54">
        <v>62879189</v>
      </c>
      <c r="F54" t="s">
        <v>3800</v>
      </c>
      <c r="G54" t="s">
        <v>3801</v>
      </c>
      <c r="H54">
        <v>2201406819201</v>
      </c>
      <c r="I54" t="s">
        <v>25</v>
      </c>
      <c r="J54">
        <v>7303</v>
      </c>
      <c r="K54">
        <v>7301</v>
      </c>
      <c r="L54" s="1">
        <v>45005</v>
      </c>
      <c r="M54" t="s">
        <v>26</v>
      </c>
      <c r="N54" t="s">
        <v>27</v>
      </c>
      <c r="O54">
        <v>62879189</v>
      </c>
    </row>
    <row r="55" spans="1:15" x14ac:dyDescent="0.35">
      <c r="A55">
        <v>7267</v>
      </c>
      <c r="B55" t="s">
        <v>1190</v>
      </c>
      <c r="C55" t="s">
        <v>3802</v>
      </c>
      <c r="D55" t="s">
        <v>22</v>
      </c>
      <c r="E55">
        <v>62259554</v>
      </c>
      <c r="F55" t="s">
        <v>688</v>
      </c>
      <c r="G55" t="s">
        <v>3803</v>
      </c>
      <c r="H55">
        <v>0</v>
      </c>
      <c r="I55" t="s">
        <v>25</v>
      </c>
      <c r="J55">
        <v>8044</v>
      </c>
      <c r="K55">
        <v>7201</v>
      </c>
      <c r="L55" s="1">
        <v>45012</v>
      </c>
      <c r="M55" t="s">
        <v>26</v>
      </c>
      <c r="N55" t="s">
        <v>27</v>
      </c>
      <c r="O55">
        <v>62259554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A11" workbookViewId="0">
      <selection activeCell="C9" sqref="C9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6255</v>
      </c>
      <c r="B3" t="s">
        <v>3571</v>
      </c>
      <c r="C3" t="s">
        <v>3572</v>
      </c>
      <c r="D3" t="s">
        <v>32</v>
      </c>
      <c r="E3">
        <v>97067277</v>
      </c>
      <c r="F3" t="s">
        <v>424</v>
      </c>
      <c r="G3" t="s">
        <v>3573</v>
      </c>
      <c r="H3">
        <v>202112639907</v>
      </c>
      <c r="I3" t="s">
        <v>25</v>
      </c>
      <c r="J3">
        <v>7121</v>
      </c>
      <c r="K3">
        <v>7113</v>
      </c>
      <c r="L3" s="1">
        <v>44949</v>
      </c>
      <c r="M3" t="s">
        <v>26</v>
      </c>
      <c r="N3" t="s">
        <v>27</v>
      </c>
      <c r="O3">
        <v>97067277</v>
      </c>
    </row>
    <row r="4" spans="1:16" x14ac:dyDescent="0.35">
      <c r="A4">
        <v>6256</v>
      </c>
      <c r="B4" t="s">
        <v>3574</v>
      </c>
      <c r="C4" t="s">
        <v>3575</v>
      </c>
      <c r="D4" t="s">
        <v>32</v>
      </c>
      <c r="E4">
        <v>52999765</v>
      </c>
      <c r="F4" t="s">
        <v>424</v>
      </c>
      <c r="G4" t="s">
        <v>3576</v>
      </c>
      <c r="H4">
        <v>0</v>
      </c>
      <c r="I4" t="s">
        <v>25</v>
      </c>
      <c r="J4">
        <v>7121</v>
      </c>
      <c r="K4">
        <v>7113</v>
      </c>
      <c r="L4" s="1">
        <v>44949</v>
      </c>
      <c r="M4" t="s">
        <v>26</v>
      </c>
      <c r="N4" t="s">
        <v>27</v>
      </c>
      <c r="O4">
        <v>52999765</v>
      </c>
    </row>
    <row r="5" spans="1:16" x14ac:dyDescent="0.35">
      <c r="A5">
        <v>5893</v>
      </c>
      <c r="B5" t="s">
        <v>3577</v>
      </c>
      <c r="C5" t="s">
        <v>3578</v>
      </c>
      <c r="D5" t="s">
        <v>32</v>
      </c>
      <c r="E5">
        <v>53813437</v>
      </c>
      <c r="F5" t="s">
        <v>3579</v>
      </c>
      <c r="G5" t="s">
        <v>3580</v>
      </c>
      <c r="H5">
        <v>0</v>
      </c>
      <c r="I5" t="s">
        <v>25</v>
      </c>
      <c r="J5">
        <v>3001</v>
      </c>
      <c r="K5">
        <v>5580</v>
      </c>
      <c r="L5" s="1">
        <v>44970</v>
      </c>
      <c r="M5" t="s">
        <v>26</v>
      </c>
      <c r="N5" t="s">
        <v>27</v>
      </c>
      <c r="O5">
        <v>53813437</v>
      </c>
    </row>
    <row r="6" spans="1:16" x14ac:dyDescent="0.35">
      <c r="A6">
        <v>5894</v>
      </c>
      <c r="B6" t="s">
        <v>3581</v>
      </c>
      <c r="C6" t="s">
        <v>3582</v>
      </c>
      <c r="D6" t="s">
        <v>32</v>
      </c>
      <c r="E6">
        <v>96485306</v>
      </c>
      <c r="F6" t="s">
        <v>3583</v>
      </c>
      <c r="G6" t="s">
        <v>3584</v>
      </c>
      <c r="H6">
        <v>202214065849</v>
      </c>
      <c r="I6" t="s">
        <v>25</v>
      </c>
      <c r="J6">
        <v>3001</v>
      </c>
      <c r="K6">
        <v>5580</v>
      </c>
      <c r="L6" s="1">
        <v>44970</v>
      </c>
      <c r="M6" t="s">
        <v>26</v>
      </c>
      <c r="N6" t="s">
        <v>27</v>
      </c>
      <c r="O6">
        <v>96485306</v>
      </c>
    </row>
    <row r="7" spans="1:16" x14ac:dyDescent="0.35">
      <c r="A7">
        <v>6474</v>
      </c>
      <c r="B7" t="s">
        <v>3585</v>
      </c>
      <c r="C7" t="s">
        <v>3586</v>
      </c>
      <c r="D7" t="s">
        <v>32</v>
      </c>
      <c r="E7">
        <v>96463545</v>
      </c>
      <c r="F7" t="s">
        <v>2460</v>
      </c>
      <c r="G7" t="s">
        <v>3587</v>
      </c>
      <c r="H7" t="s">
        <v>2533</v>
      </c>
      <c r="I7" t="s">
        <v>25</v>
      </c>
      <c r="J7">
        <v>5579</v>
      </c>
      <c r="K7">
        <v>5258</v>
      </c>
      <c r="L7" s="1">
        <v>44958</v>
      </c>
      <c r="M7" t="s">
        <v>26</v>
      </c>
      <c r="N7" t="s">
        <v>27</v>
      </c>
      <c r="O7">
        <v>96463545</v>
      </c>
    </row>
    <row r="8" spans="1:16" x14ac:dyDescent="0.35">
      <c r="A8">
        <v>6475</v>
      </c>
      <c r="B8" t="s">
        <v>384</v>
      </c>
      <c r="C8" t="s">
        <v>3588</v>
      </c>
      <c r="D8" t="s">
        <v>32</v>
      </c>
      <c r="E8">
        <v>22966020449</v>
      </c>
      <c r="F8" t="s">
        <v>3589</v>
      </c>
      <c r="G8" t="s">
        <v>3590</v>
      </c>
      <c r="H8">
        <v>0</v>
      </c>
      <c r="I8" t="s">
        <v>25</v>
      </c>
      <c r="J8">
        <v>5775</v>
      </c>
      <c r="K8">
        <v>5258</v>
      </c>
      <c r="L8" s="1">
        <v>44970</v>
      </c>
      <c r="M8" t="s">
        <v>26</v>
      </c>
      <c r="N8" t="s">
        <v>27</v>
      </c>
      <c r="O8">
        <v>22966020449</v>
      </c>
    </row>
    <row r="9" spans="1:16" x14ac:dyDescent="0.35">
      <c r="A9">
        <v>8129</v>
      </c>
      <c r="B9" t="s">
        <v>3314</v>
      </c>
      <c r="C9" t="s">
        <v>3315</v>
      </c>
      <c r="D9" t="s">
        <v>32</v>
      </c>
      <c r="E9">
        <v>69878758</v>
      </c>
      <c r="F9" t="s">
        <v>68</v>
      </c>
      <c r="G9" t="s">
        <v>3321</v>
      </c>
      <c r="H9">
        <v>202220308870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69878758</v>
      </c>
    </row>
    <row r="10" spans="1:16" x14ac:dyDescent="0.35">
      <c r="A10">
        <v>6257</v>
      </c>
      <c r="B10" t="s">
        <v>3591</v>
      </c>
      <c r="C10" t="s">
        <v>3592</v>
      </c>
      <c r="D10" t="s">
        <v>32</v>
      </c>
      <c r="E10">
        <v>96058676</v>
      </c>
      <c r="F10" t="s">
        <v>424</v>
      </c>
      <c r="G10" t="s">
        <v>3593</v>
      </c>
      <c r="H10">
        <v>0</v>
      </c>
      <c r="I10" t="s">
        <v>25</v>
      </c>
      <c r="J10">
        <v>7121</v>
      </c>
      <c r="K10">
        <v>7113</v>
      </c>
      <c r="L10" s="1">
        <v>44972</v>
      </c>
      <c r="M10" t="s">
        <v>26</v>
      </c>
      <c r="N10" t="s">
        <v>27</v>
      </c>
      <c r="O10">
        <v>96058676</v>
      </c>
    </row>
    <row r="11" spans="1:16" x14ac:dyDescent="0.35">
      <c r="A11">
        <v>6258</v>
      </c>
      <c r="B11" t="s">
        <v>3594</v>
      </c>
      <c r="C11" t="s">
        <v>3595</v>
      </c>
      <c r="D11" t="s">
        <v>22</v>
      </c>
      <c r="E11">
        <v>61517097</v>
      </c>
      <c r="F11" t="s">
        <v>424</v>
      </c>
      <c r="G11" t="s">
        <v>3596</v>
      </c>
      <c r="H11">
        <v>0</v>
      </c>
      <c r="I11" t="s">
        <v>25</v>
      </c>
      <c r="J11">
        <v>7121</v>
      </c>
      <c r="K11">
        <v>7113</v>
      </c>
      <c r="L11" s="1">
        <v>44972</v>
      </c>
      <c r="M11" t="s">
        <v>26</v>
      </c>
      <c r="N11" t="s">
        <v>27</v>
      </c>
      <c r="O11">
        <v>61517097</v>
      </c>
    </row>
    <row r="12" spans="1:16" x14ac:dyDescent="0.35">
      <c r="A12">
        <v>6259</v>
      </c>
      <c r="B12" t="s">
        <v>2377</v>
      </c>
      <c r="C12" t="s">
        <v>3597</v>
      </c>
      <c r="D12" t="s">
        <v>22</v>
      </c>
      <c r="E12">
        <v>51866609</v>
      </c>
      <c r="F12" t="s">
        <v>2873</v>
      </c>
      <c r="G12" t="s">
        <v>3598</v>
      </c>
      <c r="H12">
        <v>0</v>
      </c>
      <c r="I12" t="s">
        <v>25</v>
      </c>
      <c r="J12">
        <v>7102</v>
      </c>
      <c r="K12">
        <v>7113</v>
      </c>
      <c r="L12" s="1">
        <v>44965</v>
      </c>
      <c r="M12" t="s">
        <v>26</v>
      </c>
      <c r="N12" t="s">
        <v>27</v>
      </c>
      <c r="O12">
        <v>51866609</v>
      </c>
    </row>
    <row r="13" spans="1:16" x14ac:dyDescent="0.35">
      <c r="A13">
        <v>6260</v>
      </c>
      <c r="B13" t="s">
        <v>2327</v>
      </c>
      <c r="C13" t="s">
        <v>3599</v>
      </c>
      <c r="D13" t="s">
        <v>22</v>
      </c>
      <c r="E13">
        <v>67362861</v>
      </c>
      <c r="F13" t="s">
        <v>2873</v>
      </c>
      <c r="G13" t="s">
        <v>3600</v>
      </c>
      <c r="H13">
        <v>0</v>
      </c>
      <c r="I13" t="s">
        <v>25</v>
      </c>
      <c r="J13">
        <v>7102</v>
      </c>
      <c r="K13">
        <v>7113</v>
      </c>
      <c r="L13" s="1">
        <v>44963</v>
      </c>
      <c r="M13" t="s">
        <v>26</v>
      </c>
      <c r="N13" t="s">
        <v>27</v>
      </c>
      <c r="O13">
        <v>67362861</v>
      </c>
    </row>
    <row r="14" spans="1:16" x14ac:dyDescent="0.35">
      <c r="A14">
        <v>6261</v>
      </c>
      <c r="B14" t="s">
        <v>3601</v>
      </c>
      <c r="C14" t="s">
        <v>3602</v>
      </c>
      <c r="D14" t="s">
        <v>32</v>
      </c>
      <c r="E14">
        <v>67142778</v>
      </c>
      <c r="F14" t="s">
        <v>735</v>
      </c>
      <c r="G14" t="s">
        <v>3603</v>
      </c>
      <c r="H14">
        <v>0</v>
      </c>
      <c r="I14" t="s">
        <v>25</v>
      </c>
      <c r="J14">
        <v>7102</v>
      </c>
      <c r="K14">
        <v>7113</v>
      </c>
      <c r="L14" s="1">
        <v>44970</v>
      </c>
      <c r="M14" t="s">
        <v>26</v>
      </c>
      <c r="N14" t="s">
        <v>27</v>
      </c>
      <c r="O14">
        <v>67142778</v>
      </c>
    </row>
    <row r="15" spans="1:16" x14ac:dyDescent="0.35">
      <c r="A15">
        <v>6262</v>
      </c>
      <c r="B15" t="s">
        <v>3604</v>
      </c>
      <c r="C15" t="s">
        <v>3605</v>
      </c>
      <c r="D15" t="s">
        <v>22</v>
      </c>
      <c r="E15">
        <v>96058667</v>
      </c>
      <c r="F15" t="s">
        <v>614</v>
      </c>
      <c r="G15" t="s">
        <v>3606</v>
      </c>
      <c r="H15">
        <v>0</v>
      </c>
      <c r="I15" t="s">
        <v>25</v>
      </c>
      <c r="J15">
        <v>7102</v>
      </c>
      <c r="K15">
        <v>7113</v>
      </c>
      <c r="L15" s="1">
        <v>44956</v>
      </c>
      <c r="M15" t="s">
        <v>26</v>
      </c>
      <c r="N15" t="s">
        <v>27</v>
      </c>
      <c r="O15">
        <v>96058667</v>
      </c>
    </row>
    <row r="16" spans="1:16" x14ac:dyDescent="0.35">
      <c r="A16">
        <v>6263</v>
      </c>
      <c r="B16" t="s">
        <v>3607</v>
      </c>
      <c r="C16" t="s">
        <v>3608</v>
      </c>
      <c r="D16" t="s">
        <v>32</v>
      </c>
      <c r="E16">
        <v>96135616</v>
      </c>
      <c r="F16" t="s">
        <v>614</v>
      </c>
      <c r="G16" t="s">
        <v>3609</v>
      </c>
      <c r="H16">
        <v>0</v>
      </c>
      <c r="I16" t="s">
        <v>25</v>
      </c>
      <c r="J16">
        <v>7102</v>
      </c>
      <c r="K16">
        <v>7113</v>
      </c>
      <c r="L16" s="1">
        <v>44963</v>
      </c>
      <c r="M16" t="s">
        <v>26</v>
      </c>
      <c r="N16" t="s">
        <v>27</v>
      </c>
      <c r="O16">
        <v>96135616</v>
      </c>
    </row>
    <row r="17" spans="1:15" x14ac:dyDescent="0.35">
      <c r="A17">
        <v>8130</v>
      </c>
      <c r="B17" t="s">
        <v>3610</v>
      </c>
      <c r="C17" t="s">
        <v>3611</v>
      </c>
      <c r="D17" t="s">
        <v>22</v>
      </c>
      <c r="E17">
        <v>53162193</v>
      </c>
      <c r="F17" t="s">
        <v>3612</v>
      </c>
      <c r="G17" t="s">
        <v>3613</v>
      </c>
      <c r="H17">
        <v>202265830754</v>
      </c>
      <c r="I17" t="s">
        <v>25</v>
      </c>
      <c r="J17">
        <v>7114</v>
      </c>
      <c r="K17">
        <v>8036</v>
      </c>
      <c r="L17" s="1">
        <v>44972</v>
      </c>
      <c r="M17" t="s">
        <v>26</v>
      </c>
      <c r="N17" t="s">
        <v>27</v>
      </c>
      <c r="O17">
        <v>53162193</v>
      </c>
    </row>
    <row r="18" spans="1:15" x14ac:dyDescent="0.35">
      <c r="A18">
        <v>6264</v>
      </c>
      <c r="B18" t="s">
        <v>3413</v>
      </c>
      <c r="C18" t="s">
        <v>148</v>
      </c>
      <c r="D18" t="s">
        <v>32</v>
      </c>
      <c r="E18">
        <v>51782068</v>
      </c>
      <c r="F18" t="s">
        <v>3614</v>
      </c>
      <c r="G18" t="s">
        <v>3615</v>
      </c>
      <c r="H18">
        <v>0</v>
      </c>
      <c r="I18" t="s">
        <v>25</v>
      </c>
      <c r="J18">
        <v>7102</v>
      </c>
      <c r="K18">
        <v>7113</v>
      </c>
      <c r="L18" s="1">
        <v>44970</v>
      </c>
      <c r="M18" t="s">
        <v>26</v>
      </c>
      <c r="N18" t="s">
        <v>27</v>
      </c>
      <c r="O18">
        <v>51782068</v>
      </c>
    </row>
    <row r="19" spans="1:15" x14ac:dyDescent="0.35">
      <c r="A19">
        <v>6265</v>
      </c>
      <c r="B19" t="s">
        <v>3559</v>
      </c>
      <c r="C19" t="s">
        <v>3616</v>
      </c>
      <c r="D19" t="s">
        <v>22</v>
      </c>
      <c r="E19">
        <v>61074901</v>
      </c>
      <c r="F19" t="s">
        <v>3617</v>
      </c>
      <c r="G19" t="s">
        <v>3562</v>
      </c>
      <c r="H19">
        <v>0</v>
      </c>
      <c r="I19" t="s">
        <v>25</v>
      </c>
      <c r="J19">
        <v>7121</v>
      </c>
      <c r="K19">
        <v>7113</v>
      </c>
      <c r="L19" s="1">
        <v>44850</v>
      </c>
      <c r="M19" t="s">
        <v>26</v>
      </c>
      <c r="N19" t="s">
        <v>27</v>
      </c>
      <c r="O19">
        <v>61074901</v>
      </c>
    </row>
    <row r="20" spans="1:15" x14ac:dyDescent="0.35">
      <c r="A20">
        <v>7372</v>
      </c>
      <c r="B20" t="s">
        <v>3042</v>
      </c>
      <c r="C20" t="s">
        <v>3316</v>
      </c>
      <c r="D20" t="s">
        <v>22</v>
      </c>
      <c r="E20">
        <v>97522448</v>
      </c>
      <c r="F20" t="s">
        <v>2092</v>
      </c>
      <c r="G20" t="s">
        <v>3322</v>
      </c>
      <c r="H20">
        <v>0</v>
      </c>
      <c r="I20" t="s">
        <v>25</v>
      </c>
      <c r="J20">
        <v>7302</v>
      </c>
      <c r="K20">
        <v>7301</v>
      </c>
      <c r="L20" s="1">
        <v>44937</v>
      </c>
      <c r="M20" t="s">
        <v>26</v>
      </c>
      <c r="N20" t="s">
        <v>27</v>
      </c>
      <c r="O20">
        <v>97522448</v>
      </c>
    </row>
    <row r="21" spans="1:15" x14ac:dyDescent="0.35">
      <c r="A21">
        <v>7373</v>
      </c>
      <c r="B21" t="s">
        <v>3317</v>
      </c>
      <c r="C21" t="s">
        <v>3318</v>
      </c>
      <c r="D21" t="s">
        <v>22</v>
      </c>
      <c r="E21">
        <v>97065672</v>
      </c>
      <c r="F21" t="s">
        <v>3320</v>
      </c>
      <c r="G21" t="s">
        <v>3323</v>
      </c>
      <c r="H21">
        <v>0</v>
      </c>
      <c r="I21" t="s">
        <v>25</v>
      </c>
      <c r="J21">
        <v>7302</v>
      </c>
      <c r="K21">
        <v>7301</v>
      </c>
      <c r="L21" s="1">
        <v>44937</v>
      </c>
      <c r="M21" t="s">
        <v>26</v>
      </c>
      <c r="N21" t="s">
        <v>27</v>
      </c>
      <c r="O21">
        <v>97065672</v>
      </c>
    </row>
    <row r="22" spans="1:15" x14ac:dyDescent="0.35">
      <c r="A22">
        <v>7375</v>
      </c>
      <c r="B22" t="s">
        <v>3618</v>
      </c>
      <c r="C22" t="s">
        <v>3619</v>
      </c>
      <c r="D22" t="s">
        <v>22</v>
      </c>
      <c r="E22">
        <v>97206877</v>
      </c>
      <c r="F22" t="s">
        <v>3320</v>
      </c>
      <c r="G22" t="s">
        <v>3620</v>
      </c>
      <c r="H22">
        <v>0</v>
      </c>
      <c r="I22" t="s">
        <v>25</v>
      </c>
      <c r="J22">
        <v>7302</v>
      </c>
      <c r="K22">
        <v>7301</v>
      </c>
      <c r="L22" s="1">
        <v>44965</v>
      </c>
      <c r="M22" t="s">
        <v>26</v>
      </c>
      <c r="N22" t="s">
        <v>27</v>
      </c>
      <c r="O22">
        <v>97206877</v>
      </c>
    </row>
    <row r="23" spans="1:15" x14ac:dyDescent="0.35">
      <c r="A23">
        <v>7374</v>
      </c>
      <c r="B23" t="s">
        <v>3042</v>
      </c>
      <c r="C23" t="s">
        <v>3319</v>
      </c>
      <c r="D23" t="s">
        <v>32</v>
      </c>
      <c r="E23">
        <v>96420299</v>
      </c>
      <c r="F23" t="s">
        <v>2959</v>
      </c>
      <c r="G23" t="s">
        <v>3324</v>
      </c>
      <c r="H23">
        <v>0</v>
      </c>
      <c r="I23" t="s">
        <v>25</v>
      </c>
      <c r="J23">
        <v>7302</v>
      </c>
      <c r="K23">
        <v>7301</v>
      </c>
      <c r="L23" s="1">
        <v>44937</v>
      </c>
      <c r="M23" t="s">
        <v>26</v>
      </c>
      <c r="N23" t="s">
        <v>27</v>
      </c>
      <c r="O23">
        <v>96420299</v>
      </c>
    </row>
    <row r="24" spans="1:15" x14ac:dyDescent="0.35">
      <c r="A24">
        <v>6266</v>
      </c>
      <c r="B24" t="s">
        <v>3521</v>
      </c>
      <c r="C24" t="s">
        <v>3522</v>
      </c>
      <c r="D24" t="s">
        <v>22</v>
      </c>
      <c r="E24">
        <v>96250857</v>
      </c>
      <c r="F24" t="s">
        <v>614</v>
      </c>
      <c r="G24" t="s">
        <v>3523</v>
      </c>
      <c r="H24">
        <v>0</v>
      </c>
      <c r="I24" t="s">
        <v>25</v>
      </c>
      <c r="J24">
        <v>8038</v>
      </c>
      <c r="K24">
        <v>7113</v>
      </c>
      <c r="L24" s="1">
        <v>44978</v>
      </c>
      <c r="M24" t="s">
        <v>26</v>
      </c>
      <c r="N24" t="s">
        <v>27</v>
      </c>
      <c r="O24">
        <v>96250857</v>
      </c>
    </row>
    <row r="25" spans="1:15" x14ac:dyDescent="0.35">
      <c r="A25">
        <v>8131</v>
      </c>
      <c r="B25" t="s">
        <v>3621</v>
      </c>
      <c r="C25" t="s">
        <v>3622</v>
      </c>
      <c r="D25" t="s">
        <v>22</v>
      </c>
      <c r="E25">
        <v>56943793</v>
      </c>
      <c r="F25" t="s">
        <v>3623</v>
      </c>
      <c r="G25" t="s">
        <v>3624</v>
      </c>
      <c r="H25">
        <v>0</v>
      </c>
      <c r="I25" t="s">
        <v>25</v>
      </c>
      <c r="J25">
        <v>8078</v>
      </c>
      <c r="K25">
        <v>8036</v>
      </c>
      <c r="L25" s="1">
        <v>44967</v>
      </c>
      <c r="M25" t="s">
        <v>26</v>
      </c>
      <c r="N25" t="s">
        <v>27</v>
      </c>
      <c r="O25">
        <v>56943793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E8" sqref="E8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521</v>
      </c>
      <c r="B3" t="s">
        <v>3545</v>
      </c>
      <c r="C3" t="s">
        <v>3546</v>
      </c>
      <c r="D3" t="s">
        <v>32</v>
      </c>
      <c r="E3">
        <v>95280392</v>
      </c>
      <c r="F3" t="s">
        <v>2968</v>
      </c>
      <c r="H3">
        <v>0</v>
      </c>
      <c r="I3" t="s">
        <v>25</v>
      </c>
      <c r="L3" s="1">
        <v>44197</v>
      </c>
      <c r="M3" t="s">
        <v>26</v>
      </c>
      <c r="N3" t="s">
        <v>101</v>
      </c>
      <c r="O3">
        <v>95280392</v>
      </c>
    </row>
    <row r="4" spans="1:16" x14ac:dyDescent="0.35">
      <c r="A4">
        <v>3061</v>
      </c>
      <c r="B4" t="s">
        <v>3547</v>
      </c>
      <c r="C4" t="s">
        <v>3548</v>
      </c>
      <c r="D4" t="s">
        <v>22</v>
      </c>
      <c r="E4">
        <v>57017161</v>
      </c>
      <c r="F4" t="s">
        <v>3549</v>
      </c>
      <c r="G4" t="s">
        <v>3550</v>
      </c>
      <c r="H4">
        <v>0</v>
      </c>
      <c r="I4" t="s">
        <v>25</v>
      </c>
      <c r="J4">
        <v>6137</v>
      </c>
      <c r="K4">
        <v>5721</v>
      </c>
      <c r="L4" s="1">
        <v>44866</v>
      </c>
      <c r="M4" t="s">
        <v>26</v>
      </c>
      <c r="N4" t="s">
        <v>27</v>
      </c>
      <c r="O4">
        <v>57017161</v>
      </c>
    </row>
    <row r="5" spans="1:16" x14ac:dyDescent="0.35">
      <c r="A5">
        <v>6476</v>
      </c>
      <c r="B5" t="s">
        <v>3551</v>
      </c>
      <c r="C5" t="s">
        <v>3552</v>
      </c>
      <c r="D5" t="s">
        <v>32</v>
      </c>
      <c r="E5">
        <v>65340266</v>
      </c>
      <c r="F5" t="s">
        <v>3553</v>
      </c>
      <c r="G5" t="s">
        <v>3554</v>
      </c>
      <c r="H5">
        <v>0</v>
      </c>
      <c r="I5" t="s">
        <v>25</v>
      </c>
      <c r="J5">
        <v>5775</v>
      </c>
      <c r="K5">
        <v>5258</v>
      </c>
      <c r="L5" s="1">
        <v>44970</v>
      </c>
      <c r="M5" t="s">
        <v>26</v>
      </c>
      <c r="N5" t="s">
        <v>27</v>
      </c>
      <c r="O5">
        <v>65340266</v>
      </c>
    </row>
    <row r="6" spans="1:16" x14ac:dyDescent="0.35">
      <c r="A6">
        <v>6477</v>
      </c>
      <c r="B6" t="s">
        <v>3555</v>
      </c>
      <c r="C6" t="s">
        <v>3556</v>
      </c>
      <c r="D6" t="s">
        <v>22</v>
      </c>
      <c r="E6">
        <v>62536870</v>
      </c>
      <c r="F6" t="s">
        <v>3557</v>
      </c>
      <c r="G6" t="s">
        <v>3558</v>
      </c>
      <c r="H6">
        <v>0</v>
      </c>
      <c r="I6" t="s">
        <v>25</v>
      </c>
      <c r="J6">
        <v>5775</v>
      </c>
      <c r="K6">
        <v>5258</v>
      </c>
      <c r="L6" s="1">
        <v>44867</v>
      </c>
      <c r="M6" t="s">
        <v>26</v>
      </c>
      <c r="N6" t="s">
        <v>27</v>
      </c>
      <c r="O6">
        <v>62536870</v>
      </c>
    </row>
    <row r="7" spans="1:16" x14ac:dyDescent="0.35">
      <c r="A7">
        <v>6265</v>
      </c>
      <c r="B7" t="s">
        <v>3559</v>
      </c>
      <c r="C7" t="s">
        <v>3560</v>
      </c>
      <c r="D7" t="s">
        <v>22</v>
      </c>
      <c r="E7">
        <v>61074901</v>
      </c>
      <c r="F7" t="s">
        <v>3561</v>
      </c>
      <c r="G7" t="s">
        <v>3562</v>
      </c>
      <c r="H7">
        <v>0</v>
      </c>
      <c r="I7" t="s">
        <v>25</v>
      </c>
      <c r="J7">
        <v>7121</v>
      </c>
      <c r="K7">
        <v>7113</v>
      </c>
      <c r="L7" s="1">
        <v>44847</v>
      </c>
      <c r="M7" t="s">
        <v>26</v>
      </c>
      <c r="N7" t="s">
        <v>27</v>
      </c>
      <c r="O7">
        <v>61074901</v>
      </c>
    </row>
    <row r="8" spans="1:16" x14ac:dyDescent="0.35">
      <c r="A8">
        <v>6478</v>
      </c>
      <c r="B8" t="s">
        <v>3563</v>
      </c>
      <c r="C8" t="s">
        <v>3564</v>
      </c>
      <c r="D8" t="s">
        <v>32</v>
      </c>
      <c r="E8">
        <v>67645552</v>
      </c>
      <c r="F8" t="s">
        <v>3565</v>
      </c>
      <c r="G8" t="s">
        <v>3566</v>
      </c>
      <c r="H8">
        <v>0</v>
      </c>
      <c r="I8" t="s">
        <v>25</v>
      </c>
      <c r="J8">
        <v>5579</v>
      </c>
      <c r="K8">
        <v>5258</v>
      </c>
      <c r="L8" s="1">
        <v>44958</v>
      </c>
      <c r="M8" t="s">
        <v>26</v>
      </c>
      <c r="N8" t="s">
        <v>27</v>
      </c>
      <c r="O8">
        <v>67645552</v>
      </c>
    </row>
    <row r="9" spans="1:16" x14ac:dyDescent="0.35">
      <c r="A9">
        <v>5895</v>
      </c>
      <c r="B9" t="s">
        <v>3567</v>
      </c>
      <c r="C9" t="s">
        <v>3568</v>
      </c>
      <c r="D9" t="s">
        <v>32</v>
      </c>
      <c r="E9">
        <v>62162346</v>
      </c>
      <c r="F9" t="s">
        <v>3569</v>
      </c>
      <c r="G9" t="s">
        <v>3570</v>
      </c>
      <c r="H9">
        <v>0</v>
      </c>
      <c r="I9" t="s">
        <v>25</v>
      </c>
      <c r="J9">
        <v>3001</v>
      </c>
      <c r="K9">
        <v>5580</v>
      </c>
      <c r="L9" s="1">
        <v>44977</v>
      </c>
      <c r="M9" t="s">
        <v>26</v>
      </c>
      <c r="N9" t="s">
        <v>27</v>
      </c>
      <c r="O9">
        <v>62162346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opLeftCell="L1" workbookViewId="0">
      <selection activeCell="M7" sqref="M7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6483</v>
      </c>
      <c r="B3" t="s">
        <v>3528</v>
      </c>
      <c r="C3" t="s">
        <v>3529</v>
      </c>
      <c r="D3" t="s">
        <v>32</v>
      </c>
      <c r="E3">
        <v>97182335</v>
      </c>
      <c r="F3" t="s">
        <v>3530</v>
      </c>
      <c r="G3" t="s">
        <v>3531</v>
      </c>
      <c r="H3">
        <v>0</v>
      </c>
      <c r="I3" t="s">
        <v>25</v>
      </c>
      <c r="J3">
        <v>5775</v>
      </c>
      <c r="K3">
        <v>5258</v>
      </c>
      <c r="L3" s="1">
        <v>44998</v>
      </c>
      <c r="M3" t="s">
        <v>26</v>
      </c>
      <c r="N3" t="s">
        <v>27</v>
      </c>
      <c r="O3">
        <v>97182335</v>
      </c>
    </row>
    <row r="4" spans="1:16" x14ac:dyDescent="0.35">
      <c r="A4">
        <v>6276</v>
      </c>
      <c r="B4" t="s">
        <v>3532</v>
      </c>
      <c r="C4" t="s">
        <v>3533</v>
      </c>
      <c r="D4" t="s">
        <v>32</v>
      </c>
      <c r="E4">
        <v>53274023</v>
      </c>
      <c r="F4" t="s">
        <v>424</v>
      </c>
      <c r="G4" t="s">
        <v>3534</v>
      </c>
      <c r="H4">
        <v>202113632033</v>
      </c>
      <c r="I4" t="s">
        <v>25</v>
      </c>
      <c r="J4">
        <v>7102</v>
      </c>
      <c r="K4">
        <v>7113</v>
      </c>
      <c r="L4" s="1">
        <v>44977</v>
      </c>
      <c r="M4" t="s">
        <v>26</v>
      </c>
      <c r="N4" t="s">
        <v>27</v>
      </c>
      <c r="O4">
        <v>53274023</v>
      </c>
    </row>
    <row r="5" spans="1:16" x14ac:dyDescent="0.35">
      <c r="A5">
        <v>6277</v>
      </c>
      <c r="B5" t="s">
        <v>3535</v>
      </c>
      <c r="C5" t="s">
        <v>3536</v>
      </c>
      <c r="D5" t="s">
        <v>22</v>
      </c>
      <c r="E5">
        <v>96689323</v>
      </c>
      <c r="F5" t="s">
        <v>424</v>
      </c>
      <c r="G5" t="s">
        <v>3537</v>
      </c>
      <c r="H5">
        <v>202292502533</v>
      </c>
      <c r="I5" t="s">
        <v>25</v>
      </c>
      <c r="J5">
        <v>7102</v>
      </c>
      <c r="K5">
        <v>7113</v>
      </c>
      <c r="L5" s="1">
        <v>44977</v>
      </c>
      <c r="M5" t="s">
        <v>26</v>
      </c>
      <c r="N5" t="s">
        <v>27</v>
      </c>
      <c r="O5">
        <v>96689323</v>
      </c>
    </row>
    <row r="6" spans="1:16" x14ac:dyDescent="0.35">
      <c r="A6">
        <v>8139</v>
      </c>
      <c r="B6" t="s">
        <v>1898</v>
      </c>
      <c r="C6" t="s">
        <v>3538</v>
      </c>
      <c r="D6" t="s">
        <v>32</v>
      </c>
      <c r="E6">
        <v>90114170</v>
      </c>
      <c r="F6" t="s">
        <v>3284</v>
      </c>
      <c r="G6" t="s">
        <v>3539</v>
      </c>
      <c r="H6">
        <v>0</v>
      </c>
      <c r="I6" t="s">
        <v>25</v>
      </c>
      <c r="J6">
        <v>8078</v>
      </c>
      <c r="K6">
        <v>8036</v>
      </c>
      <c r="L6" s="1">
        <v>44995</v>
      </c>
      <c r="M6" t="s">
        <v>26</v>
      </c>
      <c r="N6" t="s">
        <v>27</v>
      </c>
      <c r="O6">
        <v>90114170</v>
      </c>
    </row>
    <row r="7" spans="1:16" x14ac:dyDescent="0.35">
      <c r="A7">
        <v>8140</v>
      </c>
      <c r="B7" t="s">
        <v>3540</v>
      </c>
      <c r="C7" t="s">
        <v>148</v>
      </c>
      <c r="D7" t="s">
        <v>32</v>
      </c>
      <c r="E7">
        <v>91504486</v>
      </c>
      <c r="F7" t="s">
        <v>3284</v>
      </c>
      <c r="G7" t="s">
        <v>3541</v>
      </c>
      <c r="H7">
        <v>0</v>
      </c>
      <c r="I7" t="s">
        <v>25</v>
      </c>
      <c r="J7">
        <v>8078</v>
      </c>
      <c r="K7">
        <v>8036</v>
      </c>
      <c r="L7" s="1">
        <v>44994</v>
      </c>
      <c r="M7" t="s">
        <v>26</v>
      </c>
      <c r="N7" t="s">
        <v>27</v>
      </c>
      <c r="O7">
        <v>91504486</v>
      </c>
    </row>
    <row r="8" spans="1:16" x14ac:dyDescent="0.35">
      <c r="A8">
        <v>7260</v>
      </c>
      <c r="B8" t="s">
        <v>3542</v>
      </c>
      <c r="C8" t="s">
        <v>3543</v>
      </c>
      <c r="D8" t="s">
        <v>22</v>
      </c>
      <c r="E8">
        <v>62721114</v>
      </c>
      <c r="F8" t="s">
        <v>3287</v>
      </c>
      <c r="G8" t="s">
        <v>3544</v>
      </c>
      <c r="H8">
        <v>202381276767</v>
      </c>
      <c r="I8" t="s">
        <v>25</v>
      </c>
      <c r="J8">
        <v>8044</v>
      </c>
      <c r="K8">
        <v>7201</v>
      </c>
      <c r="L8" s="1">
        <v>44986</v>
      </c>
      <c r="M8" t="s">
        <v>26</v>
      </c>
      <c r="N8" t="s">
        <v>27</v>
      </c>
      <c r="O8">
        <v>62721114</v>
      </c>
    </row>
    <row r="9" spans="1:16" s="2" customFormat="1" x14ac:dyDescent="0.35">
      <c r="A9" s="2">
        <v>8132</v>
      </c>
      <c r="B9" s="2" t="s">
        <v>3392</v>
      </c>
      <c r="C9" s="2" t="s">
        <v>3393</v>
      </c>
      <c r="D9" s="2" t="s">
        <v>32</v>
      </c>
      <c r="E9" s="2">
        <v>67287224</v>
      </c>
      <c r="F9" s="2" t="s">
        <v>3394</v>
      </c>
      <c r="G9" s="2" t="s">
        <v>3395</v>
      </c>
      <c r="H9" s="2">
        <v>202395057344</v>
      </c>
      <c r="I9" s="2" t="s">
        <v>25</v>
      </c>
      <c r="J9" s="2">
        <v>7114</v>
      </c>
      <c r="K9" s="2">
        <v>8036</v>
      </c>
      <c r="L9" s="3">
        <v>44979</v>
      </c>
      <c r="M9" s="2" t="s">
        <v>26</v>
      </c>
      <c r="N9" s="2" t="s">
        <v>27</v>
      </c>
      <c r="O9" s="2">
        <v>67287224</v>
      </c>
    </row>
    <row r="10" spans="1:16" s="2" customFormat="1" x14ac:dyDescent="0.35">
      <c r="A10" s="2">
        <v>8133</v>
      </c>
      <c r="B10" s="2" t="s">
        <v>3449</v>
      </c>
      <c r="C10" s="2" t="s">
        <v>3450</v>
      </c>
      <c r="D10" s="2" t="s">
        <v>32</v>
      </c>
      <c r="E10" s="2">
        <v>67380079</v>
      </c>
      <c r="F10" s="2" t="s">
        <v>3451</v>
      </c>
      <c r="G10" s="2" t="s">
        <v>3452</v>
      </c>
      <c r="H10" s="2">
        <v>202390118554</v>
      </c>
      <c r="I10" s="2" t="s">
        <v>25</v>
      </c>
      <c r="J10" s="2">
        <v>8078</v>
      </c>
      <c r="K10" s="2">
        <v>8036</v>
      </c>
      <c r="L10" s="3">
        <v>44970</v>
      </c>
      <c r="M10" s="2" t="s">
        <v>26</v>
      </c>
      <c r="N10" s="2" t="s">
        <v>27</v>
      </c>
      <c r="O10" s="2">
        <v>67380079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opLeftCell="A21" workbookViewId="0">
      <selection activeCell="A21" sqref="A21:XFD21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7388</v>
      </c>
      <c r="B3" t="s">
        <v>3327</v>
      </c>
      <c r="C3" t="s">
        <v>3328</v>
      </c>
      <c r="D3" t="s">
        <v>32</v>
      </c>
      <c r="E3">
        <v>66767272</v>
      </c>
      <c r="F3" t="s">
        <v>3329</v>
      </c>
      <c r="G3" t="s">
        <v>3330</v>
      </c>
      <c r="H3">
        <v>201910736967</v>
      </c>
      <c r="I3" t="s">
        <v>25</v>
      </c>
      <c r="J3">
        <v>7302</v>
      </c>
      <c r="K3">
        <v>7301</v>
      </c>
      <c r="L3" s="1">
        <v>44964</v>
      </c>
      <c r="M3" t="s">
        <v>26</v>
      </c>
      <c r="N3" t="s">
        <v>27</v>
      </c>
      <c r="O3">
        <v>66767272</v>
      </c>
    </row>
    <row r="4" spans="1:16" x14ac:dyDescent="0.35">
      <c r="A4">
        <v>6081</v>
      </c>
      <c r="B4" t="s">
        <v>3331</v>
      </c>
      <c r="C4" t="s">
        <v>3332</v>
      </c>
      <c r="D4" t="s">
        <v>32</v>
      </c>
      <c r="E4">
        <v>61152730</v>
      </c>
      <c r="F4" t="s">
        <v>3333</v>
      </c>
      <c r="G4" t="s">
        <v>3334</v>
      </c>
      <c r="H4" t="s">
        <v>2532</v>
      </c>
      <c r="I4" t="s">
        <v>25</v>
      </c>
      <c r="J4">
        <v>6017</v>
      </c>
      <c r="K4">
        <v>6015</v>
      </c>
      <c r="L4" s="1">
        <v>44986</v>
      </c>
      <c r="M4" t="s">
        <v>26</v>
      </c>
      <c r="N4" t="s">
        <v>27</v>
      </c>
      <c r="O4">
        <v>61152730</v>
      </c>
    </row>
    <row r="5" spans="1:16" x14ac:dyDescent="0.35">
      <c r="A5">
        <v>7389</v>
      </c>
      <c r="B5" t="s">
        <v>3335</v>
      </c>
      <c r="C5" t="s">
        <v>3336</v>
      </c>
      <c r="D5" t="s">
        <v>22</v>
      </c>
      <c r="E5">
        <v>67294636</v>
      </c>
      <c r="F5" t="s">
        <v>3337</v>
      </c>
      <c r="G5" t="s">
        <v>3338</v>
      </c>
      <c r="H5">
        <v>0</v>
      </c>
      <c r="I5" t="s">
        <v>25</v>
      </c>
      <c r="J5">
        <v>7303</v>
      </c>
      <c r="K5">
        <v>7301</v>
      </c>
      <c r="L5" s="1">
        <v>44967</v>
      </c>
      <c r="M5" t="s">
        <v>26</v>
      </c>
      <c r="N5" t="s">
        <v>27</v>
      </c>
      <c r="O5">
        <v>67294636</v>
      </c>
    </row>
    <row r="6" spans="1:16" x14ac:dyDescent="0.35">
      <c r="A6">
        <v>6473</v>
      </c>
      <c r="B6" t="s">
        <v>3339</v>
      </c>
      <c r="C6" t="s">
        <v>3340</v>
      </c>
      <c r="D6" t="s">
        <v>22</v>
      </c>
      <c r="E6">
        <v>61541256</v>
      </c>
      <c r="F6" t="s">
        <v>3341</v>
      </c>
      <c r="G6" t="s">
        <v>3342</v>
      </c>
      <c r="H6">
        <v>0</v>
      </c>
      <c r="I6" t="s">
        <v>25</v>
      </c>
      <c r="J6">
        <v>5251</v>
      </c>
      <c r="K6">
        <v>5258</v>
      </c>
      <c r="L6" s="1">
        <v>44967</v>
      </c>
      <c r="M6" t="s">
        <v>26</v>
      </c>
      <c r="N6" t="s">
        <v>27</v>
      </c>
      <c r="O6">
        <v>61541256</v>
      </c>
    </row>
    <row r="7" spans="1:16" x14ac:dyDescent="0.35">
      <c r="A7">
        <v>3064</v>
      </c>
      <c r="B7" t="s">
        <v>3343</v>
      </c>
      <c r="C7" t="s">
        <v>3344</v>
      </c>
      <c r="D7" t="s">
        <v>22</v>
      </c>
      <c r="E7">
        <v>50558697</v>
      </c>
      <c r="F7" t="s">
        <v>3345</v>
      </c>
      <c r="G7" t="s">
        <v>3346</v>
      </c>
      <c r="H7">
        <v>0</v>
      </c>
      <c r="I7" t="s">
        <v>25</v>
      </c>
      <c r="J7">
        <v>6137</v>
      </c>
      <c r="K7">
        <v>5721</v>
      </c>
      <c r="L7" s="1">
        <v>44958</v>
      </c>
      <c r="M7" t="s">
        <v>26</v>
      </c>
      <c r="N7" t="s">
        <v>27</v>
      </c>
      <c r="O7">
        <v>50558697</v>
      </c>
    </row>
    <row r="8" spans="1:16" x14ac:dyDescent="0.35">
      <c r="A8">
        <v>8137</v>
      </c>
      <c r="B8" t="s">
        <v>3347</v>
      </c>
      <c r="C8" t="s">
        <v>3348</v>
      </c>
      <c r="D8" t="s">
        <v>32</v>
      </c>
      <c r="E8">
        <v>61350730</v>
      </c>
      <c r="F8" t="s">
        <v>3349</v>
      </c>
      <c r="G8" t="s">
        <v>3350</v>
      </c>
      <c r="H8">
        <v>202370073977</v>
      </c>
      <c r="I8" t="s">
        <v>25</v>
      </c>
      <c r="J8">
        <v>7114</v>
      </c>
      <c r="K8">
        <v>8036</v>
      </c>
      <c r="L8" s="1">
        <v>44993</v>
      </c>
      <c r="M8" t="s">
        <v>26</v>
      </c>
      <c r="N8" t="s">
        <v>27</v>
      </c>
      <c r="O8">
        <v>61350730</v>
      </c>
    </row>
    <row r="9" spans="1:16" x14ac:dyDescent="0.35">
      <c r="A9">
        <v>7259</v>
      </c>
      <c r="B9" t="s">
        <v>3351</v>
      </c>
      <c r="C9" t="s">
        <v>3352</v>
      </c>
      <c r="D9" t="s">
        <v>32</v>
      </c>
      <c r="E9">
        <v>96794968</v>
      </c>
      <c r="F9" t="s">
        <v>462</v>
      </c>
      <c r="G9" t="s">
        <v>3353</v>
      </c>
      <c r="H9" t="s">
        <v>2533</v>
      </c>
      <c r="I9" t="s">
        <v>25</v>
      </c>
      <c r="J9">
        <v>7203</v>
      </c>
      <c r="K9">
        <v>7201</v>
      </c>
      <c r="L9" s="1">
        <v>44986</v>
      </c>
      <c r="M9" t="s">
        <v>26</v>
      </c>
      <c r="N9" t="s">
        <v>27</v>
      </c>
      <c r="O9">
        <v>96794968</v>
      </c>
    </row>
    <row r="10" spans="1:16" x14ac:dyDescent="0.35">
      <c r="A10">
        <v>3060</v>
      </c>
      <c r="B10" t="s">
        <v>3354</v>
      </c>
      <c r="C10" t="s">
        <v>3355</v>
      </c>
      <c r="D10" t="s">
        <v>32</v>
      </c>
      <c r="E10">
        <v>90485977</v>
      </c>
      <c r="F10" t="s">
        <v>2772</v>
      </c>
      <c r="G10" t="s">
        <v>3356</v>
      </c>
      <c r="H10">
        <v>0</v>
      </c>
      <c r="I10" t="s">
        <v>25</v>
      </c>
      <c r="J10">
        <v>3001</v>
      </c>
      <c r="K10">
        <v>5580</v>
      </c>
      <c r="L10" s="1">
        <v>44972</v>
      </c>
      <c r="M10" t="s">
        <v>26</v>
      </c>
      <c r="N10" t="s">
        <v>27</v>
      </c>
      <c r="O10">
        <v>90485977</v>
      </c>
    </row>
    <row r="11" spans="1:16" x14ac:dyDescent="0.35">
      <c r="A11">
        <v>7390</v>
      </c>
      <c r="B11" t="s">
        <v>3357</v>
      </c>
      <c r="C11" t="s">
        <v>3358</v>
      </c>
      <c r="D11" t="s">
        <v>32</v>
      </c>
      <c r="E11">
        <v>97933338</v>
      </c>
      <c r="F11" t="s">
        <v>3359</v>
      </c>
      <c r="G11" t="s">
        <v>3360</v>
      </c>
      <c r="H11">
        <v>0</v>
      </c>
      <c r="I11" t="s">
        <v>25</v>
      </c>
      <c r="J11">
        <v>7302</v>
      </c>
      <c r="K11">
        <v>7301</v>
      </c>
      <c r="L11" s="1">
        <v>44994</v>
      </c>
      <c r="M11" t="s">
        <v>26</v>
      </c>
      <c r="N11" t="s">
        <v>27</v>
      </c>
      <c r="O11">
        <v>97933338</v>
      </c>
    </row>
    <row r="12" spans="1:16" x14ac:dyDescent="0.35">
      <c r="A12">
        <v>6474</v>
      </c>
      <c r="B12" t="s">
        <v>752</v>
      </c>
      <c r="C12" t="s">
        <v>3361</v>
      </c>
      <c r="D12" t="s">
        <v>32</v>
      </c>
      <c r="E12">
        <v>96014234</v>
      </c>
      <c r="F12" t="s">
        <v>3362</v>
      </c>
      <c r="G12" t="s">
        <v>3363</v>
      </c>
      <c r="H12">
        <v>0</v>
      </c>
      <c r="I12" t="s">
        <v>25</v>
      </c>
      <c r="J12">
        <v>5775</v>
      </c>
      <c r="K12">
        <v>5258</v>
      </c>
      <c r="L12" s="1">
        <v>44977</v>
      </c>
      <c r="M12" t="s">
        <v>26</v>
      </c>
      <c r="N12" t="s">
        <v>27</v>
      </c>
      <c r="O12">
        <v>96014234</v>
      </c>
    </row>
    <row r="13" spans="1:16" x14ac:dyDescent="0.35">
      <c r="A13">
        <v>8138</v>
      </c>
      <c r="B13" t="s">
        <v>3364</v>
      </c>
      <c r="C13" t="s">
        <v>3365</v>
      </c>
      <c r="D13" t="s">
        <v>32</v>
      </c>
      <c r="E13">
        <v>69096420</v>
      </c>
      <c r="F13" t="s">
        <v>68</v>
      </c>
      <c r="G13" t="s">
        <v>3366</v>
      </c>
      <c r="H13">
        <v>202376486645</v>
      </c>
      <c r="I13" t="s">
        <v>25</v>
      </c>
      <c r="J13">
        <v>8037</v>
      </c>
      <c r="K13">
        <v>8036</v>
      </c>
      <c r="L13" s="1">
        <v>44986</v>
      </c>
      <c r="M13" t="s">
        <v>26</v>
      </c>
      <c r="N13" t="s">
        <v>27</v>
      </c>
      <c r="O13">
        <v>69096420</v>
      </c>
    </row>
    <row r="14" spans="1:16" x14ac:dyDescent="0.35">
      <c r="A14">
        <v>5897</v>
      </c>
      <c r="B14" t="s">
        <v>3367</v>
      </c>
      <c r="C14" t="s">
        <v>3368</v>
      </c>
      <c r="D14" t="s">
        <v>22</v>
      </c>
      <c r="E14">
        <v>91646230</v>
      </c>
      <c r="F14" t="s">
        <v>3370</v>
      </c>
      <c r="G14" t="s">
        <v>3371</v>
      </c>
      <c r="H14">
        <v>0</v>
      </c>
      <c r="I14" t="s">
        <v>25</v>
      </c>
      <c r="J14">
        <v>5286</v>
      </c>
      <c r="K14">
        <v>5580</v>
      </c>
      <c r="L14" s="1">
        <v>44993</v>
      </c>
      <c r="M14" t="s">
        <v>26</v>
      </c>
      <c r="N14" t="s">
        <v>27</v>
      </c>
      <c r="O14">
        <v>91646230</v>
      </c>
    </row>
    <row r="15" spans="1:16" x14ac:dyDescent="0.35">
      <c r="A15">
        <v>5898</v>
      </c>
      <c r="B15" t="s">
        <v>934</v>
      </c>
      <c r="C15" t="s">
        <v>3372</v>
      </c>
      <c r="D15" t="s">
        <v>22</v>
      </c>
      <c r="E15">
        <v>61321422</v>
      </c>
      <c r="F15" t="s">
        <v>3373</v>
      </c>
      <c r="G15" t="s">
        <v>3374</v>
      </c>
      <c r="H15">
        <v>0</v>
      </c>
      <c r="I15" t="s">
        <v>25</v>
      </c>
      <c r="J15">
        <v>5286</v>
      </c>
      <c r="K15">
        <v>5580</v>
      </c>
      <c r="L15" s="1">
        <v>44993</v>
      </c>
      <c r="M15" t="s">
        <v>26</v>
      </c>
      <c r="N15" t="s">
        <v>27</v>
      </c>
      <c r="O15">
        <v>61321422</v>
      </c>
    </row>
    <row r="16" spans="1:16" x14ac:dyDescent="0.35">
      <c r="A16">
        <v>6082</v>
      </c>
      <c r="B16" t="s">
        <v>3375</v>
      </c>
      <c r="C16" t="s">
        <v>3376</v>
      </c>
      <c r="D16" t="s">
        <v>32</v>
      </c>
      <c r="E16">
        <v>97331684</v>
      </c>
      <c r="F16" t="s">
        <v>2722</v>
      </c>
      <c r="G16" t="s">
        <v>3377</v>
      </c>
      <c r="H16" t="s">
        <v>2962</v>
      </c>
      <c r="I16" t="s">
        <v>25</v>
      </c>
      <c r="J16">
        <v>6016</v>
      </c>
      <c r="K16">
        <v>6015</v>
      </c>
      <c r="L16" s="1">
        <v>44963</v>
      </c>
      <c r="M16" t="s">
        <v>26</v>
      </c>
      <c r="N16" t="s">
        <v>27</v>
      </c>
      <c r="O16">
        <v>97331684</v>
      </c>
    </row>
    <row r="17" spans="1:15" x14ac:dyDescent="0.35">
      <c r="A17">
        <v>6083</v>
      </c>
      <c r="B17" t="s">
        <v>3378</v>
      </c>
      <c r="C17" t="s">
        <v>3379</v>
      </c>
      <c r="D17" t="s">
        <v>32</v>
      </c>
      <c r="E17">
        <v>51080320</v>
      </c>
      <c r="F17" t="s">
        <v>3380</v>
      </c>
      <c r="G17" t="s">
        <v>3381</v>
      </c>
      <c r="H17" t="s">
        <v>2532</v>
      </c>
      <c r="I17" t="s">
        <v>25</v>
      </c>
      <c r="J17">
        <v>6016</v>
      </c>
      <c r="K17">
        <v>6015</v>
      </c>
      <c r="L17" s="1">
        <v>44986</v>
      </c>
      <c r="M17" t="s">
        <v>26</v>
      </c>
      <c r="N17" t="s">
        <v>27</v>
      </c>
      <c r="O17">
        <v>51080320</v>
      </c>
    </row>
    <row r="18" spans="1:15" x14ac:dyDescent="0.35">
      <c r="A18">
        <v>3065</v>
      </c>
      <c r="B18" t="s">
        <v>3382</v>
      </c>
      <c r="C18" t="s">
        <v>3383</v>
      </c>
      <c r="D18" t="s">
        <v>22</v>
      </c>
      <c r="E18">
        <v>91374976</v>
      </c>
      <c r="F18" t="s">
        <v>3384</v>
      </c>
      <c r="G18" t="s">
        <v>1310</v>
      </c>
      <c r="H18">
        <v>0</v>
      </c>
      <c r="I18" t="s">
        <v>25</v>
      </c>
      <c r="J18">
        <v>5808</v>
      </c>
      <c r="K18">
        <v>5721</v>
      </c>
      <c r="L18" s="1">
        <v>44967</v>
      </c>
      <c r="M18" t="s">
        <v>26</v>
      </c>
      <c r="N18" t="s">
        <v>27</v>
      </c>
      <c r="O18">
        <v>91374976</v>
      </c>
    </row>
    <row r="19" spans="1:15" x14ac:dyDescent="0.35">
      <c r="A19">
        <v>7386</v>
      </c>
      <c r="B19" t="s">
        <v>3385</v>
      </c>
      <c r="C19" t="s">
        <v>3386</v>
      </c>
      <c r="D19" t="s">
        <v>32</v>
      </c>
      <c r="E19">
        <v>91829002</v>
      </c>
      <c r="F19" t="s">
        <v>3387</v>
      </c>
      <c r="G19" t="s">
        <v>3388</v>
      </c>
      <c r="H19">
        <v>0</v>
      </c>
      <c r="I19" t="s">
        <v>25</v>
      </c>
      <c r="J19">
        <v>7343</v>
      </c>
      <c r="K19">
        <v>7301</v>
      </c>
      <c r="L19" s="1">
        <v>44954</v>
      </c>
      <c r="M19" t="s">
        <v>26</v>
      </c>
      <c r="N19" t="s">
        <v>27</v>
      </c>
      <c r="O19">
        <v>91829002</v>
      </c>
    </row>
    <row r="20" spans="1:15" x14ac:dyDescent="0.35">
      <c r="A20">
        <v>5896</v>
      </c>
      <c r="B20" t="s">
        <v>526</v>
      </c>
      <c r="C20" t="s">
        <v>3389</v>
      </c>
      <c r="D20" t="s">
        <v>32</v>
      </c>
      <c r="E20">
        <v>97985814</v>
      </c>
      <c r="F20" t="s">
        <v>3390</v>
      </c>
      <c r="G20" t="s">
        <v>3391</v>
      </c>
      <c r="H20">
        <v>0</v>
      </c>
      <c r="I20" t="s">
        <v>25</v>
      </c>
      <c r="J20">
        <v>5253</v>
      </c>
      <c r="K20">
        <v>5580</v>
      </c>
      <c r="L20" s="1">
        <v>44978</v>
      </c>
      <c r="M20" t="s">
        <v>26</v>
      </c>
      <c r="N20" t="s">
        <v>27</v>
      </c>
      <c r="O20">
        <v>97985814</v>
      </c>
    </row>
    <row r="21" spans="1:15" s="2" customFormat="1" x14ac:dyDescent="0.35">
      <c r="A21" s="2">
        <v>8132</v>
      </c>
      <c r="B21" s="2" t="s">
        <v>3392</v>
      </c>
      <c r="C21" s="2" t="s">
        <v>3393</v>
      </c>
      <c r="D21" s="2" t="s">
        <v>32</v>
      </c>
      <c r="E21" s="2">
        <v>67287224</v>
      </c>
      <c r="F21" s="2" t="s">
        <v>3394</v>
      </c>
      <c r="G21" s="2" t="s">
        <v>3395</v>
      </c>
      <c r="H21" s="2">
        <v>202395057344</v>
      </c>
      <c r="I21" s="2" t="s">
        <v>25</v>
      </c>
      <c r="J21" s="2">
        <v>7114</v>
      </c>
      <c r="K21" s="2">
        <v>8036</v>
      </c>
      <c r="L21" s="3">
        <v>44979</v>
      </c>
      <c r="M21" s="2" t="s">
        <v>26</v>
      </c>
      <c r="N21" s="2" t="s">
        <v>27</v>
      </c>
      <c r="O21" s="2">
        <v>67287224</v>
      </c>
    </row>
    <row r="22" spans="1:15" x14ac:dyDescent="0.35">
      <c r="A22">
        <v>6267</v>
      </c>
      <c r="B22" t="s">
        <v>3396</v>
      </c>
      <c r="C22" t="s">
        <v>3397</v>
      </c>
      <c r="D22" t="s">
        <v>32</v>
      </c>
      <c r="E22">
        <v>96748985</v>
      </c>
      <c r="F22" t="s">
        <v>614</v>
      </c>
      <c r="G22" t="s">
        <v>3398</v>
      </c>
      <c r="H22">
        <v>202287127593</v>
      </c>
      <c r="I22" t="s">
        <v>25</v>
      </c>
      <c r="J22">
        <v>7102</v>
      </c>
      <c r="K22">
        <v>7113</v>
      </c>
      <c r="L22" s="1">
        <v>44977</v>
      </c>
      <c r="M22" t="s">
        <v>26</v>
      </c>
      <c r="N22" t="s">
        <v>27</v>
      </c>
      <c r="O22">
        <v>96748985</v>
      </c>
    </row>
    <row r="23" spans="1:15" x14ac:dyDescent="0.35">
      <c r="A23">
        <v>7255</v>
      </c>
      <c r="B23" t="s">
        <v>3399</v>
      </c>
      <c r="C23" t="s">
        <v>140</v>
      </c>
      <c r="D23" t="s">
        <v>22</v>
      </c>
      <c r="E23">
        <v>90952123</v>
      </c>
      <c r="F23" t="s">
        <v>3400</v>
      </c>
      <c r="G23" t="s">
        <v>3401</v>
      </c>
      <c r="H23">
        <v>0</v>
      </c>
      <c r="I23" t="s">
        <v>25</v>
      </c>
      <c r="J23">
        <v>7202</v>
      </c>
      <c r="K23">
        <v>7201</v>
      </c>
      <c r="L23" s="1">
        <v>44972</v>
      </c>
      <c r="M23" t="s">
        <v>26</v>
      </c>
      <c r="N23" t="s">
        <v>27</v>
      </c>
      <c r="O23">
        <v>90952123</v>
      </c>
    </row>
    <row r="24" spans="1:15" x14ac:dyDescent="0.35">
      <c r="A24">
        <v>7256</v>
      </c>
      <c r="B24" t="s">
        <v>3402</v>
      </c>
      <c r="C24" t="s">
        <v>3403</v>
      </c>
      <c r="D24" t="s">
        <v>32</v>
      </c>
      <c r="E24">
        <v>97420984</v>
      </c>
      <c r="F24" t="s">
        <v>3404</v>
      </c>
      <c r="G24" t="s">
        <v>3405</v>
      </c>
      <c r="H24">
        <v>202011496032</v>
      </c>
      <c r="I24" t="s">
        <v>25</v>
      </c>
      <c r="J24">
        <v>7202</v>
      </c>
      <c r="K24">
        <v>7201</v>
      </c>
      <c r="L24" s="1">
        <v>44958</v>
      </c>
      <c r="M24" t="s">
        <v>26</v>
      </c>
      <c r="N24" t="s">
        <v>27</v>
      </c>
      <c r="O24">
        <v>97420984</v>
      </c>
    </row>
    <row r="25" spans="1:15" x14ac:dyDescent="0.35">
      <c r="A25">
        <v>6268</v>
      </c>
      <c r="B25" t="s">
        <v>822</v>
      </c>
      <c r="C25" t="s">
        <v>3406</v>
      </c>
      <c r="D25" t="s">
        <v>32</v>
      </c>
      <c r="E25">
        <v>66736591</v>
      </c>
      <c r="F25" t="s">
        <v>3407</v>
      </c>
      <c r="G25" t="s">
        <v>3408</v>
      </c>
      <c r="H25">
        <v>202113160506</v>
      </c>
      <c r="I25" t="s">
        <v>25</v>
      </c>
      <c r="J25">
        <v>7102</v>
      </c>
      <c r="K25">
        <v>7113</v>
      </c>
      <c r="L25" s="1">
        <v>44977</v>
      </c>
      <c r="M25" t="s">
        <v>26</v>
      </c>
      <c r="N25" t="s">
        <v>27</v>
      </c>
      <c r="O25">
        <v>66736591</v>
      </c>
    </row>
    <row r="26" spans="1:15" x14ac:dyDescent="0.35">
      <c r="A26">
        <v>6269</v>
      </c>
      <c r="B26" t="s">
        <v>3409</v>
      </c>
      <c r="C26" t="s">
        <v>3410</v>
      </c>
      <c r="D26" t="s">
        <v>22</v>
      </c>
      <c r="E26">
        <v>52927172</v>
      </c>
      <c r="F26" t="s">
        <v>3411</v>
      </c>
      <c r="G26" t="s">
        <v>3412</v>
      </c>
      <c r="H26">
        <v>0</v>
      </c>
      <c r="I26" t="s">
        <v>25</v>
      </c>
      <c r="J26">
        <v>7102</v>
      </c>
      <c r="K26">
        <v>7113</v>
      </c>
      <c r="L26" s="1">
        <v>44977</v>
      </c>
      <c r="M26" t="s">
        <v>26</v>
      </c>
      <c r="N26" t="s">
        <v>27</v>
      </c>
      <c r="O26">
        <v>52927172</v>
      </c>
    </row>
    <row r="27" spans="1:15" x14ac:dyDescent="0.35">
      <c r="A27">
        <v>6270</v>
      </c>
      <c r="B27" t="s">
        <v>3413</v>
      </c>
      <c r="C27" t="s">
        <v>3414</v>
      </c>
      <c r="D27" t="s">
        <v>32</v>
      </c>
      <c r="E27">
        <v>96184119</v>
      </c>
      <c r="F27" t="s">
        <v>2921</v>
      </c>
      <c r="G27" t="s">
        <v>3415</v>
      </c>
      <c r="H27">
        <v>202112909440</v>
      </c>
      <c r="I27" t="s">
        <v>25</v>
      </c>
      <c r="J27">
        <v>7102</v>
      </c>
      <c r="K27">
        <v>7113</v>
      </c>
      <c r="L27" s="1">
        <v>44977</v>
      </c>
      <c r="M27" t="s">
        <v>26</v>
      </c>
      <c r="N27" t="s">
        <v>27</v>
      </c>
      <c r="O27">
        <v>96184119</v>
      </c>
    </row>
    <row r="28" spans="1:15" x14ac:dyDescent="0.35">
      <c r="A28">
        <v>6271</v>
      </c>
      <c r="B28" t="s">
        <v>1111</v>
      </c>
      <c r="C28" t="s">
        <v>3416</v>
      </c>
      <c r="D28" t="s">
        <v>32</v>
      </c>
      <c r="E28">
        <v>96223047</v>
      </c>
      <c r="F28" t="s">
        <v>3417</v>
      </c>
      <c r="G28" t="s">
        <v>3418</v>
      </c>
      <c r="H28">
        <v>202278949112</v>
      </c>
      <c r="I28" t="s">
        <v>25</v>
      </c>
      <c r="J28">
        <v>7102</v>
      </c>
      <c r="K28">
        <v>7113</v>
      </c>
      <c r="L28" s="1">
        <v>44977</v>
      </c>
      <c r="M28" t="s">
        <v>26</v>
      </c>
      <c r="N28" t="s">
        <v>27</v>
      </c>
      <c r="O28">
        <v>96223047</v>
      </c>
    </row>
    <row r="29" spans="1:15" x14ac:dyDescent="0.35">
      <c r="A29">
        <v>6080</v>
      </c>
      <c r="B29" t="s">
        <v>3419</v>
      </c>
      <c r="C29" t="s">
        <v>3420</v>
      </c>
      <c r="D29" t="s">
        <v>22</v>
      </c>
      <c r="E29">
        <v>90082140</v>
      </c>
      <c r="F29" t="s">
        <v>3421</v>
      </c>
      <c r="G29" t="s">
        <v>3422</v>
      </c>
      <c r="H29" t="s">
        <v>2532</v>
      </c>
      <c r="I29" t="s">
        <v>25</v>
      </c>
      <c r="J29">
        <v>6017</v>
      </c>
      <c r="K29">
        <v>6015</v>
      </c>
      <c r="L29" s="1">
        <v>44976</v>
      </c>
      <c r="M29" t="s">
        <v>26</v>
      </c>
      <c r="N29" t="s">
        <v>27</v>
      </c>
      <c r="O29">
        <v>90082140</v>
      </c>
    </row>
    <row r="30" spans="1:15" x14ac:dyDescent="0.35">
      <c r="A30">
        <v>6273</v>
      </c>
      <c r="B30" t="s">
        <v>3423</v>
      </c>
      <c r="C30" t="s">
        <v>3424</v>
      </c>
      <c r="D30" t="s">
        <v>32</v>
      </c>
      <c r="E30">
        <v>66809295</v>
      </c>
      <c r="F30" t="s">
        <v>424</v>
      </c>
      <c r="G30" t="s">
        <v>3425</v>
      </c>
      <c r="H30">
        <v>0</v>
      </c>
      <c r="I30" t="s">
        <v>25</v>
      </c>
      <c r="J30">
        <v>7102</v>
      </c>
      <c r="K30">
        <v>7113</v>
      </c>
      <c r="L30" s="1">
        <v>44977</v>
      </c>
      <c r="M30" t="s">
        <v>26</v>
      </c>
      <c r="N30" t="s">
        <v>27</v>
      </c>
      <c r="O30">
        <v>66809295</v>
      </c>
    </row>
    <row r="31" spans="1:15" x14ac:dyDescent="0.35">
      <c r="A31">
        <v>6272</v>
      </c>
      <c r="B31" t="s">
        <v>3426</v>
      </c>
      <c r="C31" t="s">
        <v>3427</v>
      </c>
      <c r="D31" t="s">
        <v>32</v>
      </c>
      <c r="E31">
        <v>96218112</v>
      </c>
      <c r="F31" t="s">
        <v>424</v>
      </c>
      <c r="G31" t="s">
        <v>3428</v>
      </c>
      <c r="H31">
        <v>202011434277</v>
      </c>
      <c r="I31" t="s">
        <v>25</v>
      </c>
      <c r="J31">
        <v>8038</v>
      </c>
      <c r="K31">
        <v>7113</v>
      </c>
      <c r="L31" s="1">
        <v>44980</v>
      </c>
      <c r="M31" t="s">
        <v>26</v>
      </c>
      <c r="N31" t="s">
        <v>27</v>
      </c>
      <c r="O31">
        <v>96218112</v>
      </c>
    </row>
    <row r="32" spans="1:15" x14ac:dyDescent="0.35">
      <c r="A32">
        <v>3062</v>
      </c>
      <c r="B32" t="s">
        <v>3429</v>
      </c>
      <c r="C32" t="s">
        <v>3430</v>
      </c>
      <c r="D32" t="s">
        <v>32</v>
      </c>
      <c r="E32">
        <v>52933715</v>
      </c>
      <c r="F32" t="s">
        <v>2772</v>
      </c>
      <c r="G32" t="s">
        <v>3431</v>
      </c>
      <c r="H32" t="s">
        <v>679</v>
      </c>
      <c r="I32" t="s">
        <v>25</v>
      </c>
      <c r="J32">
        <v>5760</v>
      </c>
      <c r="K32">
        <v>5721</v>
      </c>
      <c r="L32" s="1">
        <v>44970</v>
      </c>
      <c r="M32" t="s">
        <v>26</v>
      </c>
      <c r="N32" t="s">
        <v>27</v>
      </c>
      <c r="O32">
        <v>52933715</v>
      </c>
    </row>
    <row r="33" spans="1:15" x14ac:dyDescent="0.35">
      <c r="A33">
        <v>6274</v>
      </c>
      <c r="B33" t="s">
        <v>3432</v>
      </c>
      <c r="C33" t="s">
        <v>3433</v>
      </c>
      <c r="D33" t="s">
        <v>22</v>
      </c>
      <c r="E33">
        <v>97587432</v>
      </c>
      <c r="F33" t="s">
        <v>424</v>
      </c>
      <c r="G33" t="s">
        <v>3434</v>
      </c>
      <c r="H33">
        <v>0</v>
      </c>
      <c r="I33" t="s">
        <v>25</v>
      </c>
      <c r="J33">
        <v>7102</v>
      </c>
      <c r="K33">
        <v>7113</v>
      </c>
      <c r="L33" s="1">
        <v>44977</v>
      </c>
      <c r="M33" t="s">
        <v>26</v>
      </c>
      <c r="N33" t="s">
        <v>27</v>
      </c>
      <c r="O33">
        <v>97587432</v>
      </c>
    </row>
    <row r="34" spans="1:15" x14ac:dyDescent="0.35">
      <c r="A34">
        <v>6275</v>
      </c>
      <c r="B34" t="s">
        <v>595</v>
      </c>
      <c r="C34" t="s">
        <v>681</v>
      </c>
      <c r="D34" t="s">
        <v>22</v>
      </c>
      <c r="E34">
        <v>52842145</v>
      </c>
      <c r="F34" t="s">
        <v>3435</v>
      </c>
      <c r="G34" t="s">
        <v>3436</v>
      </c>
      <c r="H34">
        <v>0</v>
      </c>
      <c r="I34" t="s">
        <v>25</v>
      </c>
      <c r="J34">
        <v>8038</v>
      </c>
      <c r="K34">
        <v>7113</v>
      </c>
      <c r="L34" s="1">
        <v>44981</v>
      </c>
      <c r="M34" t="s">
        <v>26</v>
      </c>
      <c r="N34" t="s">
        <v>27</v>
      </c>
      <c r="O34">
        <v>52842145</v>
      </c>
    </row>
    <row r="35" spans="1:15" x14ac:dyDescent="0.35">
      <c r="A35">
        <v>6479</v>
      </c>
      <c r="B35" t="s">
        <v>3437</v>
      </c>
      <c r="C35" t="s">
        <v>3438</v>
      </c>
      <c r="D35" t="s">
        <v>22</v>
      </c>
      <c r="E35">
        <v>61700641</v>
      </c>
      <c r="F35" t="s">
        <v>3439</v>
      </c>
      <c r="G35" t="s">
        <v>3440</v>
      </c>
      <c r="H35">
        <v>0</v>
      </c>
      <c r="I35" t="s">
        <v>25</v>
      </c>
      <c r="J35">
        <v>5251</v>
      </c>
      <c r="K35">
        <v>5258</v>
      </c>
      <c r="L35" s="1">
        <v>44963</v>
      </c>
      <c r="M35" t="s">
        <v>26</v>
      </c>
      <c r="N35" t="s">
        <v>27</v>
      </c>
      <c r="O35">
        <v>61700641</v>
      </c>
    </row>
    <row r="36" spans="1:15" x14ac:dyDescent="0.35">
      <c r="A36">
        <v>6480</v>
      </c>
      <c r="B36" t="s">
        <v>3441</v>
      </c>
      <c r="C36" t="s">
        <v>3442</v>
      </c>
      <c r="D36" t="s">
        <v>32</v>
      </c>
      <c r="E36">
        <v>90196838</v>
      </c>
      <c r="F36" t="s">
        <v>3443</v>
      </c>
      <c r="G36" t="s">
        <v>3444</v>
      </c>
      <c r="H36">
        <v>202213482831</v>
      </c>
      <c r="I36" t="s">
        <v>25</v>
      </c>
      <c r="J36">
        <v>5251</v>
      </c>
      <c r="K36">
        <v>5258</v>
      </c>
      <c r="L36" s="1">
        <v>44963</v>
      </c>
      <c r="M36" t="s">
        <v>26</v>
      </c>
      <c r="N36" t="s">
        <v>27</v>
      </c>
      <c r="O36">
        <v>90196838</v>
      </c>
    </row>
    <row r="37" spans="1:15" x14ac:dyDescent="0.35">
      <c r="A37">
        <v>3063</v>
      </c>
      <c r="B37" t="s">
        <v>3445</v>
      </c>
      <c r="C37" t="s">
        <v>3446</v>
      </c>
      <c r="D37" t="s">
        <v>32</v>
      </c>
      <c r="E37">
        <v>54917380</v>
      </c>
      <c r="F37" t="s">
        <v>3447</v>
      </c>
      <c r="G37" t="s">
        <v>3448</v>
      </c>
      <c r="H37">
        <v>0</v>
      </c>
      <c r="I37" t="s">
        <v>25</v>
      </c>
      <c r="J37">
        <v>5808</v>
      </c>
      <c r="K37">
        <v>5721</v>
      </c>
      <c r="L37" s="1">
        <v>44967</v>
      </c>
      <c r="M37" t="s">
        <v>26</v>
      </c>
      <c r="N37" t="s">
        <v>27</v>
      </c>
      <c r="O37">
        <v>54917380</v>
      </c>
    </row>
    <row r="38" spans="1:15" s="2" customFormat="1" x14ac:dyDescent="0.35">
      <c r="A38" s="2">
        <v>8133</v>
      </c>
      <c r="B38" s="2" t="s">
        <v>3449</v>
      </c>
      <c r="C38" s="2" t="s">
        <v>3450</v>
      </c>
      <c r="D38" s="2" t="s">
        <v>32</v>
      </c>
      <c r="E38" s="2">
        <v>67380079</v>
      </c>
      <c r="F38" s="2" t="s">
        <v>3451</v>
      </c>
      <c r="G38" s="2" t="s">
        <v>3452</v>
      </c>
      <c r="H38" s="2">
        <v>202390118554</v>
      </c>
      <c r="I38" s="2" t="s">
        <v>25</v>
      </c>
      <c r="J38" s="2">
        <v>8078</v>
      </c>
      <c r="K38" s="2">
        <v>8036</v>
      </c>
      <c r="L38" s="3">
        <v>44970</v>
      </c>
      <c r="M38" s="2" t="s">
        <v>26</v>
      </c>
      <c r="N38" s="2" t="s">
        <v>27</v>
      </c>
      <c r="O38" s="2">
        <v>67380079</v>
      </c>
    </row>
    <row r="39" spans="1:15" x14ac:dyDescent="0.35">
      <c r="A39">
        <v>7361</v>
      </c>
      <c r="B39" t="s">
        <v>3453</v>
      </c>
      <c r="C39" t="s">
        <v>3454</v>
      </c>
      <c r="D39" t="s">
        <v>32</v>
      </c>
      <c r="E39">
        <v>91987689</v>
      </c>
      <c r="F39" t="s">
        <v>156</v>
      </c>
      <c r="G39" t="s">
        <v>3455</v>
      </c>
      <c r="H39">
        <v>202214033187</v>
      </c>
      <c r="I39" t="s">
        <v>25</v>
      </c>
      <c r="J39">
        <v>8037</v>
      </c>
      <c r="K39">
        <v>8036</v>
      </c>
      <c r="L39" s="1">
        <v>44976</v>
      </c>
      <c r="M39" t="s">
        <v>26</v>
      </c>
      <c r="N39" t="s">
        <v>27</v>
      </c>
      <c r="O39">
        <v>91987689</v>
      </c>
    </row>
    <row r="40" spans="1:15" x14ac:dyDescent="0.35">
      <c r="A40">
        <v>7255</v>
      </c>
      <c r="B40" t="s">
        <v>3456</v>
      </c>
      <c r="C40" t="s">
        <v>140</v>
      </c>
      <c r="D40" t="s">
        <v>22</v>
      </c>
      <c r="E40">
        <v>90952123</v>
      </c>
      <c r="F40" t="s">
        <v>3287</v>
      </c>
      <c r="G40" t="s">
        <v>3401</v>
      </c>
      <c r="H40">
        <v>0</v>
      </c>
      <c r="I40" t="s">
        <v>25</v>
      </c>
      <c r="J40">
        <v>7202</v>
      </c>
      <c r="K40">
        <v>7201</v>
      </c>
      <c r="L40" s="1">
        <v>44977</v>
      </c>
      <c r="M40" t="s">
        <v>26</v>
      </c>
      <c r="N40" t="s">
        <v>27</v>
      </c>
      <c r="O40">
        <v>90952123</v>
      </c>
    </row>
    <row r="41" spans="1:15" x14ac:dyDescent="0.35">
      <c r="A41">
        <v>8134</v>
      </c>
      <c r="B41" t="s">
        <v>3457</v>
      </c>
      <c r="C41" t="s">
        <v>3458</v>
      </c>
      <c r="D41" t="s">
        <v>22</v>
      </c>
      <c r="E41">
        <v>96926775</v>
      </c>
      <c r="F41" t="s">
        <v>3459</v>
      </c>
      <c r="G41" t="s">
        <v>3460</v>
      </c>
      <c r="H41">
        <v>0</v>
      </c>
      <c r="I41" t="s">
        <v>25</v>
      </c>
      <c r="J41">
        <v>7114</v>
      </c>
      <c r="K41">
        <v>8036</v>
      </c>
      <c r="L41" s="1">
        <v>44983</v>
      </c>
      <c r="M41" t="s">
        <v>26</v>
      </c>
      <c r="N41" t="s">
        <v>27</v>
      </c>
      <c r="O41">
        <v>96926775</v>
      </c>
    </row>
    <row r="42" spans="1:15" x14ac:dyDescent="0.35">
      <c r="A42">
        <v>7257</v>
      </c>
      <c r="B42" t="s">
        <v>3461</v>
      </c>
      <c r="C42" t="s">
        <v>3462</v>
      </c>
      <c r="D42" t="s">
        <v>32</v>
      </c>
      <c r="E42">
        <v>67967788</v>
      </c>
      <c r="F42" t="s">
        <v>3463</v>
      </c>
      <c r="G42" t="s">
        <v>3464</v>
      </c>
      <c r="H42">
        <v>202214296854</v>
      </c>
      <c r="I42" t="s">
        <v>25</v>
      </c>
      <c r="J42">
        <v>7202</v>
      </c>
      <c r="K42">
        <v>7201</v>
      </c>
      <c r="L42" s="1">
        <v>44985</v>
      </c>
      <c r="M42" t="s">
        <v>26</v>
      </c>
      <c r="N42" t="s">
        <v>27</v>
      </c>
      <c r="O42">
        <v>67967788</v>
      </c>
    </row>
    <row r="43" spans="1:15" x14ac:dyDescent="0.35">
      <c r="A43">
        <v>8135</v>
      </c>
      <c r="B43" t="s">
        <v>3465</v>
      </c>
      <c r="C43" t="s">
        <v>3466</v>
      </c>
      <c r="D43" t="s">
        <v>22</v>
      </c>
      <c r="E43">
        <v>52965991</v>
      </c>
      <c r="F43" t="s">
        <v>3467</v>
      </c>
      <c r="G43" t="s">
        <v>3468</v>
      </c>
      <c r="H43">
        <v>0</v>
      </c>
      <c r="I43" t="s">
        <v>25</v>
      </c>
      <c r="J43">
        <v>8078</v>
      </c>
      <c r="K43">
        <v>8036</v>
      </c>
      <c r="L43" s="1">
        <v>44970</v>
      </c>
      <c r="M43" t="s">
        <v>26</v>
      </c>
      <c r="N43" t="s">
        <v>27</v>
      </c>
      <c r="O43">
        <v>52965991</v>
      </c>
    </row>
    <row r="44" spans="1:15" x14ac:dyDescent="0.35">
      <c r="A44">
        <v>8136</v>
      </c>
      <c r="B44" t="s">
        <v>3469</v>
      </c>
      <c r="C44" t="s">
        <v>3470</v>
      </c>
      <c r="D44" t="s">
        <v>32</v>
      </c>
      <c r="E44">
        <v>57881664</v>
      </c>
      <c r="F44" t="s">
        <v>3471</v>
      </c>
      <c r="G44" t="s">
        <v>3472</v>
      </c>
      <c r="H44">
        <v>0</v>
      </c>
      <c r="I44" t="s">
        <v>25</v>
      </c>
      <c r="J44">
        <v>7114</v>
      </c>
      <c r="K44">
        <v>8036</v>
      </c>
      <c r="L44" s="1">
        <v>44986</v>
      </c>
      <c r="M44" t="s">
        <v>26</v>
      </c>
      <c r="N44" t="s">
        <v>27</v>
      </c>
      <c r="O44">
        <v>57881664</v>
      </c>
    </row>
    <row r="45" spans="1:15" x14ac:dyDescent="0.35">
      <c r="A45">
        <v>7376</v>
      </c>
      <c r="B45" t="s">
        <v>3473</v>
      </c>
      <c r="C45" t="s">
        <v>3474</v>
      </c>
      <c r="D45" t="s">
        <v>22</v>
      </c>
      <c r="E45">
        <v>51461087</v>
      </c>
      <c r="F45" t="s">
        <v>3475</v>
      </c>
      <c r="G45" t="s">
        <v>3476</v>
      </c>
      <c r="H45">
        <v>0</v>
      </c>
      <c r="I45" t="s">
        <v>25</v>
      </c>
      <c r="J45">
        <v>7302</v>
      </c>
      <c r="K45">
        <v>7301</v>
      </c>
      <c r="L45" s="1">
        <v>44950</v>
      </c>
      <c r="M45" t="s">
        <v>26</v>
      </c>
      <c r="N45" t="s">
        <v>27</v>
      </c>
      <c r="O45">
        <v>51461087</v>
      </c>
    </row>
    <row r="46" spans="1:15" x14ac:dyDescent="0.35">
      <c r="A46">
        <v>7377</v>
      </c>
      <c r="B46" t="s">
        <v>3477</v>
      </c>
      <c r="C46" t="s">
        <v>3478</v>
      </c>
      <c r="D46" t="s">
        <v>32</v>
      </c>
      <c r="E46">
        <v>96012347</v>
      </c>
      <c r="F46" t="s">
        <v>2092</v>
      </c>
      <c r="G46" t="s">
        <v>3479</v>
      </c>
      <c r="H46">
        <v>202233165309</v>
      </c>
      <c r="I46" t="s">
        <v>25</v>
      </c>
      <c r="J46">
        <v>7302</v>
      </c>
      <c r="K46">
        <v>7301</v>
      </c>
      <c r="L46" s="1">
        <v>44963</v>
      </c>
      <c r="M46" t="s">
        <v>26</v>
      </c>
      <c r="N46" t="s">
        <v>27</v>
      </c>
      <c r="O46">
        <v>96012347</v>
      </c>
    </row>
    <row r="47" spans="1:15" x14ac:dyDescent="0.35">
      <c r="A47">
        <v>7378</v>
      </c>
      <c r="B47" t="s">
        <v>3480</v>
      </c>
      <c r="C47" t="s">
        <v>3481</v>
      </c>
      <c r="D47" t="s">
        <v>32</v>
      </c>
      <c r="E47">
        <v>97186624</v>
      </c>
      <c r="F47" t="s">
        <v>3482</v>
      </c>
      <c r="G47" t="s">
        <v>3483</v>
      </c>
      <c r="H47">
        <v>202264366776</v>
      </c>
      <c r="I47" t="s">
        <v>25</v>
      </c>
      <c r="J47">
        <v>7303</v>
      </c>
      <c r="K47">
        <v>7301</v>
      </c>
      <c r="L47" s="1">
        <v>44974</v>
      </c>
      <c r="M47" t="s">
        <v>26</v>
      </c>
      <c r="N47" t="s">
        <v>27</v>
      </c>
      <c r="O47">
        <v>97186624</v>
      </c>
    </row>
    <row r="48" spans="1:15" x14ac:dyDescent="0.35">
      <c r="A48">
        <v>6481</v>
      </c>
      <c r="B48" t="s">
        <v>3484</v>
      </c>
      <c r="C48" t="s">
        <v>3485</v>
      </c>
      <c r="D48" t="s">
        <v>32</v>
      </c>
      <c r="E48">
        <v>91035796</v>
      </c>
      <c r="F48" t="s">
        <v>3486</v>
      </c>
      <c r="G48" t="s">
        <v>3487</v>
      </c>
      <c r="H48">
        <v>202113400560</v>
      </c>
      <c r="I48" t="s">
        <v>25</v>
      </c>
      <c r="J48">
        <v>5579</v>
      </c>
      <c r="K48">
        <v>5258</v>
      </c>
      <c r="L48" s="1">
        <v>44972</v>
      </c>
      <c r="M48" t="s">
        <v>26</v>
      </c>
      <c r="N48" t="s">
        <v>27</v>
      </c>
      <c r="O48">
        <v>91035796</v>
      </c>
    </row>
    <row r="49" spans="1:15" x14ac:dyDescent="0.35">
      <c r="A49">
        <v>6482</v>
      </c>
      <c r="B49" t="s">
        <v>3488</v>
      </c>
      <c r="C49" t="s">
        <v>3489</v>
      </c>
      <c r="D49" t="s">
        <v>22</v>
      </c>
      <c r="E49">
        <v>61586231</v>
      </c>
      <c r="F49" t="s">
        <v>2561</v>
      </c>
      <c r="G49" t="s">
        <v>3490</v>
      </c>
      <c r="H49" t="s">
        <v>2533</v>
      </c>
      <c r="I49" t="s">
        <v>25</v>
      </c>
      <c r="J49">
        <v>5579</v>
      </c>
      <c r="K49">
        <v>5258</v>
      </c>
      <c r="L49" s="1">
        <v>44977</v>
      </c>
      <c r="M49" t="s">
        <v>26</v>
      </c>
      <c r="N49" t="s">
        <v>27</v>
      </c>
      <c r="O49">
        <v>61586231</v>
      </c>
    </row>
    <row r="50" spans="1:15" x14ac:dyDescent="0.35">
      <c r="A50">
        <v>7258</v>
      </c>
      <c r="B50" t="s">
        <v>3491</v>
      </c>
      <c r="C50" t="s">
        <v>3492</v>
      </c>
      <c r="D50" t="s">
        <v>32</v>
      </c>
      <c r="E50">
        <v>97708336</v>
      </c>
      <c r="F50" t="s">
        <v>688</v>
      </c>
      <c r="G50" t="s">
        <v>3493</v>
      </c>
      <c r="H50">
        <v>0</v>
      </c>
      <c r="I50" t="s">
        <v>25</v>
      </c>
      <c r="J50">
        <v>7202</v>
      </c>
      <c r="K50">
        <v>7201</v>
      </c>
      <c r="L50" s="1">
        <v>44986</v>
      </c>
      <c r="M50" t="s">
        <v>26</v>
      </c>
      <c r="N50" t="s">
        <v>27</v>
      </c>
      <c r="O50">
        <v>97708336</v>
      </c>
    </row>
    <row r="51" spans="1:15" x14ac:dyDescent="0.35">
      <c r="A51">
        <v>7379</v>
      </c>
      <c r="B51" t="s">
        <v>3494</v>
      </c>
      <c r="C51" t="s">
        <v>3495</v>
      </c>
      <c r="D51" t="s">
        <v>32</v>
      </c>
      <c r="E51">
        <v>96800507</v>
      </c>
      <c r="F51" t="s">
        <v>3496</v>
      </c>
      <c r="G51" t="s">
        <v>3497</v>
      </c>
      <c r="H51">
        <v>0</v>
      </c>
      <c r="I51" t="s">
        <v>25</v>
      </c>
      <c r="J51">
        <v>7303</v>
      </c>
      <c r="K51">
        <v>7301</v>
      </c>
      <c r="L51" s="1">
        <v>44981</v>
      </c>
      <c r="M51" t="s">
        <v>26</v>
      </c>
      <c r="N51" t="s">
        <v>27</v>
      </c>
      <c r="O51">
        <v>96800507</v>
      </c>
    </row>
    <row r="52" spans="1:15" x14ac:dyDescent="0.35">
      <c r="A52">
        <v>7380</v>
      </c>
      <c r="B52" t="s">
        <v>3498</v>
      </c>
      <c r="C52" t="s">
        <v>3499</v>
      </c>
      <c r="D52" t="s">
        <v>32</v>
      </c>
      <c r="E52">
        <v>51868681</v>
      </c>
      <c r="F52" t="s">
        <v>614</v>
      </c>
      <c r="G52" t="s">
        <v>3500</v>
      </c>
      <c r="H52">
        <v>0</v>
      </c>
      <c r="I52" t="s">
        <v>25</v>
      </c>
      <c r="J52">
        <v>7303</v>
      </c>
      <c r="K52">
        <v>7301</v>
      </c>
      <c r="L52" s="1">
        <v>44946</v>
      </c>
      <c r="M52" t="s">
        <v>26</v>
      </c>
      <c r="N52" t="s">
        <v>27</v>
      </c>
      <c r="O52">
        <v>51868681</v>
      </c>
    </row>
    <row r="53" spans="1:15" x14ac:dyDescent="0.35">
      <c r="A53">
        <v>7381</v>
      </c>
      <c r="B53" t="s">
        <v>3501</v>
      </c>
      <c r="C53" t="s">
        <v>3502</v>
      </c>
      <c r="D53" t="s">
        <v>32</v>
      </c>
      <c r="E53">
        <v>61878400</v>
      </c>
      <c r="F53" t="s">
        <v>3503</v>
      </c>
      <c r="G53" t="s">
        <v>3504</v>
      </c>
      <c r="H53">
        <v>202278888732</v>
      </c>
      <c r="I53" t="s">
        <v>25</v>
      </c>
      <c r="J53">
        <v>7303</v>
      </c>
      <c r="K53">
        <v>7301</v>
      </c>
      <c r="L53" s="1">
        <v>44960</v>
      </c>
      <c r="M53" t="s">
        <v>26</v>
      </c>
      <c r="N53" t="s">
        <v>27</v>
      </c>
      <c r="O53">
        <v>61878400</v>
      </c>
    </row>
    <row r="54" spans="1:15" x14ac:dyDescent="0.35">
      <c r="A54">
        <v>7382</v>
      </c>
      <c r="B54" t="s">
        <v>616</v>
      </c>
      <c r="C54" t="s">
        <v>3505</v>
      </c>
      <c r="D54" t="s">
        <v>32</v>
      </c>
      <c r="E54">
        <v>61417771</v>
      </c>
      <c r="F54" t="s">
        <v>3506</v>
      </c>
      <c r="G54" t="s">
        <v>3507</v>
      </c>
      <c r="H54">
        <v>202292326297</v>
      </c>
      <c r="I54" t="s">
        <v>25</v>
      </c>
      <c r="J54">
        <v>7303</v>
      </c>
      <c r="K54">
        <v>7301</v>
      </c>
      <c r="L54" s="1">
        <v>44960</v>
      </c>
      <c r="M54" t="s">
        <v>26</v>
      </c>
      <c r="N54" t="s">
        <v>27</v>
      </c>
      <c r="O54">
        <v>61417771</v>
      </c>
    </row>
    <row r="55" spans="1:15" x14ac:dyDescent="0.35">
      <c r="A55">
        <v>7383</v>
      </c>
      <c r="B55" t="s">
        <v>396</v>
      </c>
      <c r="C55" t="s">
        <v>3508</v>
      </c>
      <c r="D55" t="s">
        <v>32</v>
      </c>
      <c r="E55">
        <v>52806590</v>
      </c>
      <c r="F55" t="s">
        <v>3509</v>
      </c>
      <c r="G55" t="s">
        <v>3510</v>
      </c>
      <c r="H55">
        <v>0</v>
      </c>
      <c r="I55" t="s">
        <v>25</v>
      </c>
      <c r="J55">
        <v>7303</v>
      </c>
      <c r="K55">
        <v>7301</v>
      </c>
      <c r="L55" s="1">
        <v>44946</v>
      </c>
      <c r="M55" t="s">
        <v>26</v>
      </c>
      <c r="N55" t="s">
        <v>27</v>
      </c>
      <c r="O55">
        <v>52806590</v>
      </c>
    </row>
    <row r="56" spans="1:15" x14ac:dyDescent="0.35">
      <c r="A56">
        <v>7384</v>
      </c>
      <c r="B56" t="s">
        <v>1968</v>
      </c>
      <c r="C56" t="s">
        <v>3511</v>
      </c>
      <c r="D56" t="s">
        <v>22</v>
      </c>
      <c r="E56">
        <v>61245552</v>
      </c>
      <c r="F56" t="s">
        <v>3496</v>
      </c>
      <c r="G56" t="s">
        <v>3512</v>
      </c>
      <c r="H56">
        <v>0</v>
      </c>
      <c r="I56" t="s">
        <v>25</v>
      </c>
      <c r="J56">
        <v>7302</v>
      </c>
      <c r="K56">
        <v>7301</v>
      </c>
      <c r="L56" s="1">
        <v>44985</v>
      </c>
      <c r="M56" t="s">
        <v>26</v>
      </c>
      <c r="N56" t="s">
        <v>27</v>
      </c>
      <c r="O56">
        <v>61245552</v>
      </c>
    </row>
    <row r="57" spans="1:15" x14ac:dyDescent="0.35">
      <c r="A57">
        <v>7385</v>
      </c>
      <c r="B57" t="s">
        <v>437</v>
      </c>
      <c r="C57" t="s">
        <v>3513</v>
      </c>
      <c r="D57" t="s">
        <v>32</v>
      </c>
      <c r="E57">
        <v>96415363</v>
      </c>
      <c r="F57" t="s">
        <v>3514</v>
      </c>
      <c r="G57" t="s">
        <v>3515</v>
      </c>
      <c r="H57">
        <v>202270886346</v>
      </c>
      <c r="I57" t="s">
        <v>25</v>
      </c>
      <c r="J57">
        <v>7302</v>
      </c>
      <c r="K57">
        <v>7301</v>
      </c>
      <c r="L57" s="1">
        <v>44974</v>
      </c>
      <c r="M57" t="s">
        <v>26</v>
      </c>
      <c r="N57" t="s">
        <v>27</v>
      </c>
      <c r="O57">
        <v>96415363</v>
      </c>
    </row>
    <row r="58" spans="1:15" x14ac:dyDescent="0.35">
      <c r="A58">
        <v>7386</v>
      </c>
      <c r="B58" t="s">
        <v>3385</v>
      </c>
      <c r="C58" t="s">
        <v>3516</v>
      </c>
      <c r="D58" t="s">
        <v>32</v>
      </c>
      <c r="E58">
        <v>91829002</v>
      </c>
      <c r="F58" t="s">
        <v>3517</v>
      </c>
      <c r="G58" t="s">
        <v>3388</v>
      </c>
      <c r="H58">
        <v>202113596630</v>
      </c>
      <c r="I58" t="s">
        <v>25</v>
      </c>
      <c r="J58">
        <v>7343</v>
      </c>
      <c r="K58">
        <v>7301</v>
      </c>
      <c r="L58" s="1">
        <v>44974</v>
      </c>
      <c r="M58" t="s">
        <v>26</v>
      </c>
      <c r="N58" t="s">
        <v>27</v>
      </c>
      <c r="O58">
        <v>91829002</v>
      </c>
    </row>
    <row r="59" spans="1:15" x14ac:dyDescent="0.35">
      <c r="A59">
        <v>7387</v>
      </c>
      <c r="B59" t="s">
        <v>3518</v>
      </c>
      <c r="C59" t="s">
        <v>3519</v>
      </c>
      <c r="D59" t="s">
        <v>32</v>
      </c>
      <c r="E59">
        <v>67584876</v>
      </c>
      <c r="F59" t="s">
        <v>2560</v>
      </c>
      <c r="G59" t="s">
        <v>3520</v>
      </c>
      <c r="H59">
        <v>202214321179</v>
      </c>
      <c r="I59" t="s">
        <v>25</v>
      </c>
      <c r="J59">
        <v>7343</v>
      </c>
      <c r="K59">
        <v>7301</v>
      </c>
      <c r="L59" s="1">
        <v>44960</v>
      </c>
      <c r="M59" t="s">
        <v>26</v>
      </c>
      <c r="N59" t="s">
        <v>27</v>
      </c>
      <c r="O59">
        <v>67584876</v>
      </c>
    </row>
    <row r="60" spans="1:15" x14ac:dyDescent="0.35">
      <c r="A60">
        <v>6266</v>
      </c>
      <c r="B60" t="s">
        <v>3521</v>
      </c>
      <c r="C60" t="s">
        <v>3522</v>
      </c>
      <c r="D60" t="s">
        <v>22</v>
      </c>
      <c r="E60">
        <v>96250857</v>
      </c>
      <c r="F60" t="s">
        <v>614</v>
      </c>
      <c r="G60" t="s">
        <v>3523</v>
      </c>
      <c r="H60">
        <v>0</v>
      </c>
      <c r="I60" t="s">
        <v>25</v>
      </c>
      <c r="J60">
        <v>8038</v>
      </c>
      <c r="K60">
        <v>7113</v>
      </c>
      <c r="L60" s="1">
        <v>44978</v>
      </c>
      <c r="M60" t="s">
        <v>26</v>
      </c>
      <c r="N60" t="s">
        <v>27</v>
      </c>
      <c r="O60">
        <v>96250857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21</vt:i4>
      </vt:variant>
    </vt:vector>
  </HeadingPairs>
  <TitlesOfParts>
    <vt:vector size="21" baseType="lpstr">
      <vt:lpstr>10062023</vt:lpstr>
      <vt:lpstr>24052023</vt:lpstr>
      <vt:lpstr>19052023</vt:lpstr>
      <vt:lpstr>22042023</vt:lpstr>
      <vt:lpstr>20042023</vt:lpstr>
      <vt:lpstr>21032023 (3)</vt:lpstr>
      <vt:lpstr>21032023 (2)</vt:lpstr>
      <vt:lpstr>21032023</vt:lpstr>
      <vt:lpstr>17032023</vt:lpstr>
      <vt:lpstr>Données</vt:lpstr>
      <vt:lpstr>calcul</vt:lpstr>
      <vt:lpstr>Managers</vt:lpstr>
      <vt:lpstr>22022023</vt:lpstr>
      <vt:lpstr>21022023</vt:lpstr>
      <vt:lpstr>10022023</vt:lpstr>
      <vt:lpstr>30012023</vt:lpstr>
      <vt:lpstr>20012023</vt:lpstr>
      <vt:lpstr>Worksheet</vt:lpstr>
      <vt:lpstr>Worksheet (2)</vt:lpstr>
      <vt:lpstr>Worksheet (3)</vt:lpstr>
      <vt:lpstr>LISTE AU 26 JANVIER 2023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BOCO Urbain  </cp:lastModifiedBy>
  <cp:lastPrinted>2022-12-20T08:29:36Z</cp:lastPrinted>
  <dcterms:created xsi:type="dcterms:W3CDTF">2022-12-19T19:55:34Z</dcterms:created>
  <dcterms:modified xsi:type="dcterms:W3CDTF">2023-06-10T17:37:01Z</dcterms:modified>
  <cp:category/>
</cp:coreProperties>
</file>