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resse.kingnide\Desktop\LUCRESSE\STAGE\"/>
    </mc:Choice>
  </mc:AlternateContent>
  <bookViews>
    <workbookView xWindow="0" yWindow="0" windowWidth="28800" windowHeight="12330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1" i="1" l="1"/>
  <c r="K171" i="1"/>
  <c r="J171" i="1"/>
  <c r="H171" i="1"/>
  <c r="G171" i="1"/>
  <c r="F171" i="1"/>
  <c r="E171" i="1"/>
  <c r="D171" i="1"/>
  <c r="C171" i="1"/>
  <c r="B171" i="1"/>
  <c r="A171" i="1"/>
  <c r="L170" i="1"/>
  <c r="K170" i="1"/>
  <c r="J170" i="1"/>
  <c r="H170" i="1"/>
  <c r="G170" i="1"/>
  <c r="F170" i="1"/>
  <c r="E170" i="1"/>
  <c r="D170" i="1"/>
  <c r="C170" i="1"/>
  <c r="B170" i="1"/>
  <c r="A170" i="1"/>
  <c r="L169" i="1"/>
  <c r="K169" i="1"/>
  <c r="J169" i="1"/>
  <c r="H169" i="1"/>
  <c r="G169" i="1"/>
  <c r="F169" i="1"/>
  <c r="E169" i="1"/>
  <c r="D169" i="1"/>
  <c r="C169" i="1"/>
  <c r="B169" i="1"/>
  <c r="A169" i="1"/>
  <c r="L168" i="1"/>
  <c r="K168" i="1"/>
  <c r="J168" i="1"/>
  <c r="H168" i="1"/>
  <c r="G168" i="1"/>
  <c r="F168" i="1"/>
  <c r="E168" i="1"/>
  <c r="D168" i="1"/>
  <c r="C168" i="1"/>
  <c r="B168" i="1"/>
  <c r="A168" i="1"/>
  <c r="L167" i="1"/>
  <c r="K167" i="1"/>
  <c r="J167" i="1"/>
  <c r="H167" i="1"/>
  <c r="G167" i="1"/>
  <c r="F167" i="1"/>
  <c r="E167" i="1"/>
  <c r="D167" i="1"/>
  <c r="C167" i="1"/>
  <c r="B167" i="1"/>
  <c r="A167" i="1"/>
  <c r="L166" i="1"/>
  <c r="K166" i="1"/>
  <c r="J166" i="1"/>
  <c r="H166" i="1"/>
  <c r="G166" i="1"/>
  <c r="F166" i="1"/>
  <c r="E166" i="1"/>
  <c r="D166" i="1"/>
  <c r="C166" i="1"/>
  <c r="B166" i="1"/>
  <c r="A166" i="1"/>
  <c r="L165" i="1"/>
  <c r="K165" i="1"/>
  <c r="J165" i="1"/>
  <c r="H165" i="1"/>
  <c r="G165" i="1"/>
  <c r="F165" i="1"/>
  <c r="E165" i="1"/>
  <c r="D165" i="1"/>
  <c r="C165" i="1"/>
  <c r="B165" i="1"/>
  <c r="A165" i="1"/>
  <c r="L164" i="1"/>
  <c r="K164" i="1"/>
  <c r="J164" i="1"/>
  <c r="H164" i="1"/>
  <c r="G164" i="1"/>
  <c r="F164" i="1"/>
  <c r="E164" i="1"/>
  <c r="D164" i="1"/>
  <c r="C164" i="1"/>
  <c r="B164" i="1"/>
  <c r="A164" i="1"/>
  <c r="L163" i="1"/>
  <c r="K163" i="1"/>
  <c r="J163" i="1"/>
  <c r="H163" i="1"/>
  <c r="G163" i="1"/>
  <c r="F163" i="1"/>
  <c r="E163" i="1"/>
  <c r="D163" i="1"/>
  <c r="C163" i="1"/>
  <c r="B163" i="1"/>
  <c r="A163" i="1"/>
  <c r="L162" i="1"/>
  <c r="K162" i="1"/>
  <c r="J162" i="1"/>
  <c r="H162" i="1"/>
  <c r="G162" i="1"/>
  <c r="F162" i="1"/>
  <c r="E162" i="1"/>
  <c r="D162" i="1"/>
  <c r="C162" i="1"/>
  <c r="B162" i="1"/>
  <c r="A162" i="1"/>
  <c r="L161" i="1"/>
  <c r="K161" i="1"/>
  <c r="J161" i="1"/>
  <c r="H161" i="1"/>
  <c r="G161" i="1"/>
  <c r="F161" i="1"/>
  <c r="E161" i="1"/>
  <c r="D161" i="1"/>
  <c r="C161" i="1"/>
  <c r="B161" i="1"/>
  <c r="A161" i="1"/>
  <c r="L160" i="1"/>
  <c r="K160" i="1"/>
  <c r="J160" i="1"/>
  <c r="H160" i="1"/>
  <c r="G160" i="1"/>
  <c r="F160" i="1"/>
  <c r="E160" i="1"/>
  <c r="D160" i="1"/>
  <c r="C160" i="1"/>
  <c r="B160" i="1"/>
  <c r="A160" i="1"/>
  <c r="L159" i="1"/>
  <c r="K159" i="1"/>
  <c r="J159" i="1"/>
  <c r="H159" i="1"/>
  <c r="G159" i="1"/>
  <c r="F159" i="1"/>
  <c r="E159" i="1"/>
  <c r="D159" i="1"/>
  <c r="C159" i="1"/>
  <c r="B159" i="1"/>
  <c r="A159" i="1"/>
  <c r="L158" i="1"/>
  <c r="K158" i="1"/>
  <c r="J158" i="1"/>
  <c r="H158" i="1"/>
  <c r="G158" i="1"/>
  <c r="F158" i="1"/>
  <c r="E158" i="1"/>
  <c r="D158" i="1"/>
  <c r="C158" i="1"/>
  <c r="B158" i="1"/>
  <c r="A158" i="1"/>
  <c r="L157" i="1"/>
  <c r="K157" i="1"/>
  <c r="J157" i="1"/>
  <c r="H157" i="1"/>
  <c r="G157" i="1"/>
  <c r="F157" i="1"/>
  <c r="E157" i="1"/>
  <c r="D157" i="1"/>
  <c r="C157" i="1"/>
  <c r="B157" i="1"/>
  <c r="A157" i="1"/>
  <c r="L156" i="1"/>
  <c r="K156" i="1"/>
  <c r="J156" i="1"/>
  <c r="H156" i="1"/>
  <c r="G156" i="1"/>
  <c r="F156" i="1"/>
  <c r="E156" i="1"/>
  <c r="D156" i="1"/>
  <c r="C156" i="1"/>
  <c r="B156" i="1"/>
  <c r="A156" i="1"/>
  <c r="L155" i="1"/>
  <c r="K155" i="1"/>
  <c r="J155" i="1"/>
  <c r="H155" i="1"/>
  <c r="G155" i="1"/>
  <c r="F155" i="1"/>
  <c r="E155" i="1"/>
  <c r="D155" i="1"/>
  <c r="C155" i="1"/>
  <c r="B155" i="1"/>
  <c r="A155" i="1"/>
  <c r="L154" i="1"/>
  <c r="K154" i="1"/>
  <c r="J154" i="1"/>
  <c r="H154" i="1"/>
  <c r="G154" i="1"/>
  <c r="F154" i="1"/>
  <c r="E154" i="1"/>
  <c r="D154" i="1"/>
  <c r="C154" i="1"/>
  <c r="B154" i="1"/>
  <c r="A154" i="1"/>
  <c r="L153" i="1"/>
  <c r="K153" i="1"/>
  <c r="J153" i="1"/>
  <c r="H153" i="1"/>
  <c r="G153" i="1"/>
  <c r="F153" i="1"/>
  <c r="E153" i="1"/>
  <c r="D153" i="1"/>
  <c r="C153" i="1"/>
  <c r="B153" i="1"/>
  <c r="A153" i="1"/>
  <c r="L152" i="1"/>
  <c r="K152" i="1"/>
  <c r="J152" i="1"/>
  <c r="H152" i="1"/>
  <c r="G152" i="1"/>
  <c r="F152" i="1"/>
  <c r="E152" i="1"/>
  <c r="D152" i="1"/>
  <c r="C152" i="1"/>
  <c r="B152" i="1"/>
  <c r="A152" i="1"/>
  <c r="L151" i="1"/>
  <c r="K151" i="1"/>
  <c r="J151" i="1"/>
  <c r="H151" i="1"/>
  <c r="G151" i="1"/>
  <c r="F151" i="1"/>
  <c r="E151" i="1"/>
  <c r="D151" i="1"/>
  <c r="C151" i="1"/>
  <c r="B151" i="1"/>
  <c r="A151" i="1"/>
  <c r="L150" i="1"/>
  <c r="K150" i="1"/>
  <c r="J150" i="1"/>
  <c r="H150" i="1"/>
  <c r="G150" i="1"/>
  <c r="F150" i="1"/>
  <c r="E150" i="1"/>
  <c r="D150" i="1"/>
  <c r="C150" i="1"/>
  <c r="B150" i="1"/>
  <c r="A150" i="1"/>
  <c r="L149" i="1"/>
  <c r="K149" i="1"/>
  <c r="J149" i="1"/>
  <c r="H149" i="1"/>
  <c r="G149" i="1"/>
  <c r="F149" i="1"/>
  <c r="E149" i="1"/>
  <c r="D149" i="1"/>
  <c r="C149" i="1"/>
  <c r="B149" i="1"/>
  <c r="A149" i="1"/>
  <c r="L148" i="1"/>
  <c r="K148" i="1"/>
  <c r="J148" i="1"/>
  <c r="H148" i="1"/>
  <c r="G148" i="1"/>
  <c r="F148" i="1"/>
  <c r="E148" i="1"/>
  <c r="D148" i="1"/>
  <c r="C148" i="1"/>
  <c r="B148" i="1"/>
  <c r="A148" i="1"/>
  <c r="L147" i="1"/>
  <c r="K147" i="1"/>
  <c r="J147" i="1"/>
  <c r="H147" i="1"/>
  <c r="G147" i="1"/>
  <c r="F147" i="1"/>
  <c r="E147" i="1"/>
  <c r="D147" i="1"/>
  <c r="C147" i="1"/>
  <c r="B147" i="1"/>
  <c r="A147" i="1"/>
  <c r="L146" i="1"/>
  <c r="K146" i="1"/>
  <c r="J146" i="1"/>
  <c r="H146" i="1"/>
  <c r="G146" i="1"/>
  <c r="F146" i="1"/>
  <c r="E146" i="1"/>
  <c r="D146" i="1"/>
  <c r="C146" i="1"/>
  <c r="B146" i="1"/>
  <c r="A146" i="1"/>
  <c r="L145" i="1"/>
  <c r="K145" i="1"/>
  <c r="J145" i="1"/>
  <c r="H145" i="1"/>
  <c r="G145" i="1"/>
  <c r="F145" i="1"/>
  <c r="E145" i="1"/>
  <c r="D145" i="1"/>
  <c r="C145" i="1"/>
  <c r="B145" i="1"/>
  <c r="A145" i="1"/>
  <c r="L144" i="1"/>
  <c r="K144" i="1"/>
  <c r="J144" i="1"/>
  <c r="H144" i="1"/>
  <c r="G144" i="1"/>
  <c r="F144" i="1"/>
  <c r="E144" i="1"/>
  <c r="D144" i="1"/>
  <c r="C144" i="1"/>
  <c r="B144" i="1"/>
  <c r="A144" i="1"/>
  <c r="L143" i="1"/>
  <c r="K143" i="1"/>
  <c r="J143" i="1"/>
  <c r="H143" i="1"/>
  <c r="G143" i="1"/>
  <c r="F143" i="1"/>
  <c r="E143" i="1"/>
  <c r="D143" i="1"/>
  <c r="C143" i="1"/>
  <c r="B143" i="1"/>
  <c r="A143" i="1"/>
  <c r="L142" i="1"/>
  <c r="K142" i="1"/>
  <c r="J142" i="1"/>
  <c r="H142" i="1"/>
  <c r="G142" i="1"/>
  <c r="F142" i="1"/>
  <c r="E142" i="1"/>
  <c r="D142" i="1"/>
  <c r="C142" i="1"/>
  <c r="B142" i="1"/>
  <c r="A142" i="1"/>
  <c r="L141" i="1"/>
  <c r="K141" i="1"/>
  <c r="J141" i="1"/>
  <c r="H141" i="1"/>
  <c r="G141" i="1"/>
  <c r="F141" i="1"/>
  <c r="E141" i="1"/>
  <c r="D141" i="1"/>
  <c r="C141" i="1"/>
  <c r="B141" i="1"/>
  <c r="A141" i="1"/>
  <c r="L140" i="1"/>
  <c r="K140" i="1"/>
  <c r="J140" i="1"/>
  <c r="H140" i="1"/>
  <c r="G140" i="1"/>
  <c r="F140" i="1"/>
  <c r="E140" i="1"/>
  <c r="D140" i="1"/>
  <c r="C140" i="1"/>
  <c r="B140" i="1"/>
  <c r="A140" i="1"/>
  <c r="L139" i="1"/>
  <c r="K139" i="1"/>
  <c r="J139" i="1"/>
  <c r="H139" i="1"/>
  <c r="G139" i="1"/>
  <c r="F139" i="1"/>
  <c r="E139" i="1"/>
  <c r="D139" i="1"/>
  <c r="C139" i="1"/>
  <c r="B139" i="1"/>
  <c r="A139" i="1"/>
  <c r="L138" i="1"/>
  <c r="K138" i="1"/>
  <c r="J138" i="1"/>
  <c r="H138" i="1"/>
  <c r="G138" i="1"/>
  <c r="F138" i="1"/>
  <c r="E138" i="1"/>
  <c r="D138" i="1"/>
  <c r="C138" i="1"/>
  <c r="B138" i="1"/>
  <c r="A138" i="1"/>
  <c r="L137" i="1"/>
  <c r="K137" i="1"/>
  <c r="J137" i="1"/>
  <c r="H137" i="1"/>
  <c r="G137" i="1"/>
  <c r="F137" i="1"/>
  <c r="E137" i="1"/>
  <c r="D137" i="1"/>
  <c r="C137" i="1"/>
  <c r="B137" i="1"/>
  <c r="A137" i="1"/>
  <c r="L136" i="1"/>
  <c r="K136" i="1"/>
  <c r="J136" i="1"/>
  <c r="H136" i="1"/>
  <c r="G136" i="1"/>
  <c r="F136" i="1"/>
  <c r="E136" i="1"/>
  <c r="D136" i="1"/>
  <c r="C136" i="1"/>
  <c r="B136" i="1"/>
  <c r="A136" i="1"/>
  <c r="L135" i="1"/>
  <c r="K135" i="1"/>
  <c r="J135" i="1"/>
  <c r="H135" i="1"/>
  <c r="G135" i="1"/>
  <c r="F135" i="1"/>
  <c r="E135" i="1"/>
  <c r="D135" i="1"/>
  <c r="C135" i="1"/>
  <c r="B135" i="1"/>
  <c r="A135" i="1"/>
  <c r="L134" i="1"/>
  <c r="K134" i="1"/>
  <c r="J134" i="1"/>
  <c r="H134" i="1"/>
  <c r="G134" i="1"/>
  <c r="F134" i="1"/>
  <c r="E134" i="1"/>
  <c r="D134" i="1"/>
  <c r="C134" i="1"/>
  <c r="B134" i="1"/>
  <c r="A134" i="1"/>
  <c r="L133" i="1"/>
  <c r="K133" i="1"/>
  <c r="J133" i="1"/>
  <c r="H133" i="1"/>
  <c r="G133" i="1"/>
  <c r="F133" i="1"/>
  <c r="E133" i="1"/>
  <c r="D133" i="1"/>
  <c r="C133" i="1"/>
  <c r="B133" i="1"/>
  <c r="A133" i="1"/>
  <c r="L132" i="1"/>
  <c r="K132" i="1"/>
  <c r="J132" i="1"/>
  <c r="H132" i="1"/>
  <c r="G132" i="1"/>
  <c r="F132" i="1"/>
  <c r="E132" i="1"/>
  <c r="D132" i="1"/>
  <c r="C132" i="1"/>
  <c r="B132" i="1"/>
  <c r="A132" i="1"/>
  <c r="L131" i="1"/>
  <c r="K131" i="1"/>
  <c r="J131" i="1"/>
  <c r="H131" i="1"/>
  <c r="G131" i="1"/>
  <c r="F131" i="1"/>
  <c r="E131" i="1"/>
  <c r="D131" i="1"/>
  <c r="C131" i="1"/>
  <c r="B131" i="1"/>
  <c r="A131" i="1"/>
  <c r="L130" i="1"/>
  <c r="K130" i="1"/>
  <c r="J130" i="1"/>
  <c r="H130" i="1"/>
  <c r="G130" i="1"/>
  <c r="F130" i="1"/>
  <c r="E130" i="1"/>
  <c r="D130" i="1"/>
  <c r="C130" i="1"/>
  <c r="B130" i="1"/>
  <c r="A130" i="1"/>
  <c r="L129" i="1"/>
  <c r="K129" i="1"/>
  <c r="J129" i="1"/>
  <c r="H129" i="1"/>
  <c r="G129" i="1"/>
  <c r="F129" i="1"/>
  <c r="E129" i="1"/>
  <c r="D129" i="1"/>
  <c r="C129" i="1"/>
  <c r="B129" i="1"/>
  <c r="A129" i="1"/>
  <c r="L128" i="1"/>
  <c r="K128" i="1"/>
  <c r="J128" i="1"/>
  <c r="H128" i="1"/>
  <c r="G128" i="1"/>
  <c r="F128" i="1"/>
  <c r="E128" i="1"/>
  <c r="D128" i="1"/>
  <c r="C128" i="1"/>
  <c r="B128" i="1"/>
  <c r="A128" i="1"/>
  <c r="L127" i="1"/>
  <c r="K127" i="1"/>
  <c r="J127" i="1"/>
  <c r="H127" i="1"/>
  <c r="G127" i="1"/>
  <c r="F127" i="1"/>
  <c r="E127" i="1"/>
  <c r="D127" i="1"/>
  <c r="C127" i="1"/>
  <c r="B127" i="1"/>
  <c r="A127" i="1"/>
  <c r="L126" i="1"/>
  <c r="K126" i="1"/>
  <c r="J126" i="1"/>
  <c r="H126" i="1"/>
  <c r="G126" i="1"/>
  <c r="F126" i="1"/>
  <c r="E126" i="1"/>
  <c r="D126" i="1"/>
  <c r="C126" i="1"/>
  <c r="B126" i="1"/>
  <c r="A126" i="1"/>
  <c r="L125" i="1"/>
  <c r="K125" i="1"/>
  <c r="J125" i="1"/>
  <c r="H125" i="1"/>
  <c r="G125" i="1"/>
  <c r="F125" i="1"/>
  <c r="E125" i="1"/>
  <c r="D125" i="1"/>
  <c r="C125" i="1"/>
  <c r="B125" i="1"/>
  <c r="A125" i="1"/>
  <c r="L124" i="1"/>
  <c r="K124" i="1"/>
  <c r="J124" i="1"/>
  <c r="H124" i="1"/>
  <c r="G124" i="1"/>
  <c r="F124" i="1"/>
  <c r="E124" i="1"/>
  <c r="D124" i="1"/>
  <c r="C124" i="1"/>
  <c r="B124" i="1"/>
  <c r="A124" i="1"/>
  <c r="L123" i="1"/>
  <c r="K123" i="1"/>
  <c r="J123" i="1"/>
  <c r="H123" i="1"/>
  <c r="G123" i="1"/>
  <c r="F123" i="1"/>
  <c r="E123" i="1"/>
  <c r="D123" i="1"/>
  <c r="C123" i="1"/>
  <c r="B123" i="1"/>
  <c r="A123" i="1"/>
  <c r="L122" i="1"/>
  <c r="K122" i="1"/>
  <c r="J122" i="1"/>
  <c r="H122" i="1"/>
  <c r="G122" i="1"/>
  <c r="F122" i="1"/>
  <c r="E122" i="1"/>
  <c r="D122" i="1"/>
  <c r="C122" i="1"/>
  <c r="B122" i="1"/>
  <c r="A122" i="1"/>
  <c r="L121" i="1"/>
  <c r="K121" i="1"/>
  <c r="J121" i="1"/>
  <c r="H121" i="1"/>
  <c r="G121" i="1"/>
  <c r="F121" i="1"/>
  <c r="E121" i="1"/>
  <c r="D121" i="1"/>
  <c r="C121" i="1"/>
  <c r="B121" i="1"/>
  <c r="A121" i="1"/>
  <c r="L120" i="1"/>
  <c r="K120" i="1"/>
  <c r="J120" i="1"/>
  <c r="H120" i="1"/>
  <c r="G120" i="1"/>
  <c r="F120" i="1"/>
  <c r="E120" i="1"/>
  <c r="D120" i="1"/>
  <c r="C120" i="1"/>
  <c r="B120" i="1"/>
  <c r="A120" i="1"/>
  <c r="L119" i="1"/>
  <c r="K119" i="1"/>
  <c r="J119" i="1"/>
  <c r="H119" i="1"/>
  <c r="G119" i="1"/>
  <c r="F119" i="1"/>
  <c r="E119" i="1"/>
  <c r="D119" i="1"/>
  <c r="C119" i="1"/>
  <c r="B119" i="1"/>
  <c r="A119" i="1"/>
  <c r="L118" i="1"/>
  <c r="K118" i="1"/>
  <c r="J118" i="1"/>
  <c r="H118" i="1"/>
  <c r="G118" i="1"/>
  <c r="F118" i="1"/>
  <c r="E118" i="1"/>
  <c r="D118" i="1"/>
  <c r="C118" i="1"/>
  <c r="B118" i="1"/>
  <c r="A118" i="1"/>
  <c r="L117" i="1"/>
  <c r="K117" i="1"/>
  <c r="J117" i="1"/>
  <c r="H117" i="1"/>
  <c r="G117" i="1"/>
  <c r="F117" i="1"/>
  <c r="E117" i="1"/>
  <c r="D117" i="1"/>
  <c r="C117" i="1"/>
  <c r="B117" i="1"/>
  <c r="A117" i="1"/>
  <c r="L116" i="1"/>
  <c r="K116" i="1"/>
  <c r="J116" i="1"/>
  <c r="H116" i="1"/>
  <c r="G116" i="1"/>
  <c r="F116" i="1"/>
  <c r="E116" i="1"/>
  <c r="D116" i="1"/>
  <c r="C116" i="1"/>
  <c r="B116" i="1"/>
  <c r="A116" i="1"/>
  <c r="L115" i="1"/>
  <c r="K115" i="1"/>
  <c r="J115" i="1"/>
  <c r="H115" i="1"/>
  <c r="G115" i="1"/>
  <c r="F115" i="1"/>
  <c r="E115" i="1"/>
  <c r="D115" i="1"/>
  <c r="C115" i="1"/>
  <c r="B115" i="1"/>
  <c r="A115" i="1"/>
  <c r="L114" i="1"/>
  <c r="K114" i="1"/>
  <c r="J114" i="1"/>
  <c r="H114" i="1"/>
  <c r="G114" i="1"/>
  <c r="F114" i="1"/>
  <c r="E114" i="1"/>
  <c r="D114" i="1"/>
  <c r="C114" i="1"/>
  <c r="B114" i="1"/>
  <c r="A114" i="1"/>
  <c r="L113" i="1"/>
  <c r="K113" i="1"/>
  <c r="J113" i="1"/>
  <c r="H113" i="1"/>
  <c r="G113" i="1"/>
  <c r="F113" i="1"/>
  <c r="E113" i="1"/>
  <c r="D113" i="1"/>
  <c r="C113" i="1"/>
  <c r="B113" i="1"/>
  <c r="A113" i="1"/>
  <c r="L112" i="1"/>
  <c r="K112" i="1"/>
  <c r="J112" i="1"/>
  <c r="H112" i="1"/>
  <c r="G112" i="1"/>
  <c r="F112" i="1"/>
  <c r="E112" i="1"/>
  <c r="D112" i="1"/>
  <c r="C112" i="1"/>
  <c r="B112" i="1"/>
  <c r="A112" i="1"/>
  <c r="L111" i="1"/>
  <c r="K111" i="1"/>
  <c r="J111" i="1"/>
  <c r="H111" i="1"/>
  <c r="G111" i="1"/>
  <c r="F111" i="1"/>
  <c r="E111" i="1"/>
  <c r="D111" i="1"/>
  <c r="C111" i="1"/>
  <c r="B111" i="1"/>
  <c r="A111" i="1"/>
  <c r="L110" i="1"/>
  <c r="K110" i="1"/>
  <c r="J110" i="1"/>
  <c r="H110" i="1"/>
  <c r="G110" i="1"/>
  <c r="F110" i="1"/>
  <c r="E110" i="1"/>
  <c r="D110" i="1"/>
  <c r="C110" i="1"/>
  <c r="B110" i="1"/>
  <c r="A110" i="1"/>
  <c r="L109" i="1"/>
  <c r="K109" i="1"/>
  <c r="J109" i="1"/>
  <c r="H109" i="1"/>
  <c r="G109" i="1"/>
  <c r="F109" i="1"/>
  <c r="E109" i="1"/>
  <c r="D109" i="1"/>
  <c r="C109" i="1"/>
  <c r="B109" i="1"/>
  <c r="A109" i="1"/>
  <c r="L108" i="1"/>
  <c r="K108" i="1"/>
  <c r="J108" i="1"/>
  <c r="H108" i="1"/>
  <c r="G108" i="1"/>
  <c r="F108" i="1"/>
  <c r="E108" i="1"/>
  <c r="D108" i="1"/>
  <c r="C108" i="1"/>
  <c r="B108" i="1"/>
  <c r="A108" i="1"/>
  <c r="L107" i="1"/>
  <c r="K107" i="1"/>
  <c r="J107" i="1"/>
  <c r="H107" i="1"/>
  <c r="G107" i="1"/>
  <c r="F107" i="1"/>
  <c r="E107" i="1"/>
  <c r="D107" i="1"/>
  <c r="C107" i="1"/>
  <c r="B107" i="1"/>
  <c r="A107" i="1"/>
  <c r="L106" i="1"/>
  <c r="K106" i="1"/>
  <c r="J106" i="1"/>
  <c r="H106" i="1"/>
  <c r="G106" i="1"/>
  <c r="F106" i="1"/>
  <c r="E106" i="1"/>
  <c r="D106" i="1"/>
  <c r="C106" i="1"/>
  <c r="B106" i="1"/>
  <c r="A106" i="1"/>
  <c r="L105" i="1"/>
  <c r="K105" i="1"/>
  <c r="J105" i="1"/>
  <c r="H105" i="1"/>
  <c r="G105" i="1"/>
  <c r="F105" i="1"/>
  <c r="E105" i="1"/>
  <c r="D105" i="1"/>
  <c r="C105" i="1"/>
  <c r="B105" i="1"/>
  <c r="A105" i="1"/>
  <c r="L104" i="1"/>
  <c r="K104" i="1"/>
  <c r="J104" i="1"/>
  <c r="H104" i="1"/>
  <c r="G104" i="1"/>
  <c r="F104" i="1"/>
  <c r="E104" i="1"/>
  <c r="D104" i="1"/>
  <c r="C104" i="1"/>
  <c r="B104" i="1"/>
  <c r="A104" i="1"/>
  <c r="L103" i="1"/>
  <c r="K103" i="1"/>
  <c r="J103" i="1"/>
  <c r="H103" i="1"/>
  <c r="G103" i="1"/>
  <c r="F103" i="1"/>
  <c r="E103" i="1"/>
  <c r="D103" i="1"/>
  <c r="C103" i="1"/>
  <c r="B103" i="1"/>
  <c r="A103" i="1"/>
  <c r="L102" i="1"/>
  <c r="K102" i="1"/>
  <c r="J102" i="1"/>
  <c r="H102" i="1"/>
  <c r="G102" i="1"/>
  <c r="F102" i="1"/>
  <c r="E102" i="1"/>
  <c r="D102" i="1"/>
  <c r="C102" i="1"/>
  <c r="B102" i="1"/>
  <c r="A102" i="1"/>
  <c r="L101" i="1"/>
  <c r="K101" i="1"/>
  <c r="J101" i="1"/>
  <c r="H101" i="1"/>
  <c r="G101" i="1"/>
  <c r="F101" i="1"/>
  <c r="E101" i="1"/>
  <c r="D101" i="1"/>
  <c r="C101" i="1"/>
  <c r="B101" i="1"/>
  <c r="A101" i="1"/>
  <c r="L100" i="1"/>
  <c r="K100" i="1"/>
  <c r="J100" i="1"/>
  <c r="H100" i="1"/>
  <c r="G100" i="1"/>
  <c r="F100" i="1"/>
  <c r="E100" i="1"/>
  <c r="D100" i="1"/>
  <c r="C100" i="1"/>
  <c r="B100" i="1"/>
  <c r="A100" i="1"/>
  <c r="L99" i="1"/>
  <c r="K99" i="1"/>
  <c r="J99" i="1"/>
  <c r="H99" i="1"/>
  <c r="G99" i="1"/>
  <c r="F99" i="1"/>
  <c r="E99" i="1"/>
  <c r="D99" i="1"/>
  <c r="C99" i="1"/>
  <c r="B99" i="1"/>
  <c r="A99" i="1"/>
  <c r="L98" i="1"/>
  <c r="K98" i="1"/>
  <c r="J98" i="1"/>
  <c r="H98" i="1"/>
  <c r="G98" i="1"/>
  <c r="F98" i="1"/>
  <c r="E98" i="1"/>
  <c r="D98" i="1"/>
  <c r="C98" i="1"/>
  <c r="B98" i="1"/>
  <c r="A98" i="1"/>
  <c r="L97" i="1"/>
  <c r="K97" i="1"/>
  <c r="J97" i="1"/>
  <c r="H97" i="1"/>
  <c r="G97" i="1"/>
  <c r="F97" i="1"/>
  <c r="E97" i="1"/>
  <c r="D97" i="1"/>
  <c r="C97" i="1"/>
  <c r="B97" i="1"/>
  <c r="A97" i="1"/>
  <c r="L96" i="1"/>
  <c r="K96" i="1"/>
  <c r="J96" i="1"/>
  <c r="H96" i="1"/>
  <c r="G96" i="1"/>
  <c r="F96" i="1"/>
  <c r="E96" i="1"/>
  <c r="D96" i="1"/>
  <c r="C96" i="1"/>
  <c r="B96" i="1"/>
  <c r="A96" i="1"/>
  <c r="L95" i="1"/>
  <c r="K95" i="1"/>
  <c r="J95" i="1"/>
  <c r="H95" i="1"/>
  <c r="G95" i="1"/>
  <c r="F95" i="1"/>
  <c r="E95" i="1"/>
  <c r="D95" i="1"/>
  <c r="C95" i="1"/>
  <c r="B95" i="1"/>
  <c r="A95" i="1"/>
  <c r="L94" i="1"/>
  <c r="K94" i="1"/>
  <c r="J94" i="1"/>
  <c r="H94" i="1"/>
  <c r="G94" i="1"/>
  <c r="F94" i="1"/>
  <c r="E94" i="1"/>
  <c r="D94" i="1"/>
  <c r="C94" i="1"/>
  <c r="B94" i="1"/>
  <c r="A94" i="1"/>
  <c r="L93" i="1"/>
  <c r="K93" i="1"/>
  <c r="J93" i="1"/>
  <c r="H93" i="1"/>
  <c r="G93" i="1"/>
  <c r="F93" i="1"/>
  <c r="E93" i="1"/>
  <c r="D93" i="1"/>
  <c r="C93" i="1"/>
  <c r="B93" i="1"/>
  <c r="A93" i="1"/>
  <c r="L92" i="1"/>
  <c r="K92" i="1"/>
  <c r="J92" i="1"/>
  <c r="H92" i="1"/>
  <c r="G92" i="1"/>
  <c r="F92" i="1"/>
  <c r="E92" i="1"/>
  <c r="D92" i="1"/>
  <c r="C92" i="1"/>
  <c r="B92" i="1"/>
  <c r="A92" i="1"/>
  <c r="L91" i="1"/>
  <c r="K91" i="1"/>
  <c r="J91" i="1"/>
  <c r="H91" i="1"/>
  <c r="G91" i="1"/>
  <c r="F91" i="1"/>
  <c r="E91" i="1"/>
  <c r="D91" i="1"/>
  <c r="C91" i="1"/>
  <c r="B91" i="1"/>
  <c r="A91" i="1"/>
  <c r="L90" i="1"/>
  <c r="K90" i="1"/>
  <c r="J90" i="1"/>
  <c r="H90" i="1"/>
  <c r="G90" i="1"/>
  <c r="F90" i="1"/>
  <c r="E90" i="1"/>
  <c r="D90" i="1"/>
  <c r="C90" i="1"/>
  <c r="B90" i="1"/>
  <c r="A90" i="1"/>
  <c r="L89" i="1"/>
  <c r="K89" i="1"/>
  <c r="J89" i="1"/>
  <c r="H89" i="1"/>
  <c r="G89" i="1"/>
  <c r="F89" i="1"/>
  <c r="E89" i="1"/>
  <c r="D89" i="1"/>
  <c r="C89" i="1"/>
  <c r="B89" i="1"/>
  <c r="A89" i="1"/>
  <c r="L88" i="1"/>
  <c r="K88" i="1"/>
  <c r="J88" i="1"/>
  <c r="H88" i="1"/>
  <c r="G88" i="1"/>
  <c r="F88" i="1"/>
  <c r="E88" i="1"/>
  <c r="D88" i="1"/>
  <c r="C88" i="1"/>
  <c r="B88" i="1"/>
  <c r="A88" i="1"/>
  <c r="L87" i="1"/>
  <c r="K87" i="1"/>
  <c r="J87" i="1"/>
  <c r="H87" i="1"/>
  <c r="G87" i="1"/>
  <c r="F87" i="1"/>
  <c r="E87" i="1"/>
  <c r="D87" i="1"/>
  <c r="C87" i="1"/>
  <c r="B87" i="1"/>
  <c r="A87" i="1"/>
  <c r="L86" i="1"/>
  <c r="K86" i="1"/>
  <c r="J86" i="1"/>
  <c r="H86" i="1"/>
  <c r="G86" i="1"/>
  <c r="F86" i="1"/>
  <c r="E86" i="1"/>
  <c r="D86" i="1"/>
  <c r="C86" i="1"/>
  <c r="B86" i="1"/>
  <c r="A86" i="1"/>
  <c r="L85" i="1"/>
  <c r="K85" i="1"/>
  <c r="J85" i="1"/>
  <c r="H85" i="1"/>
  <c r="G85" i="1"/>
  <c r="F85" i="1"/>
  <c r="E85" i="1"/>
  <c r="D85" i="1"/>
  <c r="C85" i="1"/>
  <c r="B85" i="1"/>
  <c r="A85" i="1"/>
  <c r="L84" i="1"/>
  <c r="K84" i="1"/>
  <c r="J84" i="1"/>
  <c r="H84" i="1"/>
  <c r="G84" i="1"/>
  <c r="F84" i="1"/>
  <c r="E84" i="1"/>
  <c r="D84" i="1"/>
  <c r="C84" i="1"/>
  <c r="B84" i="1"/>
  <c r="A84" i="1"/>
  <c r="L83" i="1"/>
  <c r="K83" i="1"/>
  <c r="J83" i="1"/>
  <c r="H83" i="1"/>
  <c r="G83" i="1"/>
  <c r="F83" i="1"/>
  <c r="E83" i="1"/>
  <c r="D83" i="1"/>
  <c r="C83" i="1"/>
  <c r="B83" i="1"/>
  <c r="A83" i="1"/>
  <c r="L82" i="1"/>
  <c r="K82" i="1"/>
  <c r="J82" i="1"/>
  <c r="H82" i="1"/>
  <c r="G82" i="1"/>
  <c r="F82" i="1"/>
  <c r="E82" i="1"/>
  <c r="D82" i="1"/>
  <c r="C82" i="1"/>
  <c r="B82" i="1"/>
  <c r="A82" i="1"/>
  <c r="L81" i="1"/>
  <c r="K81" i="1"/>
  <c r="J81" i="1"/>
  <c r="H81" i="1"/>
  <c r="G81" i="1"/>
  <c r="F81" i="1"/>
  <c r="E81" i="1"/>
  <c r="D81" i="1"/>
  <c r="C81" i="1"/>
  <c r="B81" i="1"/>
  <c r="A81" i="1"/>
  <c r="L80" i="1"/>
  <c r="K80" i="1"/>
  <c r="J80" i="1"/>
  <c r="H80" i="1"/>
  <c r="G80" i="1"/>
  <c r="F80" i="1"/>
  <c r="E80" i="1"/>
  <c r="D80" i="1"/>
  <c r="C80" i="1"/>
  <c r="B80" i="1"/>
  <c r="A80" i="1"/>
  <c r="L79" i="1"/>
  <c r="K79" i="1"/>
  <c r="J79" i="1"/>
  <c r="H79" i="1"/>
  <c r="G79" i="1"/>
  <c r="F79" i="1"/>
  <c r="E79" i="1"/>
  <c r="D79" i="1"/>
  <c r="C79" i="1"/>
  <c r="B79" i="1"/>
  <c r="A79" i="1"/>
  <c r="L78" i="1"/>
  <c r="K78" i="1"/>
  <c r="J78" i="1"/>
  <c r="H78" i="1"/>
  <c r="G78" i="1"/>
  <c r="F78" i="1"/>
  <c r="E78" i="1"/>
  <c r="D78" i="1"/>
  <c r="C78" i="1"/>
  <c r="B78" i="1"/>
  <c r="A78" i="1"/>
  <c r="L77" i="1"/>
  <c r="K77" i="1"/>
  <c r="J77" i="1"/>
  <c r="H77" i="1"/>
  <c r="G77" i="1"/>
  <c r="F77" i="1"/>
  <c r="E77" i="1"/>
  <c r="D77" i="1"/>
  <c r="C77" i="1"/>
  <c r="B77" i="1"/>
  <c r="A77" i="1"/>
  <c r="L76" i="1"/>
  <c r="K76" i="1"/>
  <c r="J76" i="1"/>
  <c r="H76" i="1"/>
  <c r="G76" i="1"/>
  <c r="F76" i="1"/>
  <c r="E76" i="1"/>
  <c r="D76" i="1"/>
  <c r="C76" i="1"/>
  <c r="B76" i="1"/>
  <c r="A76" i="1"/>
  <c r="L75" i="1"/>
  <c r="K75" i="1"/>
  <c r="J75" i="1"/>
  <c r="H75" i="1"/>
  <c r="G75" i="1"/>
  <c r="F75" i="1"/>
  <c r="E75" i="1"/>
  <c r="D75" i="1"/>
  <c r="C75" i="1"/>
  <c r="B75" i="1"/>
  <c r="A75" i="1"/>
  <c r="L74" i="1"/>
  <c r="K74" i="1"/>
  <c r="J74" i="1"/>
  <c r="H74" i="1"/>
  <c r="G74" i="1"/>
  <c r="F74" i="1"/>
  <c r="E74" i="1"/>
  <c r="D74" i="1"/>
  <c r="C74" i="1"/>
  <c r="B74" i="1"/>
  <c r="A74" i="1"/>
  <c r="L73" i="1"/>
  <c r="K73" i="1"/>
  <c r="J73" i="1"/>
  <c r="H73" i="1"/>
  <c r="G73" i="1"/>
  <c r="F73" i="1"/>
  <c r="E73" i="1"/>
  <c r="D73" i="1"/>
  <c r="C73" i="1"/>
  <c r="B73" i="1"/>
  <c r="A73" i="1"/>
  <c r="L72" i="1"/>
  <c r="K72" i="1"/>
  <c r="J72" i="1"/>
  <c r="H72" i="1"/>
  <c r="G72" i="1"/>
  <c r="F72" i="1"/>
  <c r="E72" i="1"/>
  <c r="D72" i="1"/>
  <c r="C72" i="1"/>
  <c r="B72" i="1"/>
  <c r="A72" i="1"/>
  <c r="L71" i="1"/>
  <c r="K71" i="1"/>
  <c r="J71" i="1"/>
  <c r="H71" i="1"/>
  <c r="G71" i="1"/>
  <c r="F71" i="1"/>
  <c r="E71" i="1"/>
  <c r="D71" i="1"/>
  <c r="C71" i="1"/>
  <c r="B71" i="1"/>
  <c r="A71" i="1"/>
  <c r="L70" i="1"/>
  <c r="K70" i="1"/>
  <c r="J70" i="1"/>
  <c r="H70" i="1"/>
  <c r="G70" i="1"/>
  <c r="F70" i="1"/>
  <c r="E70" i="1"/>
  <c r="D70" i="1"/>
  <c r="C70" i="1"/>
  <c r="B70" i="1"/>
  <c r="A70" i="1"/>
  <c r="L69" i="1"/>
  <c r="K69" i="1"/>
  <c r="J69" i="1"/>
  <c r="H69" i="1"/>
  <c r="G69" i="1"/>
  <c r="F69" i="1"/>
  <c r="E69" i="1"/>
  <c r="D69" i="1"/>
  <c r="C69" i="1"/>
  <c r="B69" i="1"/>
  <c r="A69" i="1"/>
  <c r="L68" i="1"/>
  <c r="K68" i="1"/>
  <c r="J68" i="1"/>
  <c r="H68" i="1"/>
  <c r="G68" i="1"/>
  <c r="F68" i="1"/>
  <c r="E68" i="1"/>
  <c r="D68" i="1"/>
  <c r="C68" i="1"/>
  <c r="B68" i="1"/>
  <c r="A68" i="1"/>
  <c r="L67" i="1"/>
  <c r="K67" i="1"/>
  <c r="J67" i="1"/>
  <c r="H67" i="1"/>
  <c r="G67" i="1"/>
  <c r="F67" i="1"/>
  <c r="E67" i="1"/>
  <c r="D67" i="1"/>
  <c r="C67" i="1"/>
  <c r="B67" i="1"/>
  <c r="A67" i="1"/>
  <c r="L66" i="1"/>
  <c r="K66" i="1"/>
  <c r="J66" i="1"/>
  <c r="H66" i="1"/>
  <c r="G66" i="1"/>
  <c r="F66" i="1"/>
  <c r="E66" i="1"/>
  <c r="D66" i="1"/>
  <c r="C66" i="1"/>
  <c r="B66" i="1"/>
  <c r="A66" i="1"/>
  <c r="L65" i="1"/>
  <c r="K65" i="1"/>
  <c r="J65" i="1"/>
  <c r="H65" i="1"/>
  <c r="G65" i="1"/>
  <c r="F65" i="1"/>
  <c r="E65" i="1"/>
  <c r="D65" i="1"/>
  <c r="C65" i="1"/>
  <c r="B65" i="1"/>
  <c r="A65" i="1"/>
  <c r="L64" i="1"/>
  <c r="K64" i="1"/>
  <c r="J64" i="1"/>
  <c r="H64" i="1"/>
  <c r="G64" i="1"/>
  <c r="F64" i="1"/>
  <c r="E64" i="1"/>
  <c r="D64" i="1"/>
  <c r="C64" i="1"/>
  <c r="B64" i="1"/>
  <c r="A64" i="1"/>
  <c r="L63" i="1"/>
  <c r="K63" i="1"/>
  <c r="J63" i="1"/>
  <c r="H63" i="1"/>
  <c r="G63" i="1"/>
  <c r="F63" i="1"/>
  <c r="E63" i="1"/>
  <c r="D63" i="1"/>
  <c r="C63" i="1"/>
  <c r="B63" i="1"/>
  <c r="A63" i="1"/>
  <c r="L62" i="1"/>
  <c r="K62" i="1"/>
  <c r="J62" i="1"/>
  <c r="H62" i="1"/>
  <c r="G62" i="1"/>
  <c r="F62" i="1"/>
  <c r="E62" i="1"/>
  <c r="D62" i="1"/>
  <c r="C62" i="1"/>
  <c r="B62" i="1"/>
  <c r="A62" i="1"/>
  <c r="L61" i="1"/>
  <c r="K61" i="1"/>
  <c r="J61" i="1"/>
  <c r="H61" i="1"/>
  <c r="G61" i="1"/>
  <c r="F61" i="1"/>
  <c r="E61" i="1"/>
  <c r="D61" i="1"/>
  <c r="C61" i="1"/>
  <c r="B61" i="1"/>
  <c r="A61" i="1"/>
  <c r="L60" i="1"/>
  <c r="K60" i="1"/>
  <c r="J60" i="1"/>
  <c r="H60" i="1"/>
  <c r="G60" i="1"/>
  <c r="F60" i="1"/>
  <c r="E60" i="1"/>
  <c r="D60" i="1"/>
  <c r="C60" i="1"/>
  <c r="B60" i="1"/>
  <c r="A60" i="1"/>
  <c r="L59" i="1"/>
  <c r="K59" i="1"/>
  <c r="J59" i="1"/>
  <c r="H59" i="1"/>
  <c r="G59" i="1"/>
  <c r="F59" i="1"/>
  <c r="E59" i="1"/>
  <c r="D59" i="1"/>
  <c r="C59" i="1"/>
  <c r="B59" i="1"/>
  <c r="A59" i="1"/>
  <c r="L58" i="1"/>
  <c r="K58" i="1"/>
  <c r="J58" i="1"/>
  <c r="H58" i="1"/>
  <c r="G58" i="1"/>
  <c r="F58" i="1"/>
  <c r="E58" i="1"/>
  <c r="D58" i="1"/>
  <c r="C58" i="1"/>
  <c r="B58" i="1"/>
  <c r="A58" i="1"/>
  <c r="L57" i="1"/>
  <c r="K57" i="1"/>
  <c r="J57" i="1"/>
  <c r="H57" i="1"/>
  <c r="G57" i="1"/>
  <c r="F57" i="1"/>
  <c r="E57" i="1"/>
  <c r="D57" i="1"/>
  <c r="C57" i="1"/>
  <c r="B57" i="1"/>
  <c r="A57" i="1"/>
  <c r="L56" i="1"/>
  <c r="K56" i="1"/>
  <c r="J56" i="1"/>
  <c r="H56" i="1"/>
  <c r="G56" i="1"/>
  <c r="F56" i="1"/>
  <c r="E56" i="1"/>
  <c r="D56" i="1"/>
  <c r="C56" i="1"/>
  <c r="B56" i="1"/>
  <c r="A56" i="1"/>
  <c r="L55" i="1"/>
  <c r="K55" i="1"/>
  <c r="J55" i="1"/>
  <c r="H55" i="1"/>
  <c r="G55" i="1"/>
  <c r="F55" i="1"/>
  <c r="E55" i="1"/>
  <c r="D55" i="1"/>
  <c r="C55" i="1"/>
  <c r="B55" i="1"/>
  <c r="A55" i="1"/>
  <c r="L54" i="1"/>
  <c r="K54" i="1"/>
  <c r="J54" i="1"/>
  <c r="H54" i="1"/>
  <c r="G54" i="1"/>
  <c r="F54" i="1"/>
  <c r="E54" i="1"/>
  <c r="D54" i="1"/>
  <c r="C54" i="1"/>
  <c r="B54" i="1"/>
  <c r="A54" i="1"/>
  <c r="L53" i="1"/>
  <c r="K53" i="1"/>
  <c r="J53" i="1"/>
  <c r="H53" i="1"/>
  <c r="G53" i="1"/>
  <c r="F53" i="1"/>
  <c r="E53" i="1"/>
  <c r="D53" i="1"/>
  <c r="C53" i="1"/>
  <c r="B53" i="1"/>
  <c r="A53" i="1"/>
  <c r="L52" i="1"/>
  <c r="K52" i="1"/>
  <c r="J52" i="1"/>
  <c r="H52" i="1"/>
  <c r="G52" i="1"/>
  <c r="F52" i="1"/>
  <c r="E52" i="1"/>
  <c r="D52" i="1"/>
  <c r="C52" i="1"/>
  <c r="B52" i="1"/>
  <c r="A52" i="1"/>
  <c r="L51" i="1"/>
  <c r="K51" i="1"/>
  <c r="J51" i="1"/>
  <c r="H51" i="1"/>
  <c r="G51" i="1"/>
  <c r="F51" i="1"/>
  <c r="E51" i="1"/>
  <c r="D51" i="1"/>
  <c r="C51" i="1"/>
  <c r="B51" i="1"/>
  <c r="A51" i="1"/>
  <c r="L50" i="1"/>
  <c r="K50" i="1"/>
  <c r="J50" i="1"/>
  <c r="H50" i="1"/>
  <c r="G50" i="1"/>
  <c r="F50" i="1"/>
  <c r="E50" i="1"/>
  <c r="D50" i="1"/>
  <c r="C50" i="1"/>
  <c r="B50" i="1"/>
  <c r="A50" i="1"/>
  <c r="L49" i="1"/>
  <c r="K49" i="1"/>
  <c r="J49" i="1"/>
  <c r="H49" i="1"/>
  <c r="G49" i="1"/>
  <c r="F49" i="1"/>
  <c r="E49" i="1"/>
  <c r="D49" i="1"/>
  <c r="C49" i="1"/>
  <c r="B49" i="1"/>
  <c r="A49" i="1"/>
  <c r="L48" i="1"/>
  <c r="K48" i="1"/>
  <c r="J48" i="1"/>
  <c r="H48" i="1"/>
  <c r="G48" i="1"/>
  <c r="F48" i="1"/>
  <c r="E48" i="1"/>
  <c r="D48" i="1"/>
  <c r="C48" i="1"/>
  <c r="B48" i="1"/>
  <c r="A48" i="1"/>
  <c r="L47" i="1"/>
  <c r="K47" i="1"/>
  <c r="J47" i="1"/>
  <c r="H47" i="1"/>
  <c r="G47" i="1"/>
  <c r="F47" i="1"/>
  <c r="E47" i="1"/>
  <c r="D47" i="1"/>
  <c r="C47" i="1"/>
  <c r="B47" i="1"/>
  <c r="A47" i="1"/>
  <c r="L46" i="1"/>
  <c r="K46" i="1"/>
  <c r="J46" i="1"/>
  <c r="H46" i="1"/>
  <c r="G46" i="1"/>
  <c r="F46" i="1"/>
  <c r="E46" i="1"/>
  <c r="D46" i="1"/>
  <c r="C46" i="1"/>
  <c r="B46" i="1"/>
  <c r="A46" i="1"/>
  <c r="L45" i="1"/>
  <c r="K45" i="1"/>
  <c r="J45" i="1"/>
  <c r="H45" i="1"/>
  <c r="G45" i="1"/>
  <c r="F45" i="1"/>
  <c r="E45" i="1"/>
  <c r="D45" i="1"/>
  <c r="C45" i="1"/>
  <c r="B45" i="1"/>
  <c r="A45" i="1"/>
  <c r="L44" i="1"/>
  <c r="K44" i="1"/>
  <c r="J44" i="1"/>
  <c r="H44" i="1"/>
  <c r="G44" i="1"/>
  <c r="F44" i="1"/>
  <c r="E44" i="1"/>
  <c r="D44" i="1"/>
  <c r="C44" i="1"/>
  <c r="B44" i="1"/>
  <c r="A44" i="1"/>
  <c r="L43" i="1"/>
  <c r="K43" i="1"/>
  <c r="J43" i="1"/>
  <c r="H43" i="1"/>
  <c r="G43" i="1"/>
  <c r="F43" i="1"/>
  <c r="E43" i="1"/>
  <c r="D43" i="1"/>
  <c r="C43" i="1"/>
  <c r="B43" i="1"/>
  <c r="A43" i="1"/>
  <c r="L42" i="1"/>
  <c r="K42" i="1"/>
  <c r="J42" i="1"/>
  <c r="H42" i="1"/>
  <c r="G42" i="1"/>
  <c r="F42" i="1"/>
  <c r="E42" i="1"/>
  <c r="D42" i="1"/>
  <c r="C42" i="1"/>
  <c r="B42" i="1"/>
  <c r="A42" i="1"/>
  <c r="L41" i="1"/>
  <c r="K41" i="1"/>
  <c r="J41" i="1"/>
  <c r="H41" i="1"/>
  <c r="G41" i="1"/>
  <c r="F41" i="1"/>
  <c r="E41" i="1"/>
  <c r="D41" i="1"/>
  <c r="C41" i="1"/>
  <c r="B41" i="1"/>
  <c r="A41" i="1"/>
  <c r="L40" i="1"/>
  <c r="K40" i="1"/>
  <c r="J40" i="1"/>
  <c r="H40" i="1"/>
  <c r="G40" i="1"/>
  <c r="F40" i="1"/>
  <c r="E40" i="1"/>
  <c r="D40" i="1"/>
  <c r="C40" i="1"/>
  <c r="B40" i="1"/>
  <c r="A40" i="1"/>
  <c r="L39" i="1"/>
  <c r="K39" i="1"/>
  <c r="J39" i="1"/>
  <c r="H39" i="1"/>
  <c r="G39" i="1"/>
  <c r="F39" i="1"/>
  <c r="E39" i="1"/>
  <c r="D39" i="1"/>
  <c r="C39" i="1"/>
  <c r="B39" i="1"/>
  <c r="A39" i="1"/>
  <c r="L38" i="1"/>
  <c r="K38" i="1"/>
  <c r="J38" i="1"/>
  <c r="H38" i="1"/>
  <c r="G38" i="1"/>
  <c r="F38" i="1"/>
  <c r="E38" i="1"/>
  <c r="D38" i="1"/>
  <c r="C38" i="1"/>
  <c r="B38" i="1"/>
  <c r="A38" i="1"/>
  <c r="L37" i="1"/>
  <c r="K37" i="1"/>
  <c r="J37" i="1"/>
  <c r="H37" i="1"/>
  <c r="G37" i="1"/>
  <c r="F37" i="1"/>
  <c r="E37" i="1"/>
  <c r="D37" i="1"/>
  <c r="C37" i="1"/>
  <c r="B37" i="1"/>
  <c r="A37" i="1"/>
  <c r="L36" i="1"/>
  <c r="K36" i="1"/>
  <c r="J36" i="1"/>
  <c r="H36" i="1"/>
  <c r="G36" i="1"/>
  <c r="F36" i="1"/>
  <c r="E36" i="1"/>
  <c r="D36" i="1"/>
  <c r="C36" i="1"/>
  <c r="B36" i="1"/>
  <c r="A36" i="1"/>
  <c r="L35" i="1"/>
  <c r="K35" i="1"/>
  <c r="J35" i="1"/>
  <c r="H35" i="1"/>
  <c r="G35" i="1"/>
  <c r="F35" i="1"/>
  <c r="E35" i="1"/>
  <c r="D35" i="1"/>
  <c r="C35" i="1"/>
  <c r="B35" i="1"/>
  <c r="A35" i="1"/>
  <c r="L34" i="1"/>
  <c r="K34" i="1"/>
  <c r="J34" i="1"/>
  <c r="H34" i="1"/>
  <c r="G34" i="1"/>
  <c r="F34" i="1"/>
  <c r="E34" i="1"/>
  <c r="D34" i="1"/>
  <c r="C34" i="1"/>
  <c r="B34" i="1"/>
  <c r="A34" i="1"/>
  <c r="L33" i="1"/>
  <c r="K33" i="1"/>
  <c r="J33" i="1"/>
  <c r="H33" i="1"/>
  <c r="G33" i="1"/>
  <c r="F33" i="1"/>
  <c r="E33" i="1"/>
  <c r="D33" i="1"/>
  <c r="C33" i="1"/>
  <c r="B33" i="1"/>
  <c r="A33" i="1"/>
  <c r="L32" i="1"/>
  <c r="K32" i="1"/>
  <c r="J32" i="1"/>
  <c r="H32" i="1"/>
  <c r="G32" i="1"/>
  <c r="F32" i="1"/>
  <c r="E32" i="1"/>
  <c r="D32" i="1"/>
  <c r="C32" i="1"/>
  <c r="B32" i="1"/>
  <c r="A32" i="1"/>
  <c r="L31" i="1"/>
  <c r="K31" i="1"/>
  <c r="J31" i="1"/>
  <c r="H31" i="1"/>
  <c r="G31" i="1"/>
  <c r="F31" i="1"/>
  <c r="E31" i="1"/>
  <c r="D31" i="1"/>
  <c r="C31" i="1"/>
  <c r="B31" i="1"/>
  <c r="A31" i="1"/>
  <c r="L30" i="1"/>
  <c r="K30" i="1"/>
  <c r="J30" i="1"/>
  <c r="H30" i="1"/>
  <c r="G30" i="1"/>
  <c r="F30" i="1"/>
  <c r="E30" i="1"/>
  <c r="D30" i="1"/>
  <c r="C30" i="1"/>
  <c r="B30" i="1"/>
  <c r="A30" i="1"/>
  <c r="L29" i="1"/>
  <c r="K29" i="1"/>
  <c r="J29" i="1"/>
  <c r="H29" i="1"/>
  <c r="G29" i="1"/>
  <c r="F29" i="1"/>
  <c r="E29" i="1"/>
  <c r="D29" i="1"/>
  <c r="C29" i="1"/>
  <c r="B29" i="1"/>
  <c r="A29" i="1"/>
  <c r="L28" i="1"/>
  <c r="K28" i="1"/>
  <c r="J28" i="1"/>
  <c r="H28" i="1"/>
  <c r="G28" i="1"/>
  <c r="F28" i="1"/>
  <c r="E28" i="1"/>
  <c r="D28" i="1"/>
  <c r="C28" i="1"/>
  <c r="B28" i="1"/>
  <c r="A28" i="1"/>
  <c r="L27" i="1"/>
  <c r="K27" i="1"/>
  <c r="J27" i="1"/>
  <c r="H27" i="1"/>
  <c r="G27" i="1"/>
  <c r="F27" i="1"/>
  <c r="E27" i="1"/>
  <c r="D27" i="1"/>
  <c r="C27" i="1"/>
  <c r="B27" i="1"/>
  <c r="A27" i="1"/>
  <c r="L26" i="1"/>
  <c r="K26" i="1"/>
  <c r="J26" i="1"/>
  <c r="H26" i="1"/>
  <c r="G26" i="1"/>
  <c r="F26" i="1"/>
  <c r="E26" i="1"/>
  <c r="D26" i="1"/>
  <c r="C26" i="1"/>
  <c r="B26" i="1"/>
  <c r="A26" i="1"/>
  <c r="L25" i="1"/>
  <c r="K25" i="1"/>
  <c r="J25" i="1"/>
  <c r="H25" i="1"/>
  <c r="G25" i="1"/>
  <c r="F25" i="1"/>
  <c r="E25" i="1"/>
  <c r="D25" i="1"/>
  <c r="C25" i="1"/>
  <c r="B25" i="1"/>
  <c r="A25" i="1"/>
  <c r="L24" i="1"/>
  <c r="K24" i="1"/>
  <c r="J24" i="1"/>
  <c r="H24" i="1"/>
  <c r="G24" i="1"/>
  <c r="F24" i="1"/>
  <c r="E24" i="1"/>
  <c r="D24" i="1"/>
  <c r="C24" i="1"/>
  <c r="B24" i="1"/>
  <c r="A24" i="1"/>
  <c r="L23" i="1"/>
  <c r="K23" i="1"/>
  <c r="J23" i="1"/>
  <c r="H23" i="1"/>
  <c r="G23" i="1"/>
  <c r="F23" i="1"/>
  <c r="E23" i="1"/>
  <c r="D23" i="1"/>
  <c r="C23" i="1"/>
  <c r="B23" i="1"/>
  <c r="A23" i="1"/>
  <c r="L22" i="1"/>
  <c r="K22" i="1"/>
  <c r="J22" i="1"/>
  <c r="H22" i="1"/>
  <c r="G22" i="1"/>
  <c r="F22" i="1"/>
  <c r="E22" i="1"/>
  <c r="D22" i="1"/>
  <c r="C22" i="1"/>
  <c r="B22" i="1"/>
  <c r="A22" i="1"/>
  <c r="L21" i="1"/>
  <c r="K21" i="1"/>
  <c r="J21" i="1"/>
  <c r="H21" i="1"/>
  <c r="G21" i="1"/>
  <c r="F21" i="1"/>
  <c r="E21" i="1"/>
  <c r="D21" i="1"/>
  <c r="C21" i="1"/>
  <c r="B21" i="1"/>
  <c r="A21" i="1"/>
  <c r="L20" i="1"/>
  <c r="K20" i="1"/>
  <c r="J20" i="1"/>
  <c r="H20" i="1"/>
  <c r="G20" i="1"/>
  <c r="F20" i="1"/>
  <c r="E20" i="1"/>
  <c r="D20" i="1"/>
  <c r="C20" i="1"/>
  <c r="B20" i="1"/>
  <c r="A20" i="1"/>
  <c r="L19" i="1"/>
  <c r="K19" i="1"/>
  <c r="J19" i="1"/>
  <c r="H19" i="1"/>
  <c r="G19" i="1"/>
  <c r="F19" i="1"/>
  <c r="E19" i="1"/>
  <c r="D19" i="1"/>
  <c r="C19" i="1"/>
  <c r="B19" i="1"/>
  <c r="A19" i="1"/>
  <c r="L18" i="1"/>
  <c r="K18" i="1"/>
  <c r="J18" i="1"/>
  <c r="H18" i="1"/>
  <c r="G18" i="1"/>
  <c r="F18" i="1"/>
  <c r="E18" i="1"/>
  <c r="D18" i="1"/>
  <c r="C18" i="1"/>
  <c r="B18" i="1"/>
  <c r="A18" i="1"/>
  <c r="L17" i="1"/>
  <c r="K17" i="1"/>
  <c r="J17" i="1"/>
  <c r="H17" i="1"/>
  <c r="G17" i="1"/>
  <c r="F17" i="1"/>
  <c r="E17" i="1"/>
  <c r="D17" i="1"/>
  <c r="C17" i="1"/>
  <c r="B17" i="1"/>
  <c r="A17" i="1"/>
  <c r="L16" i="1"/>
  <c r="K16" i="1"/>
  <c r="J16" i="1"/>
  <c r="H16" i="1"/>
  <c r="G16" i="1"/>
  <c r="F16" i="1"/>
  <c r="E16" i="1"/>
  <c r="D16" i="1"/>
  <c r="C16" i="1"/>
  <c r="B16" i="1"/>
  <c r="A16" i="1"/>
  <c r="L15" i="1"/>
  <c r="K15" i="1"/>
  <c r="J15" i="1"/>
  <c r="H15" i="1"/>
  <c r="G15" i="1"/>
  <c r="F15" i="1"/>
  <c r="E15" i="1"/>
  <c r="D15" i="1"/>
  <c r="C15" i="1"/>
  <c r="B15" i="1"/>
  <c r="A15" i="1"/>
  <c r="L14" i="1"/>
  <c r="K14" i="1"/>
  <c r="J14" i="1"/>
  <c r="H14" i="1"/>
  <c r="G14" i="1"/>
  <c r="F14" i="1"/>
  <c r="E14" i="1"/>
  <c r="D14" i="1"/>
  <c r="C14" i="1"/>
  <c r="B14" i="1"/>
  <c r="A14" i="1"/>
  <c r="L13" i="1"/>
  <c r="K13" i="1"/>
  <c r="J13" i="1"/>
  <c r="H13" i="1"/>
  <c r="G13" i="1"/>
  <c r="F13" i="1"/>
  <c r="E13" i="1"/>
  <c r="D13" i="1"/>
  <c r="C13" i="1"/>
  <c r="B13" i="1"/>
  <c r="A13" i="1"/>
  <c r="L12" i="1"/>
  <c r="K12" i="1"/>
  <c r="J12" i="1"/>
  <c r="H12" i="1"/>
  <c r="G12" i="1"/>
  <c r="F12" i="1"/>
  <c r="E12" i="1"/>
  <c r="D12" i="1"/>
  <c r="C12" i="1"/>
  <c r="B12" i="1"/>
  <c r="A12" i="1"/>
  <c r="L11" i="1"/>
  <c r="K11" i="1"/>
  <c r="J11" i="1"/>
  <c r="H11" i="1"/>
  <c r="G11" i="1"/>
  <c r="F11" i="1"/>
  <c r="E11" i="1"/>
  <c r="D11" i="1"/>
  <c r="C11" i="1"/>
  <c r="B11" i="1"/>
  <c r="A11" i="1"/>
  <c r="L10" i="1"/>
  <c r="K10" i="1"/>
  <c r="J10" i="1"/>
  <c r="H10" i="1"/>
  <c r="G10" i="1"/>
  <c r="F10" i="1"/>
  <c r="E10" i="1"/>
  <c r="D10" i="1"/>
  <c r="C10" i="1"/>
  <c r="B10" i="1"/>
  <c r="A10" i="1"/>
  <c r="L9" i="1"/>
  <c r="K9" i="1"/>
  <c r="J9" i="1"/>
  <c r="H9" i="1"/>
  <c r="G9" i="1"/>
  <c r="F9" i="1"/>
  <c r="E9" i="1"/>
  <c r="D9" i="1"/>
  <c r="C9" i="1"/>
  <c r="B9" i="1"/>
  <c r="A9" i="1"/>
  <c r="L8" i="1"/>
  <c r="K8" i="1"/>
  <c r="J8" i="1"/>
  <c r="H8" i="1"/>
  <c r="G8" i="1"/>
  <c r="F8" i="1"/>
  <c r="E8" i="1"/>
  <c r="D8" i="1"/>
  <c r="C8" i="1"/>
  <c r="B8" i="1"/>
  <c r="A8" i="1"/>
  <c r="L7" i="1"/>
  <c r="K7" i="1"/>
  <c r="J7" i="1"/>
  <c r="H7" i="1"/>
  <c r="G7" i="1"/>
  <c r="F7" i="1"/>
  <c r="E7" i="1"/>
  <c r="D7" i="1"/>
  <c r="C7" i="1"/>
  <c r="B7" i="1"/>
  <c r="A7" i="1"/>
  <c r="L6" i="1"/>
  <c r="K6" i="1"/>
  <c r="J6" i="1"/>
  <c r="H6" i="1"/>
  <c r="G6" i="1"/>
  <c r="F6" i="1"/>
  <c r="E6" i="1"/>
  <c r="D6" i="1"/>
  <c r="C6" i="1"/>
  <c r="B6" i="1"/>
  <c r="A6" i="1"/>
  <c r="L5" i="1"/>
  <c r="K5" i="1"/>
  <c r="J5" i="1"/>
  <c r="H5" i="1"/>
  <c r="G5" i="1"/>
  <c r="F5" i="1"/>
  <c r="E5" i="1"/>
  <c r="D5" i="1"/>
  <c r="C5" i="1"/>
  <c r="B5" i="1"/>
  <c r="A5" i="1"/>
  <c r="L4" i="1"/>
  <c r="K4" i="1"/>
  <c r="J4" i="1"/>
  <c r="H4" i="1"/>
  <c r="G4" i="1"/>
  <c r="F4" i="1"/>
  <c r="E4" i="1"/>
  <c r="D4" i="1"/>
  <c r="C4" i="1"/>
  <c r="B4" i="1"/>
  <c r="A4" i="1"/>
  <c r="L3" i="1"/>
  <c r="K3" i="1"/>
  <c r="J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<sst xmlns="http://schemas.openxmlformats.org/spreadsheetml/2006/main" count="357" uniqueCount="20">
  <si>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</si>
  <si>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</si>
  <si>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</si>
  <si>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</si>
  <si>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</si>
  <si>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</si>
  <si>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</si>
  <si>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</si>
  <si>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</si>
  <si>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</si>
  <si>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</si>
  <si>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</si>
  <si>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</si>
  <si>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</si>
  <si>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</si>
  <si>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</si>
  <si>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</si>
  <si>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</si>
  <si>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CONS</t>
  </si>
  <si>
    <t>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</si>
</sst>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%20importer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092023"/>
      <sheetName val="09082023"/>
      <sheetName val="18072023 (2)"/>
      <sheetName val="18072023"/>
      <sheetName val="16062023"/>
      <sheetName val="10062023"/>
      <sheetName val="24052023"/>
      <sheetName val="19052023"/>
      <sheetName val="22042023"/>
      <sheetName val="20042023"/>
      <sheetName val="21032023 (3)"/>
      <sheetName val="21032023 (2)"/>
      <sheetName val="21032023"/>
      <sheetName val="17032023"/>
      <sheetName val="Données"/>
      <sheetName val="calcul"/>
      <sheetName val="Managers"/>
      <sheetName val="22022023"/>
      <sheetName val="21022023"/>
      <sheetName val="10022023"/>
      <sheetName val="30012023"/>
      <sheetName val="20012023"/>
      <sheetName val="Worksheet"/>
      <sheetName val="Worksheet (2)"/>
      <sheetName val="Worksheet (3)"/>
      <sheetName val="LISTE AU 26 JANVIER 20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 t="str">
            <v>Houssou</v>
          </cell>
          <cell r="C2" t="str">
            <v>Josly</v>
          </cell>
          <cell r="D2">
            <v>7288</v>
          </cell>
          <cell r="E2" t="str">
            <v>FEMININ</v>
          </cell>
          <cell r="I2" t="str">
            <v>KLELE FRANCOISE</v>
          </cell>
          <cell r="K2" t="str">
            <v>Lokossa</v>
          </cell>
          <cell r="L2">
            <v>51281270</v>
          </cell>
          <cell r="M2" t="str">
            <v>houssoujosly9@gmail.com</v>
          </cell>
          <cell r="P2">
            <v>202113187467</v>
          </cell>
          <cell r="Q2">
            <v>45108</v>
          </cell>
        </row>
        <row r="3">
          <cell r="B3" t="str">
            <v>SINZOGAN</v>
          </cell>
          <cell r="C3" t="str">
            <v>Donan Salomée Charléne</v>
          </cell>
          <cell r="D3">
            <v>7440</v>
          </cell>
          <cell r="E3" t="str">
            <v>FEMININ</v>
          </cell>
          <cell r="I3" t="str">
            <v>NOUKPO JOSUE</v>
          </cell>
          <cell r="K3" t="str">
            <v>Akpakpa kpondehou</v>
          </cell>
          <cell r="L3">
            <v>90401640</v>
          </cell>
          <cell r="M3" t="str">
            <v>sinzogansalomée@gmail.com</v>
          </cell>
          <cell r="P3">
            <v>202367048263</v>
          </cell>
          <cell r="Q3">
            <v>45119</v>
          </cell>
        </row>
        <row r="4">
          <cell r="B4" t="str">
            <v>SANNI</v>
          </cell>
          <cell r="C4" t="str">
            <v>Tobi. Moussa</v>
          </cell>
          <cell r="D4">
            <v>7441</v>
          </cell>
          <cell r="E4" t="str">
            <v>MASCULIN</v>
          </cell>
          <cell r="I4" t="str">
            <v>NOUKPO JOSUE</v>
          </cell>
          <cell r="K4" t="str">
            <v>Calavi zogbadje</v>
          </cell>
          <cell r="L4">
            <v>50863955</v>
          </cell>
          <cell r="M4" t="str">
            <v>sannitobi52@gmail.com</v>
          </cell>
          <cell r="P4">
            <v>202369990397</v>
          </cell>
          <cell r="Q4">
            <v>45119</v>
          </cell>
        </row>
        <row r="5">
          <cell r="B5" t="str">
            <v>VIDJANNAGNI</v>
          </cell>
          <cell r="C5" t="str">
            <v>KOUASSI Guael</v>
          </cell>
          <cell r="D5">
            <v>7442</v>
          </cell>
          <cell r="E5" t="str">
            <v>MASCULIN</v>
          </cell>
          <cell r="I5" t="str">
            <v>NOUKPO JOSUE</v>
          </cell>
          <cell r="K5" t="str">
            <v>Akpakpa Hacomey c/888</v>
          </cell>
          <cell r="L5">
            <v>66292137</v>
          </cell>
          <cell r="M5" t="str">
            <v>gaelvidjannagni@gmail.com</v>
          </cell>
          <cell r="P5">
            <v>202260988664</v>
          </cell>
          <cell r="Q5">
            <v>45119</v>
          </cell>
        </row>
        <row r="6">
          <cell r="B6" t="str">
            <v>KOUTANGNI</v>
          </cell>
          <cell r="C6" t="str">
            <v>Fidele</v>
          </cell>
          <cell r="D6">
            <v>7443</v>
          </cell>
          <cell r="E6" t="str">
            <v>FEMININ</v>
          </cell>
          <cell r="I6" t="str">
            <v>NOUKPO JOSUE</v>
          </cell>
          <cell r="K6" t="str">
            <v>Savalou</v>
          </cell>
          <cell r="L6">
            <v>66396619</v>
          </cell>
          <cell r="M6" t="str">
            <v>koutangnifidele85@gmail.com</v>
          </cell>
          <cell r="P6">
            <v>202322180664</v>
          </cell>
          <cell r="Q6">
            <v>45119</v>
          </cell>
        </row>
        <row r="7">
          <cell r="B7" t="str">
            <v>ABLOU</v>
          </cell>
          <cell r="C7" t="str">
            <v>Gbedonou Kévin</v>
          </cell>
          <cell r="D7">
            <v>7444</v>
          </cell>
          <cell r="E7" t="str">
            <v>MASCULIN</v>
          </cell>
          <cell r="I7" t="str">
            <v>NOUKPO JOSUE</v>
          </cell>
          <cell r="K7" t="str">
            <v>MARIA GLETA</v>
          </cell>
          <cell r="L7">
            <v>61753196</v>
          </cell>
          <cell r="M7" t="str">
            <v>abloukevin33@gmail.com</v>
          </cell>
          <cell r="P7">
            <v>1201701816203</v>
          </cell>
          <cell r="Q7">
            <v>45119</v>
          </cell>
        </row>
        <row r="8">
          <cell r="B8" t="str">
            <v>ADENOYI</v>
          </cell>
          <cell r="C8" t="str">
            <v>Oladuni sauzee allofs</v>
          </cell>
          <cell r="D8">
            <v>7445</v>
          </cell>
          <cell r="E8" t="str">
            <v>MASCULIN</v>
          </cell>
          <cell r="I8" t="str">
            <v>NOUKPO JOSUE</v>
          </cell>
          <cell r="K8" t="str">
            <v>TOKAN</v>
          </cell>
          <cell r="L8">
            <v>67720879</v>
          </cell>
          <cell r="M8" t="str">
            <v>adeniyisauzee2@gmail.com</v>
          </cell>
          <cell r="P8">
            <v>203399703224</v>
          </cell>
          <cell r="Q8">
            <v>45119</v>
          </cell>
        </row>
        <row r="9">
          <cell r="B9" t="str">
            <v>POHOUEGBE</v>
          </cell>
          <cell r="C9" t="str">
            <v>Alain</v>
          </cell>
          <cell r="D9">
            <v>7446</v>
          </cell>
          <cell r="E9" t="str">
            <v>MASCULIN</v>
          </cell>
          <cell r="I9" t="str">
            <v>NOUKPO JOSUE</v>
          </cell>
          <cell r="K9" t="str">
            <v>MARIA GLETA</v>
          </cell>
          <cell r="L9">
            <v>61365741</v>
          </cell>
          <cell r="M9" t="str">
            <v>alainpohouegbe@gmail.com</v>
          </cell>
          <cell r="P9">
            <v>202113614247</v>
          </cell>
          <cell r="Q9">
            <v>45119</v>
          </cell>
        </row>
        <row r="10">
          <cell r="B10" t="str">
            <v>GUENDEHOU</v>
          </cell>
          <cell r="C10" t="str">
            <v>Paado pascal Steven mahulolo</v>
          </cell>
          <cell r="D10">
            <v>7447</v>
          </cell>
          <cell r="E10" t="str">
            <v>MASCULIN</v>
          </cell>
          <cell r="I10" t="str">
            <v>NOUKPO JOSUE</v>
          </cell>
          <cell r="K10" t="str">
            <v>AITCHEDJI CALAVI</v>
          </cell>
          <cell r="L10">
            <v>61016438</v>
          </cell>
          <cell r="M10" t="str">
            <v>Stevenguendehou@gmail.com</v>
          </cell>
          <cell r="P10">
            <v>202235296763</v>
          </cell>
          <cell r="Q10">
            <v>45119</v>
          </cell>
        </row>
        <row r="11">
          <cell r="B11" t="str">
            <v>EDJEKPAN</v>
          </cell>
          <cell r="C11" t="str">
            <v>Pacôme luran vicus</v>
          </cell>
          <cell r="D11">
            <v>7448</v>
          </cell>
          <cell r="E11" t="str">
            <v>MASCULIN</v>
          </cell>
          <cell r="I11" t="str">
            <v>NOUKPO JOSUE</v>
          </cell>
          <cell r="K11" t="str">
            <v>Cotonou</v>
          </cell>
          <cell r="L11">
            <v>97969817</v>
          </cell>
          <cell r="M11" t="str">
            <v>edjepac@gmail.com</v>
          </cell>
          <cell r="P11">
            <v>1201700987900</v>
          </cell>
          <cell r="Q11">
            <v>45119</v>
          </cell>
        </row>
        <row r="12">
          <cell r="B12" t="str">
            <v>DOCTA</v>
          </cell>
          <cell r="C12" t="str">
            <v>Boo mben well meinrad</v>
          </cell>
          <cell r="D12">
            <v>7449</v>
          </cell>
          <cell r="E12" t="str">
            <v>MASCULIN</v>
          </cell>
          <cell r="I12" t="str">
            <v>NOUKPO JOSUE</v>
          </cell>
          <cell r="K12" t="str">
            <v>COTONOU</v>
          </cell>
          <cell r="L12">
            <v>97625780</v>
          </cell>
          <cell r="M12" t="str">
            <v>meiraddocta@gmail.com</v>
          </cell>
          <cell r="P12">
            <v>203389169519</v>
          </cell>
          <cell r="Q12">
            <v>45119</v>
          </cell>
        </row>
        <row r="13">
          <cell r="B13" t="str">
            <v>ADJAGBA</v>
          </cell>
          <cell r="C13" t="str">
            <v>Djaou Ruth</v>
          </cell>
          <cell r="D13">
            <v>7450</v>
          </cell>
          <cell r="E13" t="str">
            <v>FEMININ</v>
          </cell>
          <cell r="I13" t="str">
            <v>NOUKPO JOSUE</v>
          </cell>
          <cell r="K13" t="str">
            <v>CALAVI</v>
          </cell>
          <cell r="L13">
            <v>57830109</v>
          </cell>
          <cell r="M13" t="str">
            <v>ruthadjagba@gmail.com</v>
          </cell>
          <cell r="P13">
            <v>202319371755</v>
          </cell>
          <cell r="Q13">
            <v>45119</v>
          </cell>
        </row>
        <row r="14">
          <cell r="B14" t="str">
            <v>CODJIA</v>
          </cell>
          <cell r="C14" t="str">
            <v>Bignon Bill Samuel</v>
          </cell>
          <cell r="D14">
            <v>5905</v>
          </cell>
          <cell r="E14" t="str">
            <v>MASCULIN</v>
          </cell>
          <cell r="I14" t="str">
            <v>KOSSOU YOVO SYLVESTRE</v>
          </cell>
          <cell r="K14" t="str">
            <v>Fifadji, C/1861,Maison CODJIA crespin</v>
          </cell>
          <cell r="L14">
            <v>57840340</v>
          </cell>
          <cell r="M14" t="str">
            <v>codjiasimeonwilfrid@gmail.com</v>
          </cell>
          <cell r="P14">
            <v>202339689509</v>
          </cell>
          <cell r="Q14">
            <v>45114</v>
          </cell>
        </row>
        <row r="15">
          <cell r="B15" t="str">
            <v>KOUMAGNANOU</v>
          </cell>
          <cell r="C15" t="str">
            <v>Codjo Jean</v>
          </cell>
          <cell r="D15">
            <v>3075</v>
          </cell>
          <cell r="E15" t="str">
            <v>MASCULIN</v>
          </cell>
          <cell r="I15" t="str">
            <v>SESSOU ODE</v>
          </cell>
          <cell r="K15" t="str">
            <v>Abomey Calavi</v>
          </cell>
          <cell r="L15">
            <v>67201443</v>
          </cell>
          <cell r="M15" t="str">
            <v>jeankoumagnanou67@gmail.com</v>
          </cell>
          <cell r="P15">
            <v>1201643495101</v>
          </cell>
          <cell r="Q15">
            <v>45099</v>
          </cell>
        </row>
        <row r="16">
          <cell r="B16" t="str">
            <v>AGOSSOU</v>
          </cell>
          <cell r="C16" t="str">
            <v>N.VALÉRIE</v>
          </cell>
          <cell r="D16">
            <v>7431</v>
          </cell>
          <cell r="E16" t="str">
            <v>FEMININ</v>
          </cell>
          <cell r="I16" t="str">
            <v>NOUKPO JOSUE</v>
          </cell>
          <cell r="K16" t="str">
            <v>Godomey</v>
          </cell>
          <cell r="L16">
            <v>51389988</v>
          </cell>
          <cell r="M16" t="str">
            <v>agossouvalerie78@gmail.com</v>
          </cell>
          <cell r="P16">
            <v>202179788169</v>
          </cell>
          <cell r="Q16">
            <v>45114</v>
          </cell>
        </row>
        <row r="17">
          <cell r="B17" t="str">
            <v>AHODI</v>
          </cell>
          <cell r="C17" t="str">
            <v>GBETONDJI RICHINELLE</v>
          </cell>
          <cell r="D17">
            <v>7432</v>
          </cell>
          <cell r="E17" t="str">
            <v>MASCULIN</v>
          </cell>
          <cell r="I17" t="str">
            <v>NOUKPO JOSUE</v>
          </cell>
          <cell r="K17" t="str">
            <v>Calavi Zogbadje</v>
          </cell>
          <cell r="L17">
            <v>62541651</v>
          </cell>
          <cell r="M17" t="str">
            <v>richinelahodi@gmail.com</v>
          </cell>
          <cell r="P17">
            <v>202313251948</v>
          </cell>
          <cell r="Q17">
            <v>45114</v>
          </cell>
        </row>
        <row r="18">
          <cell r="B18" t="str">
            <v>QUENUM</v>
          </cell>
          <cell r="C18" t="str">
            <v>Bernadette Thècle Nodome</v>
          </cell>
          <cell r="D18">
            <v>7433</v>
          </cell>
          <cell r="E18" t="str">
            <v>FEMININ</v>
          </cell>
          <cell r="I18" t="str">
            <v>AMOUSSOU LUC</v>
          </cell>
          <cell r="K18" t="str">
            <v>Agamandin. Calavi</v>
          </cell>
          <cell r="L18">
            <v>91264664</v>
          </cell>
          <cell r="M18" t="str">
            <v>quenumhernine@gmail.com</v>
          </cell>
          <cell r="P18">
            <v>202379781869</v>
          </cell>
          <cell r="Q18">
            <v>45114</v>
          </cell>
        </row>
        <row r="19">
          <cell r="B19" t="str">
            <v>KATCHON</v>
          </cell>
          <cell r="C19" t="str">
            <v>BOLA JOSPIN</v>
          </cell>
          <cell r="D19">
            <v>7429</v>
          </cell>
          <cell r="E19" t="str">
            <v>MASCULIN</v>
          </cell>
          <cell r="I19" t="str">
            <v>NOUKPO JOSUE</v>
          </cell>
          <cell r="K19" t="str">
            <v>Aïtchedi Calavi</v>
          </cell>
          <cell r="L19">
            <v>91551102</v>
          </cell>
          <cell r="M19" t="str">
            <v>bolasjospin@gmail.com</v>
          </cell>
          <cell r="P19">
            <v>202113251948</v>
          </cell>
          <cell r="Q19">
            <v>45114</v>
          </cell>
        </row>
        <row r="20">
          <cell r="B20" t="str">
            <v>DOHOU</v>
          </cell>
          <cell r="C20" t="str">
            <v>Marcel</v>
          </cell>
          <cell r="D20">
            <v>7287</v>
          </cell>
          <cell r="E20" t="str">
            <v>MASCULIN</v>
          </cell>
          <cell r="I20" t="str">
            <v>KLELE FRANCOISE</v>
          </cell>
          <cell r="K20" t="str">
            <v>Lokossa</v>
          </cell>
          <cell r="L20">
            <v>61113084</v>
          </cell>
          <cell r="M20" t="str">
            <v>dohoumarcel90@gmail.com</v>
          </cell>
          <cell r="P20">
            <v>202113540724</v>
          </cell>
          <cell r="Q20">
            <v>45108</v>
          </cell>
        </row>
        <row r="21">
          <cell r="B21" t="str">
            <v>BOSSOU</v>
          </cell>
          <cell r="C21" t="str">
            <v>Babatounde Aunel Deo Gracias</v>
          </cell>
          <cell r="D21">
            <v>3076</v>
          </cell>
          <cell r="E21" t="str">
            <v>MASCULIN</v>
          </cell>
          <cell r="I21" t="str">
            <v>LEGBA NADEGE</v>
          </cell>
          <cell r="K21" t="str">
            <v>Abomey calavi ZOGBADJE</v>
          </cell>
          <cell r="L21">
            <v>53737070</v>
          </cell>
          <cell r="M21" t="str">
            <v>bossoudeo12@gmail.com</v>
          </cell>
          <cell r="P21">
            <v>202310503646</v>
          </cell>
          <cell r="Q21">
            <v>45078</v>
          </cell>
        </row>
        <row r="22">
          <cell r="B22" t="str">
            <v>VIGNINOU</v>
          </cell>
          <cell r="C22" t="str">
            <v>Wamoud Houlé</v>
          </cell>
          <cell r="D22">
            <v>6615</v>
          </cell>
          <cell r="E22" t="str">
            <v>FEMININ</v>
          </cell>
          <cell r="I22" t="str">
            <v>GNAMBAKPO ABED</v>
          </cell>
          <cell r="K22" t="str">
            <v>Cocotomey</v>
          </cell>
          <cell r="L22">
            <v>67528632</v>
          </cell>
          <cell r="M22" t="str">
            <v>houlemathwamoud@gmail.com</v>
          </cell>
          <cell r="P22">
            <v>202213946059</v>
          </cell>
          <cell r="Q22">
            <v>45117</v>
          </cell>
        </row>
        <row r="23">
          <cell r="B23" t="str">
            <v>KPADONOU</v>
          </cell>
          <cell r="C23" t="str">
            <v>Brice</v>
          </cell>
          <cell r="D23">
            <v>7434</v>
          </cell>
          <cell r="E23" t="str">
            <v>MASCULIN</v>
          </cell>
          <cell r="I23" t="str">
            <v>NOUKPO JOSUE</v>
          </cell>
          <cell r="K23" t="str">
            <v>Godomey/womey</v>
          </cell>
          <cell r="L23">
            <v>66217154</v>
          </cell>
          <cell r="M23" t="str">
            <v>bricekpadonou36@gmail.com</v>
          </cell>
          <cell r="P23">
            <v>202340151812</v>
          </cell>
          <cell r="Q23">
            <v>45115</v>
          </cell>
        </row>
        <row r="24">
          <cell r="B24" t="str">
            <v>ADONNINKPO</v>
          </cell>
          <cell r="C24" t="str">
            <v>Senan</v>
          </cell>
          <cell r="D24">
            <v>7435</v>
          </cell>
          <cell r="E24" t="str">
            <v>MASCULIN</v>
          </cell>
          <cell r="I24" t="str">
            <v>NOUKPO JOSUE</v>
          </cell>
          <cell r="K24" t="str">
            <v>Calavi Dissoukpa</v>
          </cell>
          <cell r="L24">
            <v>61575013</v>
          </cell>
          <cell r="M24" t="str">
            <v>marcadonnekpo@gmail.com</v>
          </cell>
          <cell r="P24">
            <v>202344399953</v>
          </cell>
          <cell r="Q24">
            <v>45114</v>
          </cell>
        </row>
        <row r="25">
          <cell r="B25" t="str">
            <v>AGOSSOU</v>
          </cell>
          <cell r="C25" t="str">
            <v>JULIEN</v>
          </cell>
          <cell r="D25">
            <v>7436</v>
          </cell>
          <cell r="E25" t="str">
            <v>MASCULIN</v>
          </cell>
          <cell r="I25" t="str">
            <v>NOUKPO JOSUE</v>
          </cell>
          <cell r="K25" t="str">
            <v>Calavi\godomey</v>
          </cell>
          <cell r="L25">
            <v>66276584</v>
          </cell>
          <cell r="M25" t="str">
            <v>agossoujulien310@gmail.com</v>
          </cell>
          <cell r="P25">
            <v>202388189101</v>
          </cell>
          <cell r="Q25">
            <v>45114</v>
          </cell>
        </row>
        <row r="26">
          <cell r="B26" t="str">
            <v>DEGAN</v>
          </cell>
          <cell r="C26" t="str">
            <v>Anselme</v>
          </cell>
          <cell r="D26">
            <v>7437</v>
          </cell>
          <cell r="E26" t="str">
            <v>MASCULIN</v>
          </cell>
          <cell r="I26" t="str">
            <v>NOUKPO JOSUE</v>
          </cell>
          <cell r="K26" t="str">
            <v>Calavi kpota</v>
          </cell>
          <cell r="L26">
            <v>96017427</v>
          </cell>
          <cell r="M26" t="str">
            <v>degananselme@gmail.com</v>
          </cell>
          <cell r="P26">
            <v>202310570314</v>
          </cell>
          <cell r="Q26">
            <v>45114</v>
          </cell>
        </row>
        <row r="27">
          <cell r="B27" t="str">
            <v>SOMMA</v>
          </cell>
          <cell r="C27" t="str">
            <v>Charlotte</v>
          </cell>
          <cell r="D27">
            <v>7438</v>
          </cell>
          <cell r="E27" t="str">
            <v>MASCULIN</v>
          </cell>
          <cell r="I27" t="str">
            <v>NOUKPO JOSUE</v>
          </cell>
          <cell r="K27" t="str">
            <v>Calavi / Tankpé</v>
          </cell>
          <cell r="L27">
            <v>96906854</v>
          </cell>
          <cell r="M27" t="str">
            <v>somma90@gmail.com</v>
          </cell>
          <cell r="P27">
            <v>202311751312</v>
          </cell>
          <cell r="Q27">
            <v>45113</v>
          </cell>
        </row>
        <row r="28">
          <cell r="B28" t="str">
            <v>SEMADO</v>
          </cell>
          <cell r="C28" t="str">
            <v>Thibaut</v>
          </cell>
          <cell r="D28">
            <v>7439</v>
          </cell>
          <cell r="E28" t="str">
            <v>MASCULIN</v>
          </cell>
          <cell r="I28" t="str">
            <v>NOUKPO JOSUE</v>
          </cell>
          <cell r="K28" t="str">
            <v>Godomey</v>
          </cell>
          <cell r="L28">
            <v>66658712</v>
          </cell>
          <cell r="M28" t="str">
            <v>Smetggm@gmail.com</v>
          </cell>
          <cell r="P28">
            <v>202308062367</v>
          </cell>
          <cell r="Q28">
            <v>45114</v>
          </cell>
        </row>
        <row r="29">
          <cell r="B29" t="str">
            <v>ADJASSE</v>
          </cell>
          <cell r="C29" t="str">
            <v>Codjo Théophile</v>
          </cell>
          <cell r="D29">
            <v>3077</v>
          </cell>
          <cell r="E29" t="str">
            <v>MASCULIN</v>
          </cell>
          <cell r="I29" t="str">
            <v>SESSOU ODE</v>
          </cell>
          <cell r="K29" t="str">
            <v>Zogbadjè</v>
          </cell>
          <cell r="L29">
            <v>61456103</v>
          </cell>
          <cell r="M29" t="str">
            <v>adjassetheophile@gmail.com</v>
          </cell>
          <cell r="P29">
            <v>202113026096</v>
          </cell>
          <cell r="Q29">
            <v>45085</v>
          </cell>
        </row>
        <row r="30">
          <cell r="B30" t="str">
            <v>KATCHON</v>
          </cell>
          <cell r="C30" t="str">
            <v>BOLA JOSPIN</v>
          </cell>
          <cell r="D30">
            <v>7429</v>
          </cell>
          <cell r="E30" t="str">
            <v>MASCULIN</v>
          </cell>
          <cell r="I30" t="str">
            <v>NOUKPO JOSUE</v>
          </cell>
          <cell r="K30" t="str">
            <v>Aïtchedi calavi</v>
          </cell>
          <cell r="L30">
            <v>91551102</v>
          </cell>
          <cell r="M30" t="str">
            <v>bolasjospin@gmail.com</v>
          </cell>
          <cell r="P30">
            <v>202113251948</v>
          </cell>
          <cell r="Q30">
            <v>45112</v>
          </cell>
        </row>
        <row r="31">
          <cell r="B31" t="str">
            <v>ATIOUKPE</v>
          </cell>
          <cell r="C31" t="str">
            <v>DJAGBO NICEPHORE RODRIGUE</v>
          </cell>
          <cell r="D31">
            <v>6614</v>
          </cell>
          <cell r="E31" t="str">
            <v>MASCULIN</v>
          </cell>
          <cell r="I31" t="str">
            <v>GNAMBAKPO ABED</v>
          </cell>
          <cell r="K31" t="str">
            <v>DASSA ZOUME/ Qt : MOUMOUDJI/ MS: ATIOUKPE</v>
          </cell>
          <cell r="L31">
            <v>67703571</v>
          </cell>
          <cell r="M31" t="str">
            <v>atioukper@gmail.com</v>
          </cell>
          <cell r="P31">
            <v>201810429741</v>
          </cell>
          <cell r="Q31">
            <v>45108</v>
          </cell>
        </row>
        <row r="32">
          <cell r="B32" t="str">
            <v>LANKOUTIN</v>
          </cell>
          <cell r="C32" t="str">
            <v>IRENÉ</v>
          </cell>
          <cell r="D32">
            <v>7430</v>
          </cell>
          <cell r="E32" t="str">
            <v>MASCULIN</v>
          </cell>
          <cell r="I32" t="str">
            <v>SAVI Freduch Sévérin</v>
          </cell>
          <cell r="K32" t="str">
            <v>Calavi Tankpè</v>
          </cell>
          <cell r="L32">
            <v>96058751</v>
          </cell>
          <cell r="M32" t="str">
            <v>irenelankoutin1@gmail.com</v>
          </cell>
          <cell r="P32">
            <v>1201300483805</v>
          </cell>
          <cell r="Q32">
            <v>44958</v>
          </cell>
        </row>
        <row r="33">
          <cell r="B33" t="str">
            <v>KOHUMFO</v>
          </cell>
          <cell r="C33" t="str">
            <v>Janvier</v>
          </cell>
          <cell r="D33">
            <v>6307</v>
          </cell>
          <cell r="E33" t="str">
            <v>MASCULIN</v>
          </cell>
          <cell r="I33" t="str">
            <v>HOUNWANOU GILDAS</v>
          </cell>
          <cell r="K33" t="str">
            <v>Porto Novo</v>
          </cell>
          <cell r="L33">
            <v>97133616</v>
          </cell>
          <cell r="M33" t="str">
            <v>janvierkohumfo@gmail.com</v>
          </cell>
          <cell r="P33">
            <v>2023873552687</v>
          </cell>
          <cell r="Q33">
            <v>45083</v>
          </cell>
        </row>
        <row r="34">
          <cell r="B34" t="str">
            <v>HOUNSOUNOU</v>
          </cell>
          <cell r="C34" t="str">
            <v>Kaïvi Carole</v>
          </cell>
          <cell r="D34">
            <v>6488</v>
          </cell>
          <cell r="E34" t="str">
            <v>FEMININ</v>
          </cell>
          <cell r="I34" t="str">
            <v>MEYOU OSIAS</v>
          </cell>
          <cell r="K34" t="str">
            <v>Houinmè djaguidi/ maison Adjao falilatou</v>
          </cell>
          <cell r="L34">
            <v>22990647146</v>
          </cell>
          <cell r="M34" t="str">
            <v>carolehounsounou@gmail.com</v>
          </cell>
          <cell r="P34">
            <v>202356648081</v>
          </cell>
          <cell r="Q34">
            <v>45070</v>
          </cell>
        </row>
        <row r="35">
          <cell r="B35" t="str">
            <v>HOUENOU</v>
          </cell>
          <cell r="C35" t="str">
            <v>R. ALEXANDRE</v>
          </cell>
          <cell r="D35">
            <v>7428</v>
          </cell>
          <cell r="E35" t="str">
            <v>MASCULIN</v>
          </cell>
          <cell r="I35" t="str">
            <v>SAVI Freduch Sévérin</v>
          </cell>
          <cell r="K35" t="str">
            <v>AKPAKPA /COTONOU</v>
          </cell>
          <cell r="L35">
            <v>51858435</v>
          </cell>
          <cell r="M35" t="str">
            <v>houenouronaldlins@gmail.com</v>
          </cell>
          <cell r="P35">
            <v>202356683237</v>
          </cell>
          <cell r="Q35">
            <v>45082</v>
          </cell>
        </row>
        <row r="36">
          <cell r="B36" t="str">
            <v>KANGBETO</v>
          </cell>
          <cell r="C36" t="str">
            <v>Sabine</v>
          </cell>
          <cell r="D36">
            <v>6612</v>
          </cell>
          <cell r="E36" t="str">
            <v>FEMININ</v>
          </cell>
          <cell r="I36" t="str">
            <v>GNAMBAKPO ABED</v>
          </cell>
          <cell r="K36" t="str">
            <v>Bohicon/ Qt : Adamè Ahito</v>
          </cell>
          <cell r="L36">
            <v>42085188</v>
          </cell>
          <cell r="M36" t="str">
            <v>sabinekangbeto81@gmail.com</v>
          </cell>
          <cell r="P36">
            <v>202336388048</v>
          </cell>
          <cell r="Q36">
            <v>45103</v>
          </cell>
        </row>
        <row r="37">
          <cell r="B37" t="str">
            <v>ADIKO</v>
          </cell>
          <cell r="C37" t="str">
            <v>Jocelyne</v>
          </cell>
          <cell r="D37">
            <v>8156</v>
          </cell>
          <cell r="E37" t="str">
            <v>FEMININ</v>
          </cell>
          <cell r="I37" t="str">
            <v>AKOUEHOU FRANCIS</v>
          </cell>
          <cell r="K37" t="str">
            <v>Neiman/Parakou</v>
          </cell>
          <cell r="L37">
            <v>69886869</v>
          </cell>
          <cell r="M37" t="str">
            <v>gabriellaadiko06@gmail.com</v>
          </cell>
          <cell r="P37">
            <v>202375255322</v>
          </cell>
          <cell r="Q37">
            <v>45089</v>
          </cell>
        </row>
        <row r="38">
          <cell r="B38" t="str">
            <v>AGAGNONVE</v>
          </cell>
          <cell r="C38" t="str">
            <v>Aubine</v>
          </cell>
          <cell r="D38">
            <v>7285</v>
          </cell>
          <cell r="E38" t="str">
            <v>FEMININ</v>
          </cell>
          <cell r="I38" t="str">
            <v>KLELE FRANCOISE</v>
          </cell>
          <cell r="K38" t="str">
            <v>Lokossa</v>
          </cell>
          <cell r="L38">
            <v>61077453</v>
          </cell>
          <cell r="M38" t="str">
            <v>aubinea7@gmail.com</v>
          </cell>
          <cell r="P38">
            <v>202214314780</v>
          </cell>
          <cell r="Q38">
            <v>45089</v>
          </cell>
        </row>
        <row r="39">
          <cell r="B39" t="str">
            <v>DEGBO</v>
          </cell>
          <cell r="C39" t="str">
            <v>D. Patrice</v>
          </cell>
          <cell r="D39">
            <v>6302</v>
          </cell>
          <cell r="E39" t="str">
            <v>MASCULIN</v>
          </cell>
          <cell r="I39" t="str">
            <v>EDAH SAMUEL</v>
          </cell>
          <cell r="K39" t="str">
            <v>Porto Novo</v>
          </cell>
          <cell r="L39">
            <v>66295168</v>
          </cell>
          <cell r="M39" t="str">
            <v>degbopatrice7@gmail.com</v>
          </cell>
          <cell r="P39">
            <v>202381059700</v>
          </cell>
          <cell r="Q39">
            <v>45092</v>
          </cell>
        </row>
        <row r="40">
          <cell r="B40" t="str">
            <v>MONTCHO</v>
          </cell>
          <cell r="C40" t="str">
            <v>Dieudonné</v>
          </cell>
          <cell r="D40">
            <v>6303</v>
          </cell>
          <cell r="E40" t="str">
            <v>MASCULIN</v>
          </cell>
          <cell r="I40" t="str">
            <v>LAWIN HUBERT</v>
          </cell>
          <cell r="K40" t="str">
            <v>PORTO-NOVO</v>
          </cell>
          <cell r="L40">
            <v>97713592</v>
          </cell>
          <cell r="M40" t="str">
            <v>dmontcho@gmail.com</v>
          </cell>
          <cell r="P40">
            <v>1201701676406</v>
          </cell>
          <cell r="Q40">
            <v>45093</v>
          </cell>
        </row>
        <row r="41">
          <cell r="B41" t="str">
            <v>GBOÏKI</v>
          </cell>
          <cell r="C41" t="str">
            <v>Yemalin Léon</v>
          </cell>
          <cell r="D41">
            <v>6304</v>
          </cell>
          <cell r="E41" t="str">
            <v>MASCULIN</v>
          </cell>
          <cell r="I41" t="str">
            <v>LAWIN HUBERT</v>
          </cell>
          <cell r="K41" t="str">
            <v>PORTO-NOVO</v>
          </cell>
          <cell r="L41">
            <v>96347674</v>
          </cell>
          <cell r="M41" t="str">
            <v>yemalinleongbo95@gmail.com</v>
          </cell>
          <cell r="P41">
            <v>202011849455</v>
          </cell>
          <cell r="Q41">
            <v>45093</v>
          </cell>
        </row>
        <row r="42">
          <cell r="B42" t="str">
            <v>GBETOHO</v>
          </cell>
          <cell r="C42" t="str">
            <v>Pascal Midokpè</v>
          </cell>
          <cell r="D42">
            <v>6305</v>
          </cell>
          <cell r="E42" t="str">
            <v>MASCULIN</v>
          </cell>
          <cell r="I42" t="str">
            <v>LAWIN HUBERT</v>
          </cell>
          <cell r="K42" t="str">
            <v>PORTO-NOVO</v>
          </cell>
          <cell r="L42">
            <v>67575661</v>
          </cell>
          <cell r="M42" t="str">
            <v>pascalgbetoho31@gmail.com</v>
          </cell>
          <cell r="P42">
            <v>202011608670</v>
          </cell>
          <cell r="Q42">
            <v>45093</v>
          </cell>
        </row>
        <row r="43">
          <cell r="B43" t="str">
            <v>MEDETO</v>
          </cell>
          <cell r="C43" t="str">
            <v>Aude</v>
          </cell>
          <cell r="D43">
            <v>7286</v>
          </cell>
          <cell r="E43" t="str">
            <v>MASCULIN</v>
          </cell>
          <cell r="I43" t="str">
            <v>AZE Cédric</v>
          </cell>
          <cell r="K43" t="str">
            <v>Akodédjro/Lokossa</v>
          </cell>
          <cell r="L43">
            <v>66288484</v>
          </cell>
          <cell r="M43" t="str">
            <v>Jameaudemedeto@gmail.com</v>
          </cell>
          <cell r="P43">
            <v>202213941396</v>
          </cell>
          <cell r="Q43">
            <v>45078</v>
          </cell>
        </row>
        <row r="44">
          <cell r="B44" t="str">
            <v>ATTAN</v>
          </cell>
          <cell r="C44" t="str">
            <v>Cossi François Fricos</v>
          </cell>
          <cell r="D44">
            <v>6605</v>
          </cell>
          <cell r="E44" t="str">
            <v>MASCULIN</v>
          </cell>
          <cell r="I44" t="str">
            <v>AMOUSSOU LUC</v>
          </cell>
          <cell r="K44" t="str">
            <v>Bohicon/Qt : Agbadjagon/ Ms : ATTAN</v>
          </cell>
          <cell r="L44">
            <v>96748670</v>
          </cell>
          <cell r="M44" t="str">
            <v>attanfrancois15@gmail.com</v>
          </cell>
          <cell r="P44">
            <v>202264923386</v>
          </cell>
          <cell r="Q44">
            <v>45083</v>
          </cell>
        </row>
        <row r="45">
          <cell r="B45" t="str">
            <v>NONKOUDJE</v>
          </cell>
          <cell r="C45" t="str">
            <v>Houékpodoté Félicien</v>
          </cell>
          <cell r="D45">
            <v>6606</v>
          </cell>
          <cell r="E45" t="str">
            <v>MASCULIN</v>
          </cell>
          <cell r="I45" t="str">
            <v>AMOUSSOU LUC</v>
          </cell>
          <cell r="K45" t="str">
            <v>Bohicon/ Qt : Hêzonho/ Ms: NONKOUDJE</v>
          </cell>
          <cell r="L45">
            <v>96071282</v>
          </cell>
          <cell r="M45" t="str">
            <v>nonkoudjefelicien6@gmail.com</v>
          </cell>
          <cell r="P45">
            <v>201911127615</v>
          </cell>
          <cell r="Q45">
            <v>45082</v>
          </cell>
        </row>
        <row r="46">
          <cell r="B46" t="str">
            <v>HOUENONTIN</v>
          </cell>
          <cell r="C46" t="str">
            <v>Mahugnon Max-Orel</v>
          </cell>
          <cell r="D46">
            <v>6094</v>
          </cell>
          <cell r="E46" t="str">
            <v>MASCULIN</v>
          </cell>
          <cell r="I46" t="str">
            <v>AMOUSSOU LUC</v>
          </cell>
          <cell r="K46" t="str">
            <v>Bohicon/ Qt : Agbadjagon/ Ms : HOUENONTIN</v>
          </cell>
          <cell r="L46">
            <v>67549841</v>
          </cell>
          <cell r="M46" t="str">
            <v>maxorelhouenontin@gmail.com</v>
          </cell>
          <cell r="P46">
            <v>202011822315</v>
          </cell>
          <cell r="Q46">
            <v>45082</v>
          </cell>
        </row>
        <row r="47">
          <cell r="B47" t="str">
            <v>AKIN</v>
          </cell>
          <cell r="C47" t="str">
            <v>Chabi</v>
          </cell>
          <cell r="D47">
            <v>6607</v>
          </cell>
          <cell r="E47" t="str">
            <v>MASCULIN</v>
          </cell>
          <cell r="I47" t="str">
            <v>AMOUSSOU LUC</v>
          </cell>
          <cell r="K47" t="str">
            <v>Bohicon/ Qt : Manaboe/ Ms : AGBLILI</v>
          </cell>
          <cell r="L47">
            <v>67648158</v>
          </cell>
          <cell r="M47" t="str">
            <v>chabiakin863@gmail.com</v>
          </cell>
          <cell r="P47">
            <v>202224065401</v>
          </cell>
          <cell r="Q47">
            <v>45082</v>
          </cell>
        </row>
        <row r="48">
          <cell r="B48" t="str">
            <v>AMOUSSOU</v>
          </cell>
          <cell r="C48" t="str">
            <v>Luc Cossi</v>
          </cell>
          <cell r="D48">
            <v>6608</v>
          </cell>
          <cell r="E48" t="str">
            <v>MASCULIN</v>
          </cell>
          <cell r="I48" t="str">
            <v>AMOUSSOU LUC</v>
          </cell>
          <cell r="K48" t="str">
            <v>Bohicon/ Djimè/ Ms : TASSIENNON Claude</v>
          </cell>
          <cell r="L48">
            <v>97215629</v>
          </cell>
          <cell r="M48" t="str">
            <v>lucdejesuschrist@gmail.com</v>
          </cell>
          <cell r="P48">
            <v>202113082109</v>
          </cell>
          <cell r="Q48">
            <v>45082</v>
          </cell>
        </row>
        <row r="49">
          <cell r="B49" t="str">
            <v>ETCHIZIN</v>
          </cell>
          <cell r="C49" t="str">
            <v>Tayon Florentine</v>
          </cell>
          <cell r="D49">
            <v>6609</v>
          </cell>
          <cell r="E49" t="str">
            <v>FEMININ</v>
          </cell>
          <cell r="I49" t="str">
            <v>AMOUSSOU LUC</v>
          </cell>
          <cell r="K49" t="str">
            <v>Bohicon/ Adamè Ahito/ Ms : NONKOUDJE Sylvain</v>
          </cell>
          <cell r="L49">
            <v>53359746</v>
          </cell>
          <cell r="M49" t="str">
            <v>etchizintayonflorentine@gmail.com</v>
          </cell>
          <cell r="P49">
            <v>202225290073</v>
          </cell>
          <cell r="Q49">
            <v>45082</v>
          </cell>
        </row>
        <row r="50">
          <cell r="B50" t="str">
            <v>DEGBEGNI</v>
          </cell>
          <cell r="C50" t="str">
            <v>Vincent</v>
          </cell>
          <cell r="D50">
            <v>6306</v>
          </cell>
          <cell r="E50" t="str">
            <v>MASCULIN</v>
          </cell>
          <cell r="I50" t="str">
            <v>HOUNWANOU GILDAS</v>
          </cell>
          <cell r="K50" t="str">
            <v>Porto Novo</v>
          </cell>
          <cell r="L50">
            <v>97109443</v>
          </cell>
          <cell r="M50" t="str">
            <v>vdegbegni@gmail.com</v>
          </cell>
          <cell r="P50">
            <v>202231124019</v>
          </cell>
          <cell r="Q50">
            <v>45008</v>
          </cell>
        </row>
        <row r="51">
          <cell r="B51" t="str">
            <v>GBEGAN</v>
          </cell>
          <cell r="C51" t="str">
            <v>Sèdjro Henri Joël Gbènankpon</v>
          </cell>
          <cell r="D51">
            <v>6610</v>
          </cell>
          <cell r="E51" t="str">
            <v>MASCULIN</v>
          </cell>
          <cell r="I51" t="str">
            <v>GNAMBAKPO ABED</v>
          </cell>
          <cell r="K51" t="str">
            <v>Bohicon/ Qt : Sodohomè Alikpa</v>
          </cell>
          <cell r="L51">
            <v>62249527</v>
          </cell>
          <cell r="M51" t="str">
            <v>henrijoelg.1@gmail.com</v>
          </cell>
          <cell r="P51">
            <v>202318740810</v>
          </cell>
          <cell r="Q51">
            <v>45096</v>
          </cell>
        </row>
        <row r="52">
          <cell r="B52" t="str">
            <v>BOCOVO</v>
          </cell>
          <cell r="C52" t="str">
            <v>Stanislas</v>
          </cell>
          <cell r="D52">
            <v>6611</v>
          </cell>
          <cell r="E52" t="str">
            <v>MASCULIN</v>
          </cell>
          <cell r="I52" t="str">
            <v>GNAMBAKPO ABED</v>
          </cell>
          <cell r="K52" t="str">
            <v>Bohicon / Qt : Zakpo</v>
          </cell>
          <cell r="L52">
            <v>61383384</v>
          </cell>
          <cell r="M52" t="str">
            <v>stanislasbocovo6@gmail.com</v>
          </cell>
          <cell r="P52">
            <v>202334124072</v>
          </cell>
          <cell r="Q52">
            <v>45096</v>
          </cell>
        </row>
        <row r="53">
          <cell r="B53" t="str">
            <v>AKPO</v>
          </cell>
          <cell r="C53" t="str">
            <v>Adjotiwan Arlette</v>
          </cell>
          <cell r="D53">
            <v>3074</v>
          </cell>
          <cell r="E53" t="str">
            <v>FEMININ</v>
          </cell>
          <cell r="I53" t="str">
            <v>SESSOU ODE</v>
          </cell>
          <cell r="K53" t="str">
            <v>Abomey Calavi (Sème)</v>
          </cell>
          <cell r="L53">
            <v>68292689</v>
          </cell>
          <cell r="M53" t="str">
            <v>arletteakpo22@gmail.com</v>
          </cell>
          <cell r="P53">
            <v>202351679875</v>
          </cell>
          <cell r="Q53">
            <v>45086</v>
          </cell>
        </row>
        <row r="54">
          <cell r="B54" t="str">
            <v>LOKO</v>
          </cell>
          <cell r="C54" t="str">
            <v>Jennifer Providencia</v>
          </cell>
          <cell r="D54">
            <v>6487</v>
          </cell>
          <cell r="E54" t="str">
            <v>FEMININ</v>
          </cell>
          <cell r="I54" t="str">
            <v>ADJOUAN SANDRA</v>
          </cell>
          <cell r="K54" t="str">
            <v>Lot 900 Agbato cotonou</v>
          </cell>
          <cell r="L54" t="str">
            <v>+229 60 40 03 22</v>
          </cell>
          <cell r="M54" t="str">
            <v>lokojennifer3@gmail.com</v>
          </cell>
          <cell r="P54">
            <v>202363679277</v>
          </cell>
          <cell r="Q54">
            <v>45096</v>
          </cell>
        </row>
        <row r="55">
          <cell r="B55" t="str">
            <v>AGAGNONVE</v>
          </cell>
          <cell r="C55" t="str">
            <v>Aubine</v>
          </cell>
          <cell r="D55">
            <v>7285</v>
          </cell>
          <cell r="E55" t="str">
            <v>FEMININ</v>
          </cell>
          <cell r="I55" t="str">
            <v>KLELE FRANCOISE</v>
          </cell>
          <cell r="K55" t="str">
            <v>Lokossa</v>
          </cell>
          <cell r="L55">
            <v>61077453</v>
          </cell>
          <cell r="M55" t="str">
            <v>aubinea7@gmail.com</v>
          </cell>
          <cell r="P55">
            <v>202214314780</v>
          </cell>
          <cell r="Q55">
            <v>45089</v>
          </cell>
        </row>
        <row r="56">
          <cell r="B56" t="str">
            <v>DEGBO</v>
          </cell>
          <cell r="C56" t="str">
            <v>D. Patrice</v>
          </cell>
          <cell r="D56">
            <v>6302</v>
          </cell>
          <cell r="E56" t="str">
            <v>MASCULIN</v>
          </cell>
          <cell r="I56" t="str">
            <v>EDAH SAMUEL</v>
          </cell>
          <cell r="K56" t="str">
            <v>Porto Novo</v>
          </cell>
          <cell r="L56">
            <v>66295168</v>
          </cell>
          <cell r="M56" t="str">
            <v>degbopatrice7@gmail.com</v>
          </cell>
          <cell r="P56">
            <v>202381059700</v>
          </cell>
          <cell r="Q56">
            <v>45092</v>
          </cell>
        </row>
        <row r="57">
          <cell r="B57" t="str">
            <v>MONTCHO</v>
          </cell>
          <cell r="C57" t="str">
            <v>Dieudonné</v>
          </cell>
          <cell r="D57">
            <v>6303</v>
          </cell>
          <cell r="E57" t="str">
            <v>MASCULIN</v>
          </cell>
          <cell r="I57" t="str">
            <v>LAWIN HUBERT</v>
          </cell>
          <cell r="K57" t="str">
            <v>PORTO-NOVO</v>
          </cell>
          <cell r="L57">
            <v>97713592</v>
          </cell>
          <cell r="M57" t="str">
            <v>dmontcho@gmail.com</v>
          </cell>
          <cell r="P57">
            <v>1201701676406</v>
          </cell>
          <cell r="Q57">
            <v>45093</v>
          </cell>
        </row>
        <row r="58">
          <cell r="B58" t="str">
            <v>GBOÏKI</v>
          </cell>
          <cell r="C58" t="str">
            <v>Yemalin Léon</v>
          </cell>
          <cell r="D58">
            <v>6304</v>
          </cell>
          <cell r="E58" t="str">
            <v>MASCULIN</v>
          </cell>
          <cell r="I58" t="str">
            <v>LAWIN HUBERT</v>
          </cell>
          <cell r="K58" t="str">
            <v>PORTO-NOVO</v>
          </cell>
          <cell r="L58">
            <v>96347674</v>
          </cell>
          <cell r="M58" t="str">
            <v>yemalinleongbo95@gmail.com</v>
          </cell>
          <cell r="P58">
            <v>202011849455</v>
          </cell>
          <cell r="Q58">
            <v>45093</v>
          </cell>
        </row>
        <row r="59">
          <cell r="B59" t="str">
            <v>GBETOHO</v>
          </cell>
          <cell r="C59" t="str">
            <v>Pascal Midokpè</v>
          </cell>
          <cell r="D59">
            <v>6305</v>
          </cell>
          <cell r="E59" t="str">
            <v>MASCULIN</v>
          </cell>
          <cell r="I59" t="str">
            <v>LAWIN HUBERT</v>
          </cell>
          <cell r="K59" t="str">
            <v>PORTO-NOVO</v>
          </cell>
          <cell r="L59">
            <v>67575661</v>
          </cell>
          <cell r="M59" t="str">
            <v>pascalgbetoho31@gmail.com</v>
          </cell>
          <cell r="P59">
            <v>202011608670</v>
          </cell>
          <cell r="Q59">
            <v>45093</v>
          </cell>
        </row>
        <row r="60">
          <cell r="B60" t="str">
            <v>MEDETO</v>
          </cell>
          <cell r="C60" t="str">
            <v>Aude</v>
          </cell>
          <cell r="D60">
            <v>7286</v>
          </cell>
          <cell r="E60" t="str">
            <v>MASCULIN</v>
          </cell>
          <cell r="I60" t="str">
            <v>AZE Cédric</v>
          </cell>
          <cell r="K60" t="str">
            <v>Akodédjro/Lokossa</v>
          </cell>
          <cell r="L60">
            <v>66288484</v>
          </cell>
          <cell r="M60" t="str">
            <v>Jameaudemedeto@gmail.com</v>
          </cell>
          <cell r="P60">
            <v>202213941396</v>
          </cell>
          <cell r="Q60">
            <v>45078</v>
          </cell>
        </row>
        <row r="61">
          <cell r="B61" t="str">
            <v>ATTAN</v>
          </cell>
          <cell r="C61" t="str">
            <v>Cossi François Fricos</v>
          </cell>
          <cell r="D61">
            <v>6605</v>
          </cell>
          <cell r="E61" t="str">
            <v>MASCULIN</v>
          </cell>
          <cell r="I61" t="str">
            <v>AMOUSSOU LUC</v>
          </cell>
          <cell r="K61" t="str">
            <v>Bohicon/Qt : Agbadjagon/ Ms : ATTAN</v>
          </cell>
          <cell r="L61">
            <v>96748670</v>
          </cell>
          <cell r="M61" t="str">
            <v>attanfrancois15@gmail.com</v>
          </cell>
          <cell r="P61">
            <v>202264923386</v>
          </cell>
          <cell r="Q61">
            <v>45083</v>
          </cell>
        </row>
        <row r="62">
          <cell r="B62" t="str">
            <v>NONKOUDJE</v>
          </cell>
          <cell r="C62" t="str">
            <v>Houékpodoté Félicien</v>
          </cell>
          <cell r="D62">
            <v>6606</v>
          </cell>
          <cell r="E62" t="str">
            <v>MASCULIN</v>
          </cell>
          <cell r="I62" t="str">
            <v>AMOUSSOU LUC</v>
          </cell>
          <cell r="K62" t="str">
            <v>Bohicon/ Qt : Hêzonho/ Ms: NONKOUDJE</v>
          </cell>
          <cell r="L62">
            <v>96071282</v>
          </cell>
          <cell r="M62" t="str">
            <v>nonkoudjefelicien6@gmail.com</v>
          </cell>
          <cell r="P62">
            <v>201911127615</v>
          </cell>
          <cell r="Q62">
            <v>45082</v>
          </cell>
        </row>
        <row r="63">
          <cell r="B63" t="str">
            <v>HOUENONTIN</v>
          </cell>
          <cell r="C63" t="str">
            <v>Mahugnon Max-Orel</v>
          </cell>
          <cell r="D63">
            <v>6094</v>
          </cell>
          <cell r="E63" t="str">
            <v>MASCULIN</v>
          </cell>
          <cell r="I63" t="str">
            <v>AMOUSSOU LUC</v>
          </cell>
          <cell r="K63" t="str">
            <v>Bohicon/ Qt : Agbadjagon/ Ms : HOUENONTIN</v>
          </cell>
          <cell r="L63">
            <v>67549841</v>
          </cell>
          <cell r="M63" t="str">
            <v>maxorelhouenontin@gmail.com</v>
          </cell>
          <cell r="P63">
            <v>202011822315</v>
          </cell>
          <cell r="Q63">
            <v>45082</v>
          </cell>
        </row>
        <row r="64">
          <cell r="B64" t="str">
            <v>AKIN</v>
          </cell>
          <cell r="C64" t="str">
            <v>Chabi</v>
          </cell>
          <cell r="D64">
            <v>6607</v>
          </cell>
          <cell r="E64" t="str">
            <v>MASCULIN</v>
          </cell>
          <cell r="I64" t="str">
            <v>AMOUSSOU LUC</v>
          </cell>
          <cell r="K64" t="str">
            <v>Bohicon/ Qt : Manaboe/ Ms : AGBLILI</v>
          </cell>
          <cell r="L64">
            <v>67648158</v>
          </cell>
          <cell r="M64" t="str">
            <v>chabiakin863@gmail.com</v>
          </cell>
          <cell r="P64">
            <v>202224065401</v>
          </cell>
          <cell r="Q64">
            <v>45082</v>
          </cell>
        </row>
        <row r="65">
          <cell r="B65" t="str">
            <v>AMOUSSOU</v>
          </cell>
          <cell r="C65" t="str">
            <v>Luc Cossi</v>
          </cell>
          <cell r="D65">
            <v>6608</v>
          </cell>
          <cell r="E65" t="str">
            <v>MASCULIN</v>
          </cell>
          <cell r="I65" t="str">
            <v>AMOUSSOU LUC</v>
          </cell>
          <cell r="K65" t="str">
            <v>Bohicon/ Djimè/ Ms : TASSIENNON Claude</v>
          </cell>
          <cell r="L65">
            <v>97215629</v>
          </cell>
          <cell r="M65" t="str">
            <v>lucdejesuschrist@gmail.com</v>
          </cell>
          <cell r="P65">
            <v>202113082109</v>
          </cell>
          <cell r="Q65">
            <v>45082</v>
          </cell>
        </row>
        <row r="66">
          <cell r="B66" t="str">
            <v>ETCHIZIN</v>
          </cell>
          <cell r="C66" t="str">
            <v>Tayon Florentine</v>
          </cell>
          <cell r="D66">
            <v>6609</v>
          </cell>
          <cell r="E66" t="str">
            <v>FEMININ</v>
          </cell>
          <cell r="I66" t="str">
            <v>AMOUSSOU LUC</v>
          </cell>
          <cell r="K66" t="str">
            <v>Bohicon/ Adamè Ahito/ Ms : NONKOUDJE Sylvain</v>
          </cell>
          <cell r="L66">
            <v>53359746</v>
          </cell>
          <cell r="M66" t="str">
            <v>etchizintayonflorentine@gmail.com</v>
          </cell>
          <cell r="P66">
            <v>202225290073</v>
          </cell>
          <cell r="Q66">
            <v>45082</v>
          </cell>
        </row>
        <row r="67">
          <cell r="B67" t="str">
            <v>GNIMANDI</v>
          </cell>
          <cell r="C67" t="str">
            <v>Moubarak Kandide</v>
          </cell>
          <cell r="D67">
            <v>7426</v>
          </cell>
          <cell r="E67" t="str">
            <v>MASCULIN</v>
          </cell>
          <cell r="I67" t="str">
            <v>NOUKPO JOSUE</v>
          </cell>
          <cell r="K67" t="str">
            <v>Djadjo</v>
          </cell>
          <cell r="L67">
            <v>96432753</v>
          </cell>
          <cell r="M67" t="str">
            <v>gnimandinoubarak91@gmail.com</v>
          </cell>
          <cell r="P67">
            <v>20231190139</v>
          </cell>
          <cell r="Q67">
            <v>45085</v>
          </cell>
        </row>
        <row r="68">
          <cell r="B68" t="str">
            <v>AKPOSSAN</v>
          </cell>
          <cell r="C68" t="str">
            <v>Florentine L. Dossi</v>
          </cell>
          <cell r="D68">
            <v>7427</v>
          </cell>
          <cell r="E68" t="str">
            <v>FEMININ</v>
          </cell>
          <cell r="I68" t="str">
            <v>NOUKPO JOSUE</v>
          </cell>
          <cell r="K68" t="str">
            <v>Togba</v>
          </cell>
          <cell r="L68">
            <v>67872026</v>
          </cell>
          <cell r="M68" t="str">
            <v>akpossanlucrece@gmail.com</v>
          </cell>
          <cell r="P68">
            <v>2021125337972</v>
          </cell>
          <cell r="Q68">
            <v>45085</v>
          </cell>
        </row>
        <row r="69">
          <cell r="B69" t="str">
            <v>ATTAN</v>
          </cell>
          <cell r="C69" t="str">
            <v>Cossi François Fricos</v>
          </cell>
          <cell r="D69">
            <v>6605</v>
          </cell>
          <cell r="E69" t="str">
            <v>MASCULIN</v>
          </cell>
          <cell r="I69" t="str">
            <v>GBADAMASSI ALFRED</v>
          </cell>
          <cell r="K69" t="str">
            <v>Bohicon/ Qt : Agbadjagon/ Ms : ATTAN</v>
          </cell>
          <cell r="L69">
            <v>96748670</v>
          </cell>
          <cell r="M69" t="str">
            <v>attanfrancois15@gmail.com</v>
          </cell>
          <cell r="P69">
            <v>202264923386</v>
          </cell>
          <cell r="Q69">
            <v>45089</v>
          </cell>
        </row>
        <row r="70">
          <cell r="B70" t="str">
            <v>KOMEDJA</v>
          </cell>
          <cell r="C70" t="str">
            <v>Inès</v>
          </cell>
          <cell r="D70">
            <v>7284</v>
          </cell>
          <cell r="E70" t="str">
            <v>FEMININ</v>
          </cell>
          <cell r="I70" t="str">
            <v>ANATO SYLVAIN</v>
          </cell>
          <cell r="K70" t="str">
            <v>Lokossa M/KOMEDJA</v>
          </cell>
          <cell r="L70">
            <v>62227821</v>
          </cell>
          <cell r="M70" t="str">
            <v>ineskomedja62@gmail.com</v>
          </cell>
          <cell r="P70">
            <v>202271647267</v>
          </cell>
          <cell r="Q70">
            <v>45089</v>
          </cell>
        </row>
        <row r="71">
          <cell r="B71" t="str">
            <v>TCHANDE</v>
          </cell>
          <cell r="C71" t="str">
            <v>Ougmane Benjamin</v>
          </cell>
          <cell r="D71">
            <v>6616</v>
          </cell>
          <cell r="E71" t="str">
            <v>MASCULIN</v>
          </cell>
          <cell r="I71" t="str">
            <v>GNAMBAKPO ABED</v>
          </cell>
          <cell r="K71" t="str">
            <v>Soclogbo/ Qt : Domè</v>
          </cell>
          <cell r="L71">
            <v>69763534</v>
          </cell>
          <cell r="M71" t="str">
            <v>tchandebenjamin11@gmail.com</v>
          </cell>
          <cell r="P71">
            <v>202314672751</v>
          </cell>
          <cell r="Q71">
            <v>45125</v>
          </cell>
        </row>
        <row r="72">
          <cell r="B72" t="str">
            <v>GBEMAHOUZOU</v>
          </cell>
          <cell r="C72" t="str">
            <v>Sètondé Pamphile</v>
          </cell>
          <cell r="D72">
            <v>6617</v>
          </cell>
          <cell r="E72" t="str">
            <v>MASCULIN</v>
          </cell>
          <cell r="I72" t="str">
            <v>GNAMBAKPO ABED</v>
          </cell>
          <cell r="K72" t="str">
            <v>Bohicon/ Qt : Houndon</v>
          </cell>
          <cell r="L72">
            <v>96512845</v>
          </cell>
          <cell r="M72" t="str">
            <v>ramkisgbemahouzou@gmail.com</v>
          </cell>
          <cell r="P72">
            <v>201911072093</v>
          </cell>
          <cell r="Q72">
            <v>45125</v>
          </cell>
        </row>
        <row r="73">
          <cell r="B73" t="str">
            <v>HOUNDJAHOUE</v>
          </cell>
          <cell r="C73" t="str">
            <v>Marius</v>
          </cell>
          <cell r="D73">
            <v>7453</v>
          </cell>
          <cell r="E73" t="str">
            <v>MASCULIN</v>
          </cell>
          <cell r="I73" t="str">
            <v>EHOU Samuel</v>
          </cell>
          <cell r="K73" t="str">
            <v>Tankpe</v>
          </cell>
          <cell r="L73">
            <v>67145058</v>
          </cell>
          <cell r="M73" t="str">
            <v xml:space="preserve">houndjahouesede2018@gmail.com
</v>
          </cell>
          <cell r="P73">
            <v>202210755932</v>
          </cell>
          <cell r="Q73">
            <v>45131</v>
          </cell>
        </row>
        <row r="74">
          <cell r="B74" t="str">
            <v>SOSSA</v>
          </cell>
          <cell r="C74" t="str">
            <v>Codjo Yves</v>
          </cell>
          <cell r="D74">
            <v>7256</v>
          </cell>
          <cell r="E74" t="str">
            <v>MASCULIN</v>
          </cell>
          <cell r="I74" t="str">
            <v>NOUKPO JOSUE</v>
          </cell>
          <cell r="K74" t="str">
            <v>Cal</v>
          </cell>
          <cell r="L74">
            <v>97420983</v>
          </cell>
          <cell r="M74" t="str">
            <v>Yvessossa702@gmail.com</v>
          </cell>
          <cell r="P74">
            <v>20011496032</v>
          </cell>
          <cell r="Q74">
            <v>45126</v>
          </cell>
        </row>
        <row r="75">
          <cell r="B75" t="str">
            <v xml:space="preserve">DAKOTON 
</v>
          </cell>
          <cell r="C75" t="str">
            <v>Mawoutin Fabrice</v>
          </cell>
          <cell r="D75">
            <v>7454</v>
          </cell>
          <cell r="E75" t="str">
            <v>MASCULIN</v>
          </cell>
          <cell r="I75" t="str">
            <v>EHOU Samuel</v>
          </cell>
          <cell r="K75" t="str">
            <v>Ouedo</v>
          </cell>
          <cell r="L75">
            <v>96662773</v>
          </cell>
          <cell r="M75" t="str">
            <v>dakotonmawoutinfabrice@gmail.com</v>
          </cell>
          <cell r="P75">
            <v>202113073755</v>
          </cell>
          <cell r="Q75">
            <v>45131</v>
          </cell>
        </row>
        <row r="76">
          <cell r="B76" t="str">
            <v>KOISSI</v>
          </cell>
          <cell r="C76" t="str">
            <v>Cédric</v>
          </cell>
          <cell r="D76">
            <v>7455</v>
          </cell>
          <cell r="E76" t="str">
            <v>MASCULIN</v>
          </cell>
          <cell r="I76" t="str">
            <v>EHOU Samuel</v>
          </cell>
          <cell r="K76" t="str">
            <v>Oueto</v>
          </cell>
          <cell r="L76">
            <v>96340815</v>
          </cell>
          <cell r="M76" t="str">
            <v>koissicedric3@gmkoissicedric3@gmail.com</v>
          </cell>
          <cell r="P76">
            <v>202232218257</v>
          </cell>
          <cell r="Q76">
            <v>45131</v>
          </cell>
        </row>
        <row r="77">
          <cell r="B77" t="str">
            <v xml:space="preserve">
OGBOLO</v>
          </cell>
          <cell r="C77" t="str">
            <v>Oniondon Médard</v>
          </cell>
          <cell r="D77">
            <v>7456</v>
          </cell>
          <cell r="E77" t="str">
            <v>MASCULIN</v>
          </cell>
          <cell r="I77" t="str">
            <v>EHOU Samuel</v>
          </cell>
          <cell r="K77" t="str">
            <v>Aïfa-Aïtchédji</v>
          </cell>
          <cell r="L77">
            <v>61828772</v>
          </cell>
          <cell r="M77" t="str">
            <v>medardogbolo@gmail.com</v>
          </cell>
          <cell r="P77">
            <v>202269101335</v>
          </cell>
          <cell r="Q77">
            <v>45131</v>
          </cell>
        </row>
        <row r="78">
          <cell r="B78" t="str">
            <v>ALLAGBE</v>
          </cell>
          <cell r="C78" t="str">
            <v>Fiacre</v>
          </cell>
          <cell r="D78">
            <v>7457</v>
          </cell>
          <cell r="E78" t="str">
            <v>MASCULIN</v>
          </cell>
          <cell r="I78" t="str">
            <v>EHOU Samuel</v>
          </cell>
          <cell r="K78" t="str">
            <v>Ze tangbo</v>
          </cell>
          <cell r="L78">
            <v>97059182</v>
          </cell>
          <cell r="M78" t="str">
            <v>fallagbe@yahoo.fr</v>
          </cell>
          <cell r="P78">
            <v>3202112648485</v>
          </cell>
          <cell r="Q78">
            <v>45131</v>
          </cell>
        </row>
        <row r="79">
          <cell r="B79" t="str">
            <v>HOUESSE</v>
          </cell>
          <cell r="C79" t="str">
            <v>Aboua Olivier</v>
          </cell>
          <cell r="D79">
            <v>7458</v>
          </cell>
          <cell r="E79" t="str">
            <v>MASCULIN</v>
          </cell>
          <cell r="I79" t="str">
            <v>NOUKPO JOSUE</v>
          </cell>
          <cell r="K79" t="str">
            <v>Abomey</v>
          </cell>
          <cell r="L79">
            <v>97654194</v>
          </cell>
          <cell r="M79" t="str">
            <v>olivierhouesse@gmail.com</v>
          </cell>
          <cell r="P79">
            <v>202011411251</v>
          </cell>
          <cell r="Q79">
            <v>45127</v>
          </cell>
        </row>
        <row r="80">
          <cell r="B80" t="str">
            <v>Adoukonou dinha</v>
          </cell>
          <cell r="C80" t="str">
            <v>Noris Godwin</v>
          </cell>
          <cell r="D80">
            <v>7289</v>
          </cell>
          <cell r="E80" t="str">
            <v>MASCULIN</v>
          </cell>
          <cell r="I80" t="str">
            <v>KLELE FRANCOISE</v>
          </cell>
          <cell r="K80" t="str">
            <v>Lokossa</v>
          </cell>
          <cell r="L80">
            <v>97137487</v>
          </cell>
          <cell r="M80" t="str">
            <v>norisdinha@gmail.com</v>
          </cell>
          <cell r="P80">
            <v>202112410601</v>
          </cell>
          <cell r="Q80">
            <v>45117</v>
          </cell>
        </row>
        <row r="81">
          <cell r="B81" t="str">
            <v>KINKPO</v>
          </cell>
          <cell r="C81" t="str">
            <v>Romaric Aurel</v>
          </cell>
          <cell r="D81">
            <v>7459</v>
          </cell>
          <cell r="E81" t="str">
            <v>MASCULIN</v>
          </cell>
          <cell r="I81" t="str">
            <v>NOUKPO JOSUE</v>
          </cell>
          <cell r="K81" t="str">
            <v>Awake,womey godomey 67</v>
          </cell>
          <cell r="L81">
            <v>67716664</v>
          </cell>
          <cell r="M81" t="str">
            <v>aurelkinkpa@gmail.com</v>
          </cell>
          <cell r="P81">
            <v>202211130837</v>
          </cell>
          <cell r="Q81">
            <v>45127</v>
          </cell>
        </row>
        <row r="82">
          <cell r="B82" t="str">
            <v>AZOKLY</v>
          </cell>
          <cell r="C82" t="str">
            <v>Wangnignon Ketura Sidoine</v>
          </cell>
          <cell r="D82">
            <v>7460</v>
          </cell>
          <cell r="E82" t="str">
            <v>FEMININ</v>
          </cell>
          <cell r="I82" t="str">
            <v>SAVI Freduch Sévérin</v>
          </cell>
          <cell r="K82" t="str">
            <v>Calavi Tankpè</v>
          </cell>
          <cell r="L82">
            <v>62372140</v>
          </cell>
          <cell r="M82" t="str">
            <v>ktrazokly@gmail.com</v>
          </cell>
          <cell r="P82">
            <v>202112404794</v>
          </cell>
          <cell r="Q82">
            <v>45124</v>
          </cell>
        </row>
        <row r="83">
          <cell r="B83" t="str">
            <v>KOUAGOU</v>
          </cell>
          <cell r="C83" t="str">
            <v>Tipina Thérèse</v>
          </cell>
          <cell r="D83">
            <v>7461</v>
          </cell>
          <cell r="E83" t="str">
            <v>FEMININ</v>
          </cell>
          <cell r="I83" t="str">
            <v>SAVI Freduch Sévérin</v>
          </cell>
          <cell r="K83" t="str">
            <v>Godomey Togoudo</v>
          </cell>
          <cell r="L83">
            <v>97055856</v>
          </cell>
          <cell r="M83" t="str">
            <v>therese.kouagou@gmail.com</v>
          </cell>
          <cell r="P83">
            <v>2201642423506</v>
          </cell>
          <cell r="Q83">
            <v>45124</v>
          </cell>
        </row>
        <row r="84">
          <cell r="B84" t="str">
            <v>SOSSAMEGNI</v>
          </cell>
          <cell r="C84" t="str">
            <v>Ruth</v>
          </cell>
          <cell r="D84">
            <v>7462</v>
          </cell>
          <cell r="E84" t="str">
            <v>FEMININ</v>
          </cell>
          <cell r="I84" t="str">
            <v>EHOU Samuel</v>
          </cell>
          <cell r="K84" t="str">
            <v>Zogbadjè</v>
          </cell>
          <cell r="L84">
            <v>91007700</v>
          </cell>
          <cell r="M84" t="str">
            <v>sossaruth97@gmail.com</v>
          </cell>
          <cell r="P84">
            <v>202214422348</v>
          </cell>
          <cell r="Q84">
            <v>45131</v>
          </cell>
        </row>
        <row r="85">
          <cell r="B85" t="str">
            <v>GOUNSE</v>
          </cell>
          <cell r="C85" t="str">
            <v>Lurich carmel</v>
          </cell>
          <cell r="D85">
            <v>7290</v>
          </cell>
          <cell r="E85" t="str">
            <v>MASCULIN</v>
          </cell>
          <cell r="I85" t="str">
            <v>KLELE FRANCOISE</v>
          </cell>
          <cell r="K85" t="str">
            <v>Kpinnou lokossa</v>
          </cell>
          <cell r="L85">
            <v>91038374</v>
          </cell>
          <cell r="M85" t="str">
            <v>carmelgounse@gmail.com</v>
          </cell>
          <cell r="P85">
            <v>202368616852</v>
          </cell>
          <cell r="Q85">
            <v>45117</v>
          </cell>
        </row>
        <row r="86">
          <cell r="B86" t="str">
            <v>HOUNKPE</v>
          </cell>
          <cell r="C86" t="str">
            <v>Eugénie</v>
          </cell>
          <cell r="D86">
            <v>6308</v>
          </cell>
          <cell r="E86" t="str">
            <v>FEMININ</v>
          </cell>
          <cell r="I86" t="str">
            <v>HOUNWANOU GILDAS</v>
          </cell>
          <cell r="K86" t="str">
            <v>Gbodje / PORTO NOVO</v>
          </cell>
          <cell r="L86">
            <v>96340007</v>
          </cell>
          <cell r="M86" t="str">
            <v>yeeughoun@gmail.com</v>
          </cell>
          <cell r="P86">
            <v>202279675427</v>
          </cell>
          <cell r="Q86">
            <v>45127</v>
          </cell>
        </row>
        <row r="87">
          <cell r="B87" t="str">
            <v>SABI-IFON</v>
          </cell>
          <cell r="C87" t="str">
            <v>Abdoul Djawade</v>
          </cell>
          <cell r="D87">
            <v>7463</v>
          </cell>
          <cell r="E87" t="str">
            <v>MASCULIN</v>
          </cell>
          <cell r="I87" t="str">
            <v>EHOU Samuel</v>
          </cell>
          <cell r="K87" t="str">
            <v>TANKPE</v>
          </cell>
          <cell r="L87">
            <v>66848343</v>
          </cell>
          <cell r="M87" t="str">
            <v>djawadesabi@gmail.com</v>
          </cell>
          <cell r="P87">
            <v>1201644077606</v>
          </cell>
          <cell r="Q87">
            <v>45131</v>
          </cell>
        </row>
        <row r="88">
          <cell r="B88" t="str">
            <v>DOHOUE</v>
          </cell>
          <cell r="C88" t="str">
            <v>Waïdi</v>
          </cell>
          <cell r="D88">
            <v>6309</v>
          </cell>
          <cell r="E88" t="str">
            <v>MASCULIN</v>
          </cell>
          <cell r="I88" t="str">
            <v>LAWIN HUBERT</v>
          </cell>
          <cell r="K88" t="str">
            <v>Porto-Novo</v>
          </cell>
          <cell r="L88">
            <v>62495894</v>
          </cell>
          <cell r="M88" t="str">
            <v>dohwaidi02@gmail.com</v>
          </cell>
          <cell r="P88">
            <v>202382247544</v>
          </cell>
          <cell r="Q88">
            <v>45128</v>
          </cell>
        </row>
        <row r="89">
          <cell r="B89" t="str">
            <v>YISSEGNON</v>
          </cell>
          <cell r="C89" t="str">
            <v>Gerry Parfait Dorothé</v>
          </cell>
          <cell r="D89">
            <v>6310</v>
          </cell>
          <cell r="E89" t="str">
            <v>MASCULIN</v>
          </cell>
          <cell r="I89" t="str">
            <v>LAWIN HUBERT</v>
          </cell>
          <cell r="K89" t="str">
            <v>Porto-Novo</v>
          </cell>
          <cell r="L89">
            <v>97850502</v>
          </cell>
          <cell r="M89" t="str">
            <v>gerryyavoedji@gmail.com</v>
          </cell>
          <cell r="P89">
            <v>201910907712</v>
          </cell>
          <cell r="Q89">
            <v>45128</v>
          </cell>
        </row>
        <row r="90">
          <cell r="B90" t="str">
            <v>AMOUSSOUVI</v>
          </cell>
          <cell r="C90" t="str">
            <v>Codjo. Bruno</v>
          </cell>
          <cell r="D90">
            <v>7464</v>
          </cell>
          <cell r="E90" t="str">
            <v>MASCULIN</v>
          </cell>
          <cell r="I90" t="str">
            <v>NOUKPO JOSUE</v>
          </cell>
          <cell r="K90" t="str">
            <v>Tankpè godomey calavi</v>
          </cell>
          <cell r="L90">
            <v>96333790</v>
          </cell>
          <cell r="M90" t="str">
            <v>codjobrunoamoussouvi@gmail.com</v>
          </cell>
          <cell r="P90">
            <v>202332707894</v>
          </cell>
          <cell r="Q90">
            <v>45131</v>
          </cell>
        </row>
        <row r="91">
          <cell r="B91" t="str">
            <v>DJOUGOUDOU</v>
          </cell>
          <cell r="C91" t="str">
            <v>Landry</v>
          </cell>
          <cell r="D91">
            <v>6489</v>
          </cell>
          <cell r="E91" t="str">
            <v>MASCULIN</v>
          </cell>
          <cell r="I91" t="str">
            <v>MEYOU OSIAS</v>
          </cell>
          <cell r="K91" t="str">
            <v>MISSERETE / TANME M/ DJOUGOUDOU</v>
          </cell>
          <cell r="L91">
            <v>96842451</v>
          </cell>
          <cell r="M91" t="str">
            <v>landrydjougoudou96@gmail.com</v>
          </cell>
          <cell r="P91" t="str">
            <v>IFU : 0202367537331</v>
          </cell>
          <cell r="Q91">
            <v>45036</v>
          </cell>
        </row>
        <row r="92">
          <cell r="B92" t="str">
            <v>GNANKADJA</v>
          </cell>
          <cell r="C92" t="str">
            <v>Ephraïm</v>
          </cell>
          <cell r="D92">
            <v>6311</v>
          </cell>
          <cell r="E92" t="str">
            <v>MASCULIN</v>
          </cell>
          <cell r="I92" t="str">
            <v>HOUNWANOU GILDAS</v>
          </cell>
          <cell r="K92" t="str">
            <v>Porto Novo</v>
          </cell>
          <cell r="L92">
            <v>90331908</v>
          </cell>
          <cell r="M92" t="str">
            <v>gnankadjaephraim@gmail.com</v>
          </cell>
          <cell r="P92">
            <v>202384149870</v>
          </cell>
          <cell r="Q92">
            <v>45131</v>
          </cell>
        </row>
        <row r="93">
          <cell r="B93" t="str">
            <v>ODE</v>
          </cell>
          <cell r="C93" t="str">
            <v>Ida Ayaba</v>
          </cell>
          <cell r="D93">
            <v>7291</v>
          </cell>
          <cell r="E93" t="str">
            <v>FEMININ</v>
          </cell>
          <cell r="I93" t="str">
            <v>ANATO SYLVAIN</v>
          </cell>
          <cell r="K93" t="str">
            <v>ZASSA</v>
          </cell>
          <cell r="L93">
            <v>96669836</v>
          </cell>
          <cell r="M93" t="str">
            <v>odiday92@gmail.com</v>
          </cell>
          <cell r="P93">
            <v>202398512584</v>
          </cell>
          <cell r="Q93">
            <v>45117</v>
          </cell>
        </row>
        <row r="94">
          <cell r="B94" t="str">
            <v>DJOGBENOU</v>
          </cell>
          <cell r="C94" t="str">
            <v>Claude</v>
          </cell>
          <cell r="D94">
            <v>6312</v>
          </cell>
          <cell r="E94" t="str">
            <v>MASCULIN</v>
          </cell>
          <cell r="I94" t="str">
            <v>HOUNWANOU GILDAS</v>
          </cell>
          <cell r="K94" t="str">
            <v>Gbozounme</v>
          </cell>
          <cell r="L94">
            <v>61337461</v>
          </cell>
          <cell r="M94" t="str">
            <v>claudedjogbenou96@gmail.com</v>
          </cell>
          <cell r="P94">
            <v>202112313845</v>
          </cell>
          <cell r="Q94">
            <v>45132</v>
          </cell>
        </row>
        <row r="95">
          <cell r="B95" t="str">
            <v>GNANKADJA</v>
          </cell>
          <cell r="C95" t="str">
            <v>EPHRAÏM</v>
          </cell>
          <cell r="D95">
            <v>6311</v>
          </cell>
          <cell r="E95" t="str">
            <v>MASCULIN</v>
          </cell>
          <cell r="I95" t="str">
            <v>EDAH SAMUEL</v>
          </cell>
          <cell r="K95" t="str">
            <v>DJEREGBE</v>
          </cell>
          <cell r="L95">
            <v>90331908</v>
          </cell>
          <cell r="M95" t="str">
            <v>gnankadjaephraim@gmail.com</v>
          </cell>
          <cell r="P95">
            <v>202384149870</v>
          </cell>
          <cell r="Q95">
            <v>45132</v>
          </cell>
        </row>
        <row r="96">
          <cell r="B96" t="str">
            <v xml:space="preserve">AFFOGNON
</v>
          </cell>
          <cell r="C96" t="str">
            <v>Adéyimika Emmanuelle</v>
          </cell>
          <cell r="D96">
            <v>7465</v>
          </cell>
          <cell r="E96" t="str">
            <v>FEMININ</v>
          </cell>
          <cell r="I96" t="str">
            <v>EHOU Samuel</v>
          </cell>
          <cell r="K96" t="str">
            <v>Allegreta</v>
          </cell>
          <cell r="L96">
            <v>66288705</v>
          </cell>
          <cell r="M96" t="str">
            <v>emmaffognon@gmail.com</v>
          </cell>
          <cell r="P96">
            <v>202213864862</v>
          </cell>
          <cell r="Q96">
            <v>45132</v>
          </cell>
        </row>
        <row r="97">
          <cell r="B97" t="str">
            <v>TOGBENON</v>
          </cell>
          <cell r="C97" t="str">
            <v>DeMan Eudes Dona</v>
          </cell>
          <cell r="D97">
            <v>6313</v>
          </cell>
          <cell r="E97" t="str">
            <v>MASCULIN</v>
          </cell>
          <cell r="I97" t="str">
            <v>HOUNWANOU GILDAS</v>
          </cell>
          <cell r="K97" t="str">
            <v>PORTO NOVO / TANZOUN</v>
          </cell>
          <cell r="L97">
            <v>62630958</v>
          </cell>
          <cell r="M97" t="str">
            <v>winnertogbenon@gmail.com</v>
          </cell>
          <cell r="P97">
            <v>202396968705</v>
          </cell>
          <cell r="Q97">
            <v>45131</v>
          </cell>
        </row>
        <row r="98">
          <cell r="B98" t="str">
            <v>KINKPO</v>
          </cell>
          <cell r="C98" t="str">
            <v>Romaric Aurel</v>
          </cell>
          <cell r="D98">
            <v>7459</v>
          </cell>
          <cell r="E98" t="str">
            <v>MASCULIN</v>
          </cell>
          <cell r="I98" t="str">
            <v>NOUKPO JOSUE</v>
          </cell>
          <cell r="K98" t="str">
            <v>Awake womey godomey</v>
          </cell>
          <cell r="L98">
            <v>67716664</v>
          </cell>
          <cell r="M98" t="str">
            <v>aurelkinkpa@gmail.com</v>
          </cell>
          <cell r="P98">
            <v>20221430837</v>
          </cell>
          <cell r="Q98">
            <v>45133</v>
          </cell>
        </row>
        <row r="99">
          <cell r="B99" t="str">
            <v>HOUESSE</v>
          </cell>
          <cell r="C99" t="str">
            <v>Aboua Olivier</v>
          </cell>
          <cell r="D99">
            <v>7458</v>
          </cell>
          <cell r="E99" t="str">
            <v>MASCULIN</v>
          </cell>
          <cell r="I99" t="str">
            <v>NOUKPO JOSUE</v>
          </cell>
          <cell r="K99" t="str">
            <v>Abomey</v>
          </cell>
          <cell r="L99">
            <v>97654194</v>
          </cell>
          <cell r="M99" t="str">
            <v>olivierhouesse@gmail.com</v>
          </cell>
          <cell r="P99">
            <v>202011411251</v>
          </cell>
          <cell r="Q99">
            <v>45133</v>
          </cell>
        </row>
        <row r="100">
          <cell r="B100" t="str">
            <v>BODJRENOU</v>
          </cell>
          <cell r="C100" t="str">
            <v>Jean Luc Dossou</v>
          </cell>
          <cell r="D100">
            <v>7466</v>
          </cell>
          <cell r="E100" t="str">
            <v>MASCULIN</v>
          </cell>
          <cell r="I100" t="str">
            <v>NOUKPO JOSUE</v>
          </cell>
          <cell r="K100" t="str">
            <v>Avotrou Akpakpa</v>
          </cell>
          <cell r="L100">
            <v>69240833</v>
          </cell>
          <cell r="M100" t="str">
            <v>jeanlucbodjrenou12345@gmail.com</v>
          </cell>
          <cell r="P100">
            <v>202295205217</v>
          </cell>
          <cell r="Q100">
            <v>45133</v>
          </cell>
        </row>
        <row r="101">
          <cell r="B101" t="str">
            <v>HOUDJI</v>
          </cell>
          <cell r="C101" t="str">
            <v>Gloria Gilvick Jennifer</v>
          </cell>
          <cell r="D101">
            <v>7467</v>
          </cell>
          <cell r="E101" t="str">
            <v>FEMININ</v>
          </cell>
          <cell r="I101" t="str">
            <v>NOUKPO JOSUE</v>
          </cell>
          <cell r="K101" t="str">
            <v>Yenewa godomey</v>
          </cell>
          <cell r="L101">
            <v>53857653</v>
          </cell>
          <cell r="M101" t="str">
            <v>houdjigloria10@gmail.com</v>
          </cell>
          <cell r="P101">
            <v>202112636780</v>
          </cell>
          <cell r="Q101">
            <v>45133</v>
          </cell>
        </row>
        <row r="102">
          <cell r="B102" t="str">
            <v>BARNOR</v>
          </cell>
          <cell r="C102" t="str">
            <v>Norley Berenhy Samuella</v>
          </cell>
          <cell r="D102">
            <v>7468</v>
          </cell>
          <cell r="E102" t="str">
            <v>FEMININ</v>
          </cell>
          <cell r="I102" t="str">
            <v>ABIALLA IFEDE</v>
          </cell>
          <cell r="K102" t="str">
            <v>Qtier Dowa PN M/BARNOR</v>
          </cell>
          <cell r="L102">
            <v>62388925</v>
          </cell>
          <cell r="M102" t="str">
            <v xml:space="preserve">bberengy@gmail.com
</v>
          </cell>
          <cell r="P102">
            <v>202112369104</v>
          </cell>
          <cell r="Q102">
            <v>45132</v>
          </cell>
        </row>
        <row r="103">
          <cell r="B103" t="str">
            <v>TOGNON</v>
          </cell>
          <cell r="C103" t="str">
            <v>MEDESSE DALIDA RUTH</v>
          </cell>
          <cell r="D103">
            <v>6490</v>
          </cell>
          <cell r="E103" t="str">
            <v>FEMININ</v>
          </cell>
          <cell r="I103" t="str">
            <v>ADJOUAN SANDRA</v>
          </cell>
          <cell r="K103" t="str">
            <v>ABOMEY CALAVY</v>
          </cell>
          <cell r="L103">
            <v>51382003</v>
          </cell>
          <cell r="M103" t="str">
            <v>ruthtognon2@gmail.com</v>
          </cell>
          <cell r="P103">
            <v>202397093412</v>
          </cell>
          <cell r="Q103">
            <v>45131</v>
          </cell>
        </row>
        <row r="104">
          <cell r="B104" t="str">
            <v>ADJOVI</v>
          </cell>
          <cell r="C104" t="str">
            <v>Agovi Christiane</v>
          </cell>
          <cell r="D104">
            <v>7292</v>
          </cell>
          <cell r="E104" t="str">
            <v>FEMININ</v>
          </cell>
          <cell r="I104" t="str">
            <v>ANATO SYLVAIN</v>
          </cell>
          <cell r="K104" t="str">
            <v>Comé</v>
          </cell>
          <cell r="L104">
            <v>69008056</v>
          </cell>
          <cell r="M104" t="str">
            <v>agovichristiane12@gmail.com</v>
          </cell>
          <cell r="P104">
            <v>202373033168</v>
          </cell>
          <cell r="Q104">
            <v>45117</v>
          </cell>
        </row>
        <row r="105">
          <cell r="B105" t="str">
            <v>Houndolo</v>
          </cell>
          <cell r="C105" t="str">
            <v>CÉDRIC</v>
          </cell>
          <cell r="D105">
            <v>6618</v>
          </cell>
          <cell r="E105" t="str">
            <v>MASCULIN</v>
          </cell>
          <cell r="I105" t="str">
            <v>GBADAMASSI ALFRED</v>
          </cell>
          <cell r="K105" t="str">
            <v>GLAZOUÉ/Thio</v>
          </cell>
          <cell r="L105">
            <v>68800870</v>
          </cell>
          <cell r="M105" t="str">
            <v>houndcedric24@gmail.com</v>
          </cell>
          <cell r="P105">
            <v>202276586783</v>
          </cell>
          <cell r="Q105">
            <v>45135</v>
          </cell>
        </row>
        <row r="106">
          <cell r="B106" t="str">
            <v>ABIOLA</v>
          </cell>
          <cell r="C106" t="str">
            <v>Ghyslaine Epislavia</v>
          </cell>
          <cell r="D106">
            <v>7469</v>
          </cell>
          <cell r="E106" t="str">
            <v>FEMININ</v>
          </cell>
          <cell r="I106" t="str">
            <v>ASSILAMEHOU REGINA</v>
          </cell>
          <cell r="K106" t="str">
            <v>Calavi zogbadje</v>
          </cell>
          <cell r="L106">
            <v>52533848</v>
          </cell>
          <cell r="M106" t="str">
            <v>ghyslaineabiola@gmail.com</v>
          </cell>
          <cell r="P106">
            <v>202387220207</v>
          </cell>
          <cell r="Q106">
            <v>45078</v>
          </cell>
        </row>
        <row r="107">
          <cell r="B107" t="str">
            <v>DOSSOU</v>
          </cell>
          <cell r="C107" t="str">
            <v>Sègbégnon Lavenir</v>
          </cell>
          <cell r="D107">
            <v>6491</v>
          </cell>
          <cell r="E107" t="str">
            <v>MASCULIN</v>
          </cell>
          <cell r="I107" t="str">
            <v>MEYOU OSIAS</v>
          </cell>
          <cell r="K107" t="str">
            <v>Porto-Novo/ gbodjè / maison MIWADINOU</v>
          </cell>
          <cell r="L107">
            <v>96316151</v>
          </cell>
          <cell r="M107" t="str">
            <v>lavenird58@gmail.com</v>
          </cell>
          <cell r="P107" t="str">
            <v>N°IFU : 1201300275008</v>
          </cell>
          <cell r="Q107">
            <v>45127</v>
          </cell>
        </row>
        <row r="108">
          <cell r="B108" t="str">
            <v>MATOFI</v>
          </cell>
          <cell r="C108" t="str">
            <v>Basile</v>
          </cell>
          <cell r="D108">
            <v>7470</v>
          </cell>
          <cell r="E108" t="str">
            <v>MASCULIN</v>
          </cell>
          <cell r="I108" t="str">
            <v>NOUKPO JOSUE</v>
          </cell>
          <cell r="K108" t="str">
            <v>Calavi Aïchtédji</v>
          </cell>
          <cell r="L108">
            <v>61444441</v>
          </cell>
          <cell r="M108" t="str">
            <v>matofibasile1990@gmail.com</v>
          </cell>
          <cell r="P108">
            <v>2021128804512</v>
          </cell>
          <cell r="Q108">
            <v>45139</v>
          </cell>
        </row>
        <row r="109">
          <cell r="B109" t="str">
            <v>GNIDA</v>
          </cell>
          <cell r="C109" t="str">
            <v>Mathieu</v>
          </cell>
          <cell r="D109">
            <v>7293</v>
          </cell>
          <cell r="E109" t="str">
            <v>MASCULIN</v>
          </cell>
          <cell r="I109" t="str">
            <v>AZE Cédric</v>
          </cell>
          <cell r="K109" t="str">
            <v>Houeyogbe</v>
          </cell>
          <cell r="L109">
            <v>66387463</v>
          </cell>
          <cell r="M109" t="str">
            <v>gnidamathieu@gmail.com</v>
          </cell>
          <cell r="P109">
            <v>20223659926</v>
          </cell>
          <cell r="Q109">
            <v>45139</v>
          </cell>
        </row>
        <row r="110">
          <cell r="B110" t="str">
            <v>LANIYAN</v>
          </cell>
          <cell r="C110" t="str">
            <v>Chouaib Alao</v>
          </cell>
          <cell r="D110">
            <v>6314</v>
          </cell>
          <cell r="E110" t="str">
            <v>MASCULIN</v>
          </cell>
          <cell r="I110" t="str">
            <v>LAWIN HUBERT</v>
          </cell>
          <cell r="K110" t="str">
            <v>Porto-Novo</v>
          </cell>
          <cell r="L110">
            <v>66521451</v>
          </cell>
          <cell r="M110" t="str">
            <v>claniyan93@gmail.com</v>
          </cell>
          <cell r="P110">
            <v>202112537002</v>
          </cell>
          <cell r="Q110">
            <v>45133</v>
          </cell>
        </row>
        <row r="111">
          <cell r="B111" t="str">
            <v>YAVOEDDJI</v>
          </cell>
          <cell r="C111" t="str">
            <v>Yissegnon Gerry Parfait Dorothé</v>
          </cell>
          <cell r="D111">
            <v>6315</v>
          </cell>
          <cell r="E111" t="str">
            <v>MASCULIN</v>
          </cell>
          <cell r="I111" t="str">
            <v>LAWIN HUBERT</v>
          </cell>
          <cell r="K111" t="str">
            <v>PORTO-NOVO</v>
          </cell>
          <cell r="L111">
            <v>97850502</v>
          </cell>
          <cell r="M111" t="str">
            <v>gerryyavoedji@gmail.com</v>
          </cell>
          <cell r="P111">
            <v>201910907712</v>
          </cell>
          <cell r="Q111">
            <v>45133</v>
          </cell>
        </row>
        <row r="112">
          <cell r="B112" t="str">
            <v>DOHOUE</v>
          </cell>
          <cell r="C112" t="str">
            <v>Waidi</v>
          </cell>
          <cell r="D112">
            <v>6309</v>
          </cell>
          <cell r="E112" t="str">
            <v>MASCULIN</v>
          </cell>
          <cell r="I112" t="str">
            <v>LAWIN HUBERT</v>
          </cell>
          <cell r="K112" t="str">
            <v>PORTO-NOVO</v>
          </cell>
          <cell r="L112">
            <v>62495894</v>
          </cell>
          <cell r="M112" t="str">
            <v>dohwaidi02@gmail.com</v>
          </cell>
          <cell r="P112">
            <v>202382247544</v>
          </cell>
          <cell r="Q112">
            <v>45131</v>
          </cell>
        </row>
        <row r="113">
          <cell r="B113" t="str">
            <v>ABIOLA</v>
          </cell>
          <cell r="C113" t="str">
            <v>Ghyslaine Epislavia</v>
          </cell>
          <cell r="D113">
            <v>7469</v>
          </cell>
          <cell r="E113" t="str">
            <v>FEMININ</v>
          </cell>
          <cell r="I113" t="str">
            <v>ASSILAMEHOU REGINA</v>
          </cell>
          <cell r="K113" t="str">
            <v>Calavi zogbadje</v>
          </cell>
          <cell r="L113">
            <v>52533848</v>
          </cell>
          <cell r="M113" t="str">
            <v>ghyslaineabiola@gmail.com</v>
          </cell>
          <cell r="P113">
            <v>202387220207</v>
          </cell>
          <cell r="Q113">
            <v>45078</v>
          </cell>
        </row>
        <row r="114">
          <cell r="B114" t="str">
            <v>DOSSOU</v>
          </cell>
          <cell r="C114" t="str">
            <v>Sègbégnon Lavenir</v>
          </cell>
          <cell r="D114">
            <v>6491</v>
          </cell>
          <cell r="E114" t="str">
            <v>MASCULIN</v>
          </cell>
          <cell r="I114" t="str">
            <v>MEYOU OSIAS</v>
          </cell>
          <cell r="K114" t="str">
            <v>Porto-Novo/ gbodjè / maison MIWADINOU</v>
          </cell>
          <cell r="L114">
            <v>96316151</v>
          </cell>
          <cell r="M114" t="str">
            <v>lavenird58@gmail.com</v>
          </cell>
          <cell r="P114" t="str">
            <v>N°IFU : 1201300275008</v>
          </cell>
          <cell r="Q114">
            <v>45127</v>
          </cell>
        </row>
        <row r="115">
          <cell r="B115" t="str">
            <v>MATOFI</v>
          </cell>
          <cell r="C115" t="str">
            <v>Basile</v>
          </cell>
          <cell r="D115">
            <v>7470</v>
          </cell>
          <cell r="E115" t="str">
            <v>MASCULIN</v>
          </cell>
          <cell r="I115" t="str">
            <v>NOUKPO JOSUE</v>
          </cell>
          <cell r="K115" t="str">
            <v>Calavi Aïchtédji</v>
          </cell>
          <cell r="L115">
            <v>61444441</v>
          </cell>
          <cell r="M115" t="str">
            <v>matofibasile1990@gmail.com</v>
          </cell>
          <cell r="P115">
            <v>2021128804512</v>
          </cell>
          <cell r="Q115">
            <v>45139</v>
          </cell>
        </row>
        <row r="116">
          <cell r="B116" t="str">
            <v>KODJORI</v>
          </cell>
          <cell r="C116" t="str">
            <v>Ifede Arnaud</v>
          </cell>
          <cell r="D116">
            <v>8159</v>
          </cell>
          <cell r="E116" t="str">
            <v>MASCULIN</v>
          </cell>
          <cell r="I116" t="str">
            <v>SEDEGLA LAZARE</v>
          </cell>
          <cell r="K116" t="str">
            <v>Parakou au quartier kperou guera</v>
          </cell>
          <cell r="L116">
            <v>66341607</v>
          </cell>
          <cell r="M116" t="str">
            <v>kodjoriarnaud1997@gmail.com</v>
          </cell>
          <cell r="P116">
            <v>202320693775</v>
          </cell>
          <cell r="Q116">
            <v>45143</v>
          </cell>
        </row>
        <row r="117">
          <cell r="B117" t="str">
            <v>ADOKO</v>
          </cell>
          <cell r="C117" t="str">
            <v>Cyrille okpè-Loyemi</v>
          </cell>
          <cell r="D117">
            <v>6619</v>
          </cell>
          <cell r="E117" t="str">
            <v>MASCULIN</v>
          </cell>
          <cell r="I117" t="str">
            <v>GBADAMASSI ALFRED</v>
          </cell>
          <cell r="K117" t="str">
            <v>Bantè</v>
          </cell>
          <cell r="L117">
            <v>66925152</v>
          </cell>
          <cell r="M117" t="str">
            <v>cyrilleoklo@gmail.com</v>
          </cell>
          <cell r="P117">
            <v>202371904055</v>
          </cell>
          <cell r="Q117">
            <v>45080</v>
          </cell>
        </row>
        <row r="118">
          <cell r="B118" t="str">
            <v>BAMAHOSSOVI</v>
          </cell>
          <cell r="C118" t="str">
            <v>D. S. Aron</v>
          </cell>
          <cell r="D118">
            <v>3078</v>
          </cell>
          <cell r="E118" t="str">
            <v>MASCULIN</v>
          </cell>
          <cell r="I118" t="str">
            <v>SESSOU ODE</v>
          </cell>
          <cell r="K118" t="str">
            <v>Abomey Calavi</v>
          </cell>
          <cell r="L118">
            <v>61815897</v>
          </cell>
          <cell r="M118" t="str">
            <v>bamahossoviaron@gmail.com</v>
          </cell>
          <cell r="P118">
            <v>202113383961</v>
          </cell>
          <cell r="Q118">
            <v>45136</v>
          </cell>
        </row>
        <row r="119">
          <cell r="B119" t="str">
            <v>ALASSI</v>
          </cell>
          <cell r="C119" t="str">
            <v>Titidokpè Jostaline G.</v>
          </cell>
          <cell r="D119">
            <v>8160</v>
          </cell>
          <cell r="E119" t="str">
            <v>FEMININ</v>
          </cell>
          <cell r="I119" t="str">
            <v>AKOUEHOU FRANCIS</v>
          </cell>
          <cell r="K119" t="str">
            <v>Djidjire Beri/ Tanguieta</v>
          </cell>
          <cell r="L119">
            <v>96431954</v>
          </cell>
          <cell r="M119" t="str">
            <v>Jostalinegantierealassi@gmail</v>
          </cell>
          <cell r="P119">
            <v>202356031791</v>
          </cell>
          <cell r="Q119">
            <v>45145</v>
          </cell>
        </row>
        <row r="120">
          <cell r="B120" t="str">
            <v>ZANNOU</v>
          </cell>
          <cell r="C120" t="str">
            <v>Setchegnon F. Fredy Bignon</v>
          </cell>
          <cell r="D120">
            <v>8161</v>
          </cell>
          <cell r="E120" t="str">
            <v>MASCULIN</v>
          </cell>
          <cell r="I120" t="str">
            <v>SEDEGLA LAZARE</v>
          </cell>
          <cell r="K120" t="str">
            <v>Parakou au quartier kperou guera maison ZANNOU</v>
          </cell>
          <cell r="L120">
            <v>67600811</v>
          </cell>
          <cell r="M120" t="str">
            <v>fredyzannou05@gmail.com</v>
          </cell>
          <cell r="P120">
            <v>202233596636</v>
          </cell>
          <cell r="Q120">
            <v>45145</v>
          </cell>
        </row>
        <row r="121">
          <cell r="B121" t="str">
            <v>AYIHONNONDE</v>
          </cell>
          <cell r="C121" t="str">
            <v>MAHOUTONDIN JEAN-BAPTISTE</v>
          </cell>
          <cell r="D121">
            <v>6492</v>
          </cell>
          <cell r="E121" t="str">
            <v>MASCULIN</v>
          </cell>
          <cell r="I121" t="str">
            <v>MEYOU OSIAS</v>
          </cell>
          <cell r="K121" t="str">
            <v>Agblangandan maison Ligan</v>
          </cell>
          <cell r="L121">
            <v>96768331</v>
          </cell>
          <cell r="M121" t="str">
            <v>jbayihonnonde@gmail.com</v>
          </cell>
          <cell r="P121" t="str">
            <v>N°ifu: 0202362254312</v>
          </cell>
          <cell r="Q121">
            <v>45146</v>
          </cell>
        </row>
        <row r="122">
          <cell r="B122" t="str">
            <v>VODJI</v>
          </cell>
          <cell r="C122" t="str">
            <v>Sêna Thérèse</v>
          </cell>
          <cell r="D122">
            <v>6620</v>
          </cell>
          <cell r="E122" t="str">
            <v>FEMININ</v>
          </cell>
          <cell r="I122" t="str">
            <v>GBADAMASSI ALFRED</v>
          </cell>
          <cell r="K122" t="str">
            <v>Aklampa</v>
          </cell>
          <cell r="L122">
            <v>67407678</v>
          </cell>
          <cell r="M122" t="str">
            <v>theresevodji1996@gmail.com</v>
          </cell>
          <cell r="P122">
            <v>202376435723</v>
          </cell>
          <cell r="Q122">
            <v>45085</v>
          </cell>
        </row>
        <row r="123">
          <cell r="B123" t="str">
            <v>MAGBODE</v>
          </cell>
          <cell r="C123" t="str">
            <v>Akoua Sidonie</v>
          </cell>
          <cell r="D123">
            <v>7471</v>
          </cell>
          <cell r="E123" t="str">
            <v>FEMININ</v>
          </cell>
          <cell r="I123" t="str">
            <v>SOKOU FLORENTIN</v>
          </cell>
          <cell r="K123" t="str">
            <v>Calavi Ouedo</v>
          </cell>
          <cell r="L123">
            <v>62605094</v>
          </cell>
          <cell r="M123" t="str">
            <v>sidoniemagbonde99@gmail.com</v>
          </cell>
          <cell r="P123">
            <v>202240220873</v>
          </cell>
          <cell r="Q123">
            <v>45134</v>
          </cell>
        </row>
        <row r="124">
          <cell r="B124" t="str">
            <v>HOUNKPE</v>
          </cell>
          <cell r="C124" t="str">
            <v>Dedji Elisabeth Mahougnon</v>
          </cell>
          <cell r="D124">
            <v>7472</v>
          </cell>
          <cell r="E124" t="str">
            <v>FEMININ</v>
          </cell>
          <cell r="I124" t="str">
            <v>SOKOU FLORENTIN</v>
          </cell>
          <cell r="K124" t="str">
            <v>Calavi womey</v>
          </cell>
          <cell r="L124">
            <v>91912840</v>
          </cell>
          <cell r="M124" t="str">
            <v>Elisabethfranck8@gmail.com</v>
          </cell>
          <cell r="P124">
            <v>202396139455</v>
          </cell>
          <cell r="Q124">
            <v>45134</v>
          </cell>
        </row>
        <row r="125">
          <cell r="B125" t="str">
            <v>HOUNKPE</v>
          </cell>
          <cell r="C125" t="str">
            <v>Eugenie</v>
          </cell>
          <cell r="D125">
            <v>6308</v>
          </cell>
          <cell r="E125" t="str">
            <v>FEMININ</v>
          </cell>
          <cell r="I125" t="str">
            <v>HOUNWANOU GILDAS</v>
          </cell>
          <cell r="K125" t="str">
            <v>Gbodje</v>
          </cell>
          <cell r="L125">
            <v>96340007</v>
          </cell>
          <cell r="M125" t="str">
            <v>yeeughoun@gmail.com</v>
          </cell>
          <cell r="P125">
            <v>202279675427</v>
          </cell>
          <cell r="Q125">
            <v>45139</v>
          </cell>
        </row>
        <row r="126">
          <cell r="B126" t="str">
            <v>Ayeloroun</v>
          </cell>
          <cell r="C126" t="str">
            <v>Tawaliou Olarewadjou</v>
          </cell>
          <cell r="D126">
            <v>8162</v>
          </cell>
          <cell r="E126" t="str">
            <v>MASCULIN</v>
          </cell>
          <cell r="I126" t="str">
            <v>ABOU DIMIRA</v>
          </cell>
          <cell r="K126" t="str">
            <v>Bannikanni parakou</v>
          </cell>
          <cell r="L126">
            <v>97722113</v>
          </cell>
          <cell r="M126" t="str">
            <v>tawaliouayeloroun@gmail.com</v>
          </cell>
          <cell r="P126">
            <v>202362228266</v>
          </cell>
          <cell r="Q126">
            <v>45145</v>
          </cell>
        </row>
        <row r="127">
          <cell r="B127" t="str">
            <v>EBE</v>
          </cell>
          <cell r="C127" t="str">
            <v>Souande Titilayo</v>
          </cell>
          <cell r="D127">
            <v>6316</v>
          </cell>
          <cell r="E127" t="str">
            <v>FEMININ</v>
          </cell>
          <cell r="I127" t="str">
            <v>HOUNWANOU GILDAS</v>
          </cell>
          <cell r="K127" t="str">
            <v>Avrankou</v>
          </cell>
          <cell r="L127">
            <v>90204457</v>
          </cell>
          <cell r="M127" t="str">
            <v>souandeebe@gmail.com</v>
          </cell>
          <cell r="P127">
            <v>202328800133</v>
          </cell>
          <cell r="Q127">
            <v>45131</v>
          </cell>
        </row>
        <row r="128">
          <cell r="B128" t="str">
            <v>BANIGABOUA</v>
          </cell>
          <cell r="C128" t="str">
            <v>Zalia</v>
          </cell>
          <cell r="D128">
            <v>8163</v>
          </cell>
          <cell r="E128" t="str">
            <v>FEMININ</v>
          </cell>
          <cell r="I128" t="str">
            <v>AKOUEHOU FRANCIS</v>
          </cell>
          <cell r="K128" t="str">
            <v>NABISSOU/PARAKOU</v>
          </cell>
          <cell r="L128">
            <v>54752920</v>
          </cell>
          <cell r="M128" t="str">
            <v>banigaboua@gmail.com</v>
          </cell>
          <cell r="P128">
            <v>202374660274</v>
          </cell>
          <cell r="Q128">
            <v>45148</v>
          </cell>
        </row>
        <row r="129">
          <cell r="B129" t="str">
            <v>Ayeko</v>
          </cell>
          <cell r="C129" t="str">
            <v>Toto Charlotte</v>
          </cell>
          <cell r="D129">
            <v>8164</v>
          </cell>
          <cell r="E129" t="str">
            <v>FEMININ</v>
          </cell>
          <cell r="I129" t="str">
            <v>ABOU DIMIRA</v>
          </cell>
          <cell r="K129" t="str">
            <v>Bannikanni parakou</v>
          </cell>
          <cell r="L129">
            <v>62688824</v>
          </cell>
          <cell r="M129" t="str">
            <v>ayekocharlotte91@gmail.com</v>
          </cell>
          <cell r="P129">
            <v>202334971746</v>
          </cell>
          <cell r="Q129">
            <v>45145</v>
          </cell>
        </row>
        <row r="130">
          <cell r="B130" t="str">
            <v>GOMEZ</v>
          </cell>
          <cell r="C130" t="str">
            <v>Ericka Agnaès Immaculée</v>
          </cell>
          <cell r="D130">
            <v>8165</v>
          </cell>
          <cell r="E130" t="str">
            <v>FEMININ</v>
          </cell>
          <cell r="I130" t="str">
            <v>AKOUEHOU FRANCIS</v>
          </cell>
          <cell r="K130" t="str">
            <v>Godomey/Cotonou</v>
          </cell>
          <cell r="L130">
            <v>46014985</v>
          </cell>
          <cell r="M130" t="str">
            <v>immaculeegomez0@gmail.com</v>
          </cell>
          <cell r="P130">
            <v>202363307705</v>
          </cell>
          <cell r="Q130">
            <v>45149</v>
          </cell>
        </row>
        <row r="131">
          <cell r="B131" t="str">
            <v>GOMEZ</v>
          </cell>
          <cell r="C131" t="str">
            <v>Ericka Agnès Immaculée</v>
          </cell>
          <cell r="E131" t="str">
            <v>FEMININ</v>
          </cell>
          <cell r="I131" t="str">
            <v>AKOUEHOU FRANCIS</v>
          </cell>
          <cell r="K131" t="str">
            <v>Godomey Cotonou</v>
          </cell>
          <cell r="L131">
            <v>46014985</v>
          </cell>
          <cell r="M131" t="str">
            <v>immaculeegomez0@gmail.com</v>
          </cell>
          <cell r="P131">
            <v>202363307705</v>
          </cell>
          <cell r="Q131">
            <v>45148</v>
          </cell>
        </row>
        <row r="132">
          <cell r="B132" t="str">
            <v>AVOCE</v>
          </cell>
          <cell r="C132" t="str">
            <v>Charlotte</v>
          </cell>
          <cell r="D132">
            <v>6317</v>
          </cell>
          <cell r="E132" t="str">
            <v>FEMININ</v>
          </cell>
          <cell r="I132" t="str">
            <v>HOUNWANOU GILDAS</v>
          </cell>
          <cell r="K132" t="str">
            <v>Porto Novo</v>
          </cell>
          <cell r="L132">
            <v>90778006</v>
          </cell>
          <cell r="M132" t="str">
            <v>charlotteavoce074@gmail.com</v>
          </cell>
          <cell r="P132">
            <v>202335655926</v>
          </cell>
          <cell r="Q132">
            <v>45131</v>
          </cell>
        </row>
        <row r="133">
          <cell r="B133" t="str">
            <v>SATIGNON</v>
          </cell>
          <cell r="C133" t="str">
            <v>Evelyta Floriane</v>
          </cell>
          <cell r="D133">
            <v>3079</v>
          </cell>
          <cell r="E133" t="str">
            <v>FEMININ</v>
          </cell>
          <cell r="I133" t="str">
            <v>SESSOU ODE</v>
          </cell>
          <cell r="K133" t="str">
            <v>Cocotomey</v>
          </cell>
          <cell r="L133">
            <v>53536573</v>
          </cell>
          <cell r="M133" t="str">
            <v>evedegboe@gmail.com</v>
          </cell>
          <cell r="P133">
            <v>202397294101</v>
          </cell>
          <cell r="Q133">
            <v>45134</v>
          </cell>
        </row>
        <row r="134">
          <cell r="B134" t="str">
            <v>BAH</v>
          </cell>
          <cell r="C134" t="str">
            <v>Rachidi TESSI</v>
          </cell>
          <cell r="D134">
            <v>6621</v>
          </cell>
          <cell r="E134" t="str">
            <v>MASCULIN</v>
          </cell>
          <cell r="I134" t="str">
            <v>GBADAMASSI ALFRED</v>
          </cell>
          <cell r="K134" t="str">
            <v>Kèrè</v>
          </cell>
          <cell r="L134">
            <v>96485896</v>
          </cell>
          <cell r="M134" t="str">
            <v>baratess7@gmail.com</v>
          </cell>
          <cell r="P134">
            <v>202260113016</v>
          </cell>
          <cell r="Q134">
            <v>45149</v>
          </cell>
        </row>
        <row r="135">
          <cell r="B135" t="str">
            <v>OYADOKOUN</v>
          </cell>
          <cell r="C135" t="str">
            <v>Kayodé Émile</v>
          </cell>
          <cell r="D135">
            <v>6622</v>
          </cell>
          <cell r="E135" t="str">
            <v>MASCULIN</v>
          </cell>
          <cell r="I135" t="str">
            <v>AMOUSSOU LUC</v>
          </cell>
          <cell r="K135" t="str">
            <v>Bohicon /honmèho</v>
          </cell>
          <cell r="L135">
            <v>97129480</v>
          </cell>
          <cell r="M135" t="str">
            <v>oyadokounemile79@gmail.com</v>
          </cell>
          <cell r="P135">
            <v>202358521492</v>
          </cell>
          <cell r="Q135">
            <v>45140</v>
          </cell>
        </row>
        <row r="136">
          <cell r="B136" t="str">
            <v>Houedinhounde</v>
          </cell>
          <cell r="C136" t="str">
            <v>Serge constant</v>
          </cell>
          <cell r="D136">
            <v>7294</v>
          </cell>
          <cell r="E136" t="str">
            <v>MASCULIN</v>
          </cell>
          <cell r="I136" t="str">
            <v>KLELE FRANCOISE</v>
          </cell>
          <cell r="K136" t="str">
            <v>Lokossa</v>
          </cell>
          <cell r="L136">
            <v>66723383</v>
          </cell>
          <cell r="M136" t="str">
            <v>hsergesconstant@gmail.com</v>
          </cell>
          <cell r="P136">
            <v>20231381173</v>
          </cell>
          <cell r="Q136">
            <v>45139</v>
          </cell>
        </row>
        <row r="137">
          <cell r="B137" t="str">
            <v>DEGUENON</v>
          </cell>
          <cell r="C137" t="str">
            <v>Noukpo Hermionne</v>
          </cell>
          <cell r="D137">
            <v>7295</v>
          </cell>
          <cell r="E137" t="str">
            <v>MASCULIN, FEMININ</v>
          </cell>
          <cell r="I137" t="str">
            <v>AZE Cédric</v>
          </cell>
          <cell r="K137" t="str">
            <v>Lokossa</v>
          </cell>
          <cell r="L137">
            <v>90944687</v>
          </cell>
          <cell r="M137" t="str">
            <v>hermionne1ere@gmail.com</v>
          </cell>
          <cell r="P137">
            <v>202369835105</v>
          </cell>
          <cell r="Q137">
            <v>45152</v>
          </cell>
        </row>
        <row r="138">
          <cell r="B138" t="str">
            <v>BEAKOU</v>
          </cell>
          <cell r="C138" t="str">
            <v>Ismaël Camille</v>
          </cell>
          <cell r="D138">
            <v>7296</v>
          </cell>
          <cell r="E138" t="str">
            <v>MASCULIN</v>
          </cell>
          <cell r="I138" t="str">
            <v>AZE Cédric</v>
          </cell>
          <cell r="K138" t="str">
            <v>Bopa</v>
          </cell>
          <cell r="L138">
            <v>97420878</v>
          </cell>
          <cell r="M138" t="str">
            <v>ismaelcamilleb@gmail.com</v>
          </cell>
          <cell r="P138">
            <v>1202502795100</v>
          </cell>
          <cell r="Q138">
            <v>45152</v>
          </cell>
        </row>
        <row r="139">
          <cell r="B139" t="str">
            <v>EKO</v>
          </cell>
          <cell r="C139" t="str">
            <v>Mahouna</v>
          </cell>
          <cell r="D139">
            <v>6318</v>
          </cell>
          <cell r="E139" t="str">
            <v>MASCULIN</v>
          </cell>
          <cell r="I139" t="str">
            <v>HOUNWANOU GILDAS</v>
          </cell>
          <cell r="K139" t="str">
            <v>MISSERETE</v>
          </cell>
          <cell r="L139">
            <v>97951160</v>
          </cell>
          <cell r="M139" t="str">
            <v>mahounaeko@gmail.com</v>
          </cell>
          <cell r="P139">
            <v>202011648140</v>
          </cell>
          <cell r="Q139">
            <v>45152</v>
          </cell>
        </row>
        <row r="140">
          <cell r="B140" t="str">
            <v>ASSOGBA</v>
          </cell>
          <cell r="C140" t="str">
            <v>DEGLA RONALD JOSIAS</v>
          </cell>
          <cell r="D140">
            <v>7473</v>
          </cell>
          <cell r="E140" t="str">
            <v>MASCULIN</v>
          </cell>
          <cell r="I140" t="str">
            <v>NOUKPO JOSUE</v>
          </cell>
          <cell r="K140" t="str">
            <v>GBODJE</v>
          </cell>
          <cell r="L140">
            <v>96784416</v>
          </cell>
          <cell r="M140" t="str">
            <v>ronaldjosias378@gmail.com</v>
          </cell>
          <cell r="P140">
            <v>201910810815</v>
          </cell>
          <cell r="Q140">
            <v>45155</v>
          </cell>
        </row>
        <row r="141">
          <cell r="B141" t="str">
            <v>HOUSSOU</v>
          </cell>
          <cell r="C141" t="str">
            <v>MAHUGNON JULES NOVAK</v>
          </cell>
          <cell r="D141">
            <v>7474</v>
          </cell>
          <cell r="E141" t="str">
            <v>MASCULIN</v>
          </cell>
          <cell r="I141" t="str">
            <v>NOUKPO JOSUE</v>
          </cell>
          <cell r="K141" t="str">
            <v>ZOGBADJE</v>
          </cell>
          <cell r="L141">
            <v>58374643</v>
          </cell>
          <cell r="M141" t="str">
            <v>novakhoussou@gmail.com</v>
          </cell>
          <cell r="P141">
            <v>202330188139</v>
          </cell>
          <cell r="Q141">
            <v>45155</v>
          </cell>
        </row>
        <row r="142">
          <cell r="B142" t="str">
            <v>AHOKPE</v>
          </cell>
          <cell r="C142" t="str">
            <v>S.M.C.FELICITE</v>
          </cell>
          <cell r="D142">
            <v>7475</v>
          </cell>
          <cell r="E142" t="str">
            <v>FEMININ</v>
          </cell>
          <cell r="I142" t="str">
            <v>NOUKPO JOSUE</v>
          </cell>
          <cell r="K142" t="str">
            <v>CALAVI TOGBA</v>
          </cell>
          <cell r="L142">
            <v>67335641</v>
          </cell>
          <cell r="M142" t="str">
            <v>feliciteahokpe2@gmail.com</v>
          </cell>
          <cell r="P142">
            <v>202214164243</v>
          </cell>
          <cell r="Q142">
            <v>45155</v>
          </cell>
        </row>
        <row r="143">
          <cell r="B143" t="str">
            <v>Nom et prénom : HOUNSOU Joseph
Date et lieu de naissance : 14/06/1986 à Ayou
Résidence : Calavi/ Allada
Non ifu: 0202112837882
Mail : hounjos@gmail.com
Numéro Momo : 61027694</v>
          </cell>
          <cell r="C143" t="str">
            <v>Joseph</v>
          </cell>
          <cell r="D143">
            <v>7476</v>
          </cell>
          <cell r="E143" t="str">
            <v>MASCULIN</v>
          </cell>
          <cell r="I143" t="str">
            <v>EHOU Samuel</v>
          </cell>
          <cell r="K143" t="str">
            <v>Calavi / Allada</v>
          </cell>
          <cell r="L143">
            <v>61027694</v>
          </cell>
          <cell r="M143" t="str">
            <v>hounjos@gmail.com</v>
          </cell>
          <cell r="P143">
            <v>202112837882</v>
          </cell>
          <cell r="Q143">
            <v>45132</v>
          </cell>
        </row>
        <row r="144">
          <cell r="B144" t="str">
            <v>FANGNINOU</v>
          </cell>
          <cell r="C144" t="str">
            <v>Joël</v>
          </cell>
          <cell r="D144">
            <v>7477</v>
          </cell>
          <cell r="E144" t="str">
            <v>MASCULIN</v>
          </cell>
          <cell r="I144" t="str">
            <v>EHOU Samuel</v>
          </cell>
          <cell r="K144" t="str">
            <v>C/SB Oueto M/ FANGNINOU VINCENT</v>
          </cell>
          <cell r="L144">
            <v>62572637</v>
          </cell>
          <cell r="M144" t="str">
            <v>joel1fangninou@gmail.com</v>
          </cell>
          <cell r="P144">
            <v>202113654680</v>
          </cell>
          <cell r="Q144">
            <v>45154</v>
          </cell>
        </row>
        <row r="145">
          <cell r="B145" t="str">
            <v xml:space="preserve">NOUTCHET
</v>
          </cell>
          <cell r="C145" t="str">
            <v>David</v>
          </cell>
          <cell r="D145">
            <v>7478</v>
          </cell>
          <cell r="E145" t="str">
            <v>MASCULIN</v>
          </cell>
          <cell r="I145" t="str">
            <v>EHOU Samuel</v>
          </cell>
          <cell r="K145" t="str">
            <v>: C/SB Hèvié M/ ATCHATIN Martin</v>
          </cell>
          <cell r="L145">
            <v>61268741</v>
          </cell>
          <cell r="M145" t="str">
            <v>noudavid8@gmail.com</v>
          </cell>
          <cell r="P145">
            <v>202399489477</v>
          </cell>
          <cell r="Q145">
            <v>45154</v>
          </cell>
        </row>
        <row r="146">
          <cell r="B146" t="str">
            <v>Houedinhounde</v>
          </cell>
          <cell r="C146" t="str">
            <v>Serge constant</v>
          </cell>
          <cell r="D146">
            <v>7294</v>
          </cell>
          <cell r="E146" t="str">
            <v>MASCULIN</v>
          </cell>
          <cell r="I146" t="str">
            <v>KLELE FRANCOISE</v>
          </cell>
          <cell r="K146" t="str">
            <v>Lokossa</v>
          </cell>
          <cell r="L146">
            <v>66723383</v>
          </cell>
          <cell r="M146" t="str">
            <v>hsergeconstant@gmail. Com</v>
          </cell>
          <cell r="P146">
            <v>202313811673</v>
          </cell>
          <cell r="Q146">
            <v>45139</v>
          </cell>
        </row>
        <row r="147">
          <cell r="B147" t="str">
            <v>HOUNGBEDJI</v>
          </cell>
          <cell r="C147" t="str">
            <v>Yissegnon José-Dorcas</v>
          </cell>
          <cell r="D147">
            <v>8166</v>
          </cell>
          <cell r="E147" t="str">
            <v>FEMININ</v>
          </cell>
          <cell r="I147" t="str">
            <v>AKOUEHOU FRANCIS</v>
          </cell>
          <cell r="K147" t="str">
            <v>Tranza</v>
          </cell>
          <cell r="L147">
            <v>91646439</v>
          </cell>
          <cell r="M147" t="str">
            <v>josedorcas99@gmail.com</v>
          </cell>
          <cell r="P147">
            <v>202214322766</v>
          </cell>
          <cell r="Q147">
            <v>45152</v>
          </cell>
        </row>
        <row r="148">
          <cell r="B148" t="str">
            <v>GOUNDJO</v>
          </cell>
          <cell r="C148" t="str">
            <v>Henriette</v>
          </cell>
          <cell r="D148">
            <v>6623</v>
          </cell>
          <cell r="E148" t="str">
            <v>FEMININ</v>
          </cell>
          <cell r="I148" t="str">
            <v>GNAMBAKPO ABED</v>
          </cell>
          <cell r="K148" t="str">
            <v>Bohicon/ Qt: HOUAWE HOUASSAHO</v>
          </cell>
          <cell r="L148">
            <v>56075782</v>
          </cell>
          <cell r="M148" t="str">
            <v>henriettegoundjo@gmail.com</v>
          </cell>
          <cell r="P148">
            <v>202214287666</v>
          </cell>
          <cell r="Q148">
            <v>45152</v>
          </cell>
        </row>
        <row r="149">
          <cell r="B149" t="str">
            <v>HOUEKIN</v>
          </cell>
          <cell r="C149" t="str">
            <v>Gbeminayi Johane</v>
          </cell>
          <cell r="D149">
            <v>6319</v>
          </cell>
          <cell r="E149" t="str">
            <v>MASCULIN</v>
          </cell>
          <cell r="I149" t="str">
            <v>EDAH SAMUEL</v>
          </cell>
          <cell r="K149" t="str">
            <v>Saketé</v>
          </cell>
          <cell r="L149">
            <v>97876240</v>
          </cell>
          <cell r="M149" t="str">
            <v>johanehouekin@gmail.com</v>
          </cell>
          <cell r="P149">
            <v>20230026482298</v>
          </cell>
          <cell r="Q149">
            <v>45155</v>
          </cell>
        </row>
        <row r="150">
          <cell r="B150" t="str">
            <v>FANGLA</v>
          </cell>
          <cell r="C150" t="str">
            <v>Débora Jérônime Holali</v>
          </cell>
          <cell r="D150">
            <v>8167</v>
          </cell>
          <cell r="E150" t="str">
            <v>FEMININ</v>
          </cell>
          <cell r="I150" t="str">
            <v>AKOUEHOU FRANCIS</v>
          </cell>
          <cell r="K150" t="str">
            <v>Bèyarou/Parakou</v>
          </cell>
          <cell r="L150">
            <v>54399311</v>
          </cell>
          <cell r="M150" t="str">
            <v>deborafangla2@gmail.com</v>
          </cell>
          <cell r="P150">
            <v>202113510836</v>
          </cell>
          <cell r="Q150">
            <v>45155</v>
          </cell>
        </row>
        <row r="151">
          <cell r="B151" t="str">
            <v>DOSSOU</v>
          </cell>
          <cell r="C151" t="str">
            <v>Sègbégnon Lavenir</v>
          </cell>
          <cell r="D151">
            <v>6491</v>
          </cell>
          <cell r="E151" t="str">
            <v>MASCULIN</v>
          </cell>
          <cell r="I151" t="str">
            <v>MEYOU OSIAS</v>
          </cell>
          <cell r="K151" t="str">
            <v>GBODJÈ/ Maison MIWADINOU</v>
          </cell>
          <cell r="L151">
            <v>96316151</v>
          </cell>
          <cell r="M151" t="str">
            <v>lavenird58@gmail.com</v>
          </cell>
          <cell r="P151">
            <v>1201300275008</v>
          </cell>
          <cell r="Q151">
            <v>45127</v>
          </cell>
        </row>
        <row r="152">
          <cell r="B152" t="str">
            <v>BIWINTON</v>
          </cell>
          <cell r="C152" t="str">
            <v>Ménélic</v>
          </cell>
          <cell r="D152">
            <v>7297</v>
          </cell>
          <cell r="E152" t="str">
            <v>MASCULIN</v>
          </cell>
          <cell r="I152" t="str">
            <v>AZE Cédric</v>
          </cell>
          <cell r="K152" t="str">
            <v>YENAWA/ LOKOSSA</v>
          </cell>
          <cell r="L152">
            <v>61721785</v>
          </cell>
          <cell r="M152" t="str">
            <v>biwintonmenelic@gmail.com</v>
          </cell>
          <cell r="P152">
            <v>202365502428</v>
          </cell>
          <cell r="Q152">
            <v>45156</v>
          </cell>
        </row>
        <row r="153">
          <cell r="B153" t="str">
            <v>DEKOUN</v>
          </cell>
          <cell r="C153" t="str">
            <v>Noël</v>
          </cell>
          <cell r="D153">
            <v>6624</v>
          </cell>
          <cell r="E153" t="str">
            <v>MASCULIN</v>
          </cell>
          <cell r="I153" t="str">
            <v>GBADAMASSI ALFRED</v>
          </cell>
          <cell r="K153" t="str">
            <v>Agbon</v>
          </cell>
          <cell r="L153">
            <v>96245973</v>
          </cell>
          <cell r="M153" t="str">
            <v>noeldekou71@gmail.com</v>
          </cell>
          <cell r="P153">
            <v>202113746146</v>
          </cell>
          <cell r="Q153">
            <v>45156</v>
          </cell>
        </row>
        <row r="154">
          <cell r="B154" t="str">
            <v>ASSOGBA</v>
          </cell>
          <cell r="C154" t="str">
            <v>K. L. Boris</v>
          </cell>
          <cell r="D154">
            <v>6625</v>
          </cell>
          <cell r="E154" t="str">
            <v>MASCULIN</v>
          </cell>
          <cell r="I154" t="str">
            <v>GBADAMASSI ALFRED</v>
          </cell>
          <cell r="K154" t="str">
            <v>Dassa</v>
          </cell>
          <cell r="L154">
            <v>69604805</v>
          </cell>
          <cell r="M154" t="str">
            <v>kouassichaniel05@gmail.com</v>
          </cell>
          <cell r="P154">
            <v>202225155896</v>
          </cell>
          <cell r="Q154">
            <v>45156</v>
          </cell>
        </row>
        <row r="155">
          <cell r="B155" t="str">
            <v>HOUEDJISSI</v>
          </cell>
          <cell r="C155" t="str">
            <v>MAHOUWEGNON CHRISTIANE</v>
          </cell>
          <cell r="D155">
            <v>7479</v>
          </cell>
          <cell r="E155" t="str">
            <v>FEMININ</v>
          </cell>
          <cell r="I155" t="str">
            <v>NOUKPO JOSUE</v>
          </cell>
          <cell r="K155" t="str">
            <v>COTONOU FIDJROSSE</v>
          </cell>
          <cell r="L155">
            <v>96128197</v>
          </cell>
          <cell r="M155" t="str">
            <v>christianehouedjissi7@gmail.com</v>
          </cell>
          <cell r="P155">
            <v>202287560132</v>
          </cell>
          <cell r="Q155">
            <v>45159</v>
          </cell>
        </row>
        <row r="156">
          <cell r="B156" t="str">
            <v>NAPPORN</v>
          </cell>
          <cell r="C156" t="str">
            <v>EKUE</v>
          </cell>
          <cell r="D156">
            <v>7480</v>
          </cell>
          <cell r="E156" t="str">
            <v>MASCULIN</v>
          </cell>
          <cell r="I156" t="str">
            <v>NOUKPO JOSUE</v>
          </cell>
          <cell r="K156" t="str">
            <v>GBEDJROMEDE</v>
          </cell>
          <cell r="L156">
            <v>61130589</v>
          </cell>
          <cell r="M156" t="str">
            <v>nappornjoel611@gmail.com</v>
          </cell>
          <cell r="P156">
            <v>202214300756</v>
          </cell>
          <cell r="Q156">
            <v>45159</v>
          </cell>
        </row>
        <row r="157">
          <cell r="B157" t="str">
            <v>ZOUKPE</v>
          </cell>
          <cell r="C157" t="str">
            <v>VIGNON DAVID</v>
          </cell>
          <cell r="D157">
            <v>7481</v>
          </cell>
          <cell r="E157" t="str">
            <v>MASCULIN</v>
          </cell>
          <cell r="I157" t="str">
            <v>NOUKPO JOSUE</v>
          </cell>
          <cell r="K157" t="str">
            <v>PORTO-NOVO</v>
          </cell>
          <cell r="L157">
            <v>67182392</v>
          </cell>
          <cell r="M157" t="str">
            <v>dzvfom@gmail.com</v>
          </cell>
          <cell r="P157">
            <v>202214308178</v>
          </cell>
          <cell r="Q157">
            <v>45159</v>
          </cell>
        </row>
        <row r="158">
          <cell r="B158" t="str">
            <v>AHOTON</v>
          </cell>
          <cell r="C158" t="str">
            <v>Dossou Bénoît</v>
          </cell>
          <cell r="D158">
            <v>7380</v>
          </cell>
          <cell r="E158" t="str">
            <v>MASCULIN</v>
          </cell>
          <cell r="I158" t="str">
            <v>EDAH SAMUEL</v>
          </cell>
          <cell r="K158" t="str">
            <v>Porto Novo</v>
          </cell>
          <cell r="L158">
            <v>67260667</v>
          </cell>
          <cell r="M158" t="str">
            <v>benoitahoton@gmail.com</v>
          </cell>
          <cell r="P158">
            <v>202318931393</v>
          </cell>
          <cell r="Q158">
            <v>45157</v>
          </cell>
        </row>
        <row r="159">
          <cell r="B159" t="str">
            <v>GBENOU</v>
          </cell>
          <cell r="C159" t="str">
            <v>Pierre Zvi</v>
          </cell>
          <cell r="D159">
            <v>6320</v>
          </cell>
          <cell r="E159" t="str">
            <v>MASCULIN</v>
          </cell>
          <cell r="I159" t="str">
            <v>LAWIN HUBERT</v>
          </cell>
          <cell r="K159" t="str">
            <v>PORTO-NOVO</v>
          </cell>
          <cell r="L159">
            <v>66383478</v>
          </cell>
          <cell r="M159" t="str">
            <v>zvizinsou@gmail.com</v>
          </cell>
          <cell r="P159">
            <v>1201643598403</v>
          </cell>
          <cell r="Q159">
            <v>45156</v>
          </cell>
        </row>
        <row r="160">
          <cell r="B160" t="str">
            <v>OKPEÏFA</v>
          </cell>
          <cell r="C160" t="str">
            <v>Olouwatchegou Emmanuel</v>
          </cell>
          <cell r="E160" t="str">
            <v>MASCULIN</v>
          </cell>
          <cell r="I160" t="str">
            <v>LAWIN HUBERT</v>
          </cell>
          <cell r="K160" t="str">
            <v>PORTO-NOVO</v>
          </cell>
          <cell r="L160">
            <v>67695426</v>
          </cell>
          <cell r="M160" t="str">
            <v>okpeifaemmanuel@gmaol.com</v>
          </cell>
          <cell r="P160">
            <v>202358558296</v>
          </cell>
          <cell r="Q160">
            <v>45156</v>
          </cell>
        </row>
        <row r="161">
          <cell r="B161" t="str">
            <v>OKPEÏFA</v>
          </cell>
          <cell r="C161" t="str">
            <v>Olouwatchegou Emmanuel</v>
          </cell>
          <cell r="D161">
            <v>6321</v>
          </cell>
          <cell r="E161" t="str">
            <v>MASCULIN</v>
          </cell>
          <cell r="I161" t="str">
            <v>LAWIN HUBERT</v>
          </cell>
          <cell r="K161" t="str">
            <v>Porto-Novo</v>
          </cell>
          <cell r="L161">
            <v>67695426</v>
          </cell>
          <cell r="M161" t="str">
            <v>okpeifaemmanuel@gmaol.com</v>
          </cell>
          <cell r="P161">
            <v>202358558558296</v>
          </cell>
          <cell r="Q161">
            <v>45156</v>
          </cell>
        </row>
        <row r="162">
          <cell r="B162" t="str">
            <v>DEGUENON</v>
          </cell>
          <cell r="C162" t="str">
            <v>Sthéberlin Dagbégnon Ermignon</v>
          </cell>
          <cell r="D162">
            <v>7298</v>
          </cell>
          <cell r="E162" t="str">
            <v>MASCULIN</v>
          </cell>
          <cell r="I162" t="str">
            <v>AZE Cédric</v>
          </cell>
          <cell r="K162" t="str">
            <v>Lokossa</v>
          </cell>
          <cell r="L162">
            <v>66676897</v>
          </cell>
          <cell r="M162" t="str">
            <v>deguenonermignon@gmail.com</v>
          </cell>
          <cell r="P162">
            <v>202225231358</v>
          </cell>
          <cell r="Q162">
            <v>45159</v>
          </cell>
        </row>
        <row r="163">
          <cell r="B163" t="str">
            <v>KPAKPO</v>
          </cell>
          <cell r="C163" t="str">
            <v>Marryse Akoko</v>
          </cell>
          <cell r="D163">
            <v>7482</v>
          </cell>
          <cell r="E163" t="str">
            <v>FEMININ</v>
          </cell>
          <cell r="I163" t="str">
            <v>NOUKPO JOSUE</v>
          </cell>
          <cell r="K163" t="str">
            <v>Vedoko calavi</v>
          </cell>
          <cell r="L163">
            <v>53046867</v>
          </cell>
          <cell r="M163" t="str">
            <v>Kpakpomarryse@gmail.com</v>
          </cell>
          <cell r="P163">
            <v>202276864053</v>
          </cell>
          <cell r="Q163">
            <v>45148</v>
          </cell>
        </row>
        <row r="164">
          <cell r="B164" t="str">
            <v>DIMON</v>
          </cell>
          <cell r="C164" t="str">
            <v>Rubin</v>
          </cell>
          <cell r="D164">
            <v>7483</v>
          </cell>
          <cell r="E164" t="str">
            <v>MASCULIN</v>
          </cell>
          <cell r="I164" t="str">
            <v>NOUKPO JOSUE</v>
          </cell>
          <cell r="K164" t="str">
            <v>Calavi agassa godomey</v>
          </cell>
          <cell r="L164">
            <v>61783766</v>
          </cell>
          <cell r="M164" t="str">
            <v>rubindimon13@gmail.com</v>
          </cell>
          <cell r="P164">
            <v>202113559640</v>
          </cell>
          <cell r="Q164">
            <v>45159</v>
          </cell>
        </row>
        <row r="165">
          <cell r="B165" t="str">
            <v>TOUMOUDAGOU</v>
          </cell>
          <cell r="C165" t="str">
            <v>Rémi Soilikoi</v>
          </cell>
          <cell r="D165">
            <v>7484</v>
          </cell>
          <cell r="E165" t="str">
            <v>MASCULIN</v>
          </cell>
          <cell r="I165" t="str">
            <v>NOUKPO JOSUE</v>
          </cell>
          <cell r="K165" t="str">
            <v>Akassato</v>
          </cell>
          <cell r="L165">
            <v>69238530</v>
          </cell>
          <cell r="M165" t="str">
            <v>remytoumoudagou6@gmail.com</v>
          </cell>
          <cell r="P165">
            <v>202140965513</v>
          </cell>
          <cell r="Q165">
            <v>45159</v>
          </cell>
        </row>
        <row r="166">
          <cell r="B166" t="str">
            <v>MATOFI</v>
          </cell>
          <cell r="C166" t="str">
            <v>Basile</v>
          </cell>
          <cell r="D166">
            <v>7470</v>
          </cell>
          <cell r="E166" t="str">
            <v>MASCULIN</v>
          </cell>
          <cell r="I166" t="str">
            <v>NOUKPO JOSUE</v>
          </cell>
          <cell r="K166" t="str">
            <v>Calavi</v>
          </cell>
          <cell r="L166">
            <v>61444441</v>
          </cell>
          <cell r="M166" t="str">
            <v>matofibasile1990@gmail.com</v>
          </cell>
          <cell r="P166">
            <v>2021128804512</v>
          </cell>
          <cell r="Q166">
            <v>45159</v>
          </cell>
        </row>
        <row r="167">
          <cell r="B167" t="str">
            <v>AHOMADIKPOHOU</v>
          </cell>
          <cell r="C167" t="str">
            <v>Alice VIVIANE</v>
          </cell>
          <cell r="D167">
            <v>7485</v>
          </cell>
          <cell r="E167" t="str">
            <v>FEMININ</v>
          </cell>
          <cell r="I167" t="str">
            <v>NOUKPO JOSUE</v>
          </cell>
          <cell r="K167" t="str">
            <v>Tankpé</v>
          </cell>
          <cell r="L167">
            <v>66964540</v>
          </cell>
          <cell r="M167" t="str">
            <v>ahomadikpohoualice93@gmail.com</v>
          </cell>
          <cell r="P167">
            <v>202247123641</v>
          </cell>
          <cell r="Q167">
            <v>45159</v>
          </cell>
        </row>
        <row r="168">
          <cell r="B168" t="str">
            <v>Bada</v>
          </cell>
          <cell r="C168" t="str">
            <v>Faouziath</v>
          </cell>
          <cell r="D168">
            <v>8168</v>
          </cell>
          <cell r="E168" t="str">
            <v>FEMININ</v>
          </cell>
          <cell r="I168" t="str">
            <v>ABOU DIMIRA</v>
          </cell>
          <cell r="K168" t="str">
            <v>Camp adagbe parakou</v>
          </cell>
          <cell r="L168">
            <v>91353708</v>
          </cell>
          <cell r="M168" t="str">
            <v>femifaobada@gmail.com</v>
          </cell>
          <cell r="P168">
            <v>202357717182</v>
          </cell>
          <cell r="Q168">
            <v>45159</v>
          </cell>
        </row>
        <row r="169">
          <cell r="B169" t="str">
            <v>AGBASSA</v>
          </cell>
          <cell r="C169" t="str">
            <v>Okry Albert</v>
          </cell>
          <cell r="D169">
            <v>6322</v>
          </cell>
          <cell r="E169" t="str">
            <v>MASCULIN</v>
          </cell>
          <cell r="I169" t="str">
            <v>LAWIN HUBERT</v>
          </cell>
          <cell r="K169" t="str">
            <v>PORTO-NOVO</v>
          </cell>
          <cell r="L169">
            <v>67739499</v>
          </cell>
          <cell r="M169" t="str">
            <v>aremouadeB@gmail.com</v>
          </cell>
          <cell r="P169">
            <v>202112618576</v>
          </cell>
          <cell r="Q169">
            <v>45160</v>
          </cell>
        </row>
        <row r="170">
          <cell r="B170" t="str">
            <v>AFFOGNON</v>
          </cell>
          <cell r="C170" t="str">
            <v>Ola ludoski Jacob Mahugnon</v>
          </cell>
          <cell r="D170">
            <v>7486</v>
          </cell>
          <cell r="E170" t="str">
            <v>MASCULIN</v>
          </cell>
          <cell r="I170" t="str">
            <v>EHOU Samuel</v>
          </cell>
          <cell r="K170" t="str">
            <v>AKPAKPA segbeya</v>
          </cell>
          <cell r="L170">
            <v>62975139</v>
          </cell>
          <cell r="M170" t="str">
            <v>Ludoskiaffognon@gmail.com</v>
          </cell>
          <cell r="P170">
            <v>202370027239</v>
          </cell>
          <cell r="Q170">
            <v>45160</v>
          </cell>
        </row>
      </sheetData>
      <sheetData sheetId="15"/>
      <sheetData sheetId="16">
        <row r="3">
          <cell r="E3" t="str">
            <v>SOKOU FLORENTIN</v>
          </cell>
          <cell r="F3" t="str">
            <v>BUREAU DIRECT DE CALAVI</v>
          </cell>
          <cell r="G3">
            <v>7302</v>
          </cell>
          <cell r="H3">
            <v>7301</v>
          </cell>
        </row>
        <row r="4">
          <cell r="E4" t="str">
            <v>GNAMBAKPO ABED</v>
          </cell>
          <cell r="F4" t="str">
            <v>BUREAU DIRECT BOHICON</v>
          </cell>
          <cell r="G4">
            <v>6017</v>
          </cell>
          <cell r="H4">
            <v>6015</v>
          </cell>
        </row>
        <row r="5">
          <cell r="E5" t="str">
            <v>SAVI Freduch Sévérin</v>
          </cell>
          <cell r="F5" t="str">
            <v>BUREAU DIRECT DE CALAVI</v>
          </cell>
          <cell r="G5">
            <v>7303</v>
          </cell>
          <cell r="H5">
            <v>7301</v>
          </cell>
        </row>
        <row r="6">
          <cell r="E6" t="str">
            <v>ADJOUAN SANDRA</v>
          </cell>
          <cell r="F6" t="str">
            <v>INSPECTION II COTONOU (FATON EULECHE)</v>
          </cell>
          <cell r="G6">
            <v>5251</v>
          </cell>
          <cell r="H6">
            <v>5258</v>
          </cell>
        </row>
        <row r="7">
          <cell r="E7" t="str">
            <v>LOKOSSOU MESMIN</v>
          </cell>
          <cell r="F7" t="str">
            <v>INSPECTION I COTONOU (KEGBE BLANCHARD)</v>
          </cell>
          <cell r="G7">
            <v>6137</v>
          </cell>
          <cell r="H7">
            <v>5721</v>
          </cell>
        </row>
        <row r="8">
          <cell r="E8" t="str">
            <v>SEDEGLA LAZARE</v>
          </cell>
          <cell r="F8" t="str">
            <v>BUREAU DIRECT PARAKOU</v>
          </cell>
          <cell r="G8">
            <v>7114</v>
          </cell>
          <cell r="H8">
            <v>8036</v>
          </cell>
        </row>
        <row r="9">
          <cell r="E9" t="str">
            <v>EHOU Samuel</v>
          </cell>
          <cell r="F9" t="str">
            <v>BUREAU DIRECT DE LOKOSSA</v>
          </cell>
          <cell r="G9">
            <v>7203</v>
          </cell>
          <cell r="H9">
            <v>7201</v>
          </cell>
        </row>
        <row r="10">
          <cell r="E10" t="str">
            <v>ABIALLA IFEDE</v>
          </cell>
          <cell r="F10" t="str">
            <v>INSPECTION III COTONOU (VIGNONFODO CONSTANT)</v>
          </cell>
          <cell r="G10">
            <v>3001</v>
          </cell>
          <cell r="H10">
            <v>5580</v>
          </cell>
        </row>
        <row r="11">
          <cell r="E11" t="str">
            <v>MEYOU OSIAS</v>
          </cell>
          <cell r="F11" t="str">
            <v>INSPECTION II COTONOU (FATON EULECHE)</v>
          </cell>
          <cell r="G11">
            <v>5775</v>
          </cell>
          <cell r="H11">
            <v>5258</v>
          </cell>
        </row>
        <row r="12">
          <cell r="E12" t="str">
            <v>ABOU DIMIRA</v>
          </cell>
          <cell r="F12" t="str">
            <v>BUREAU DIRECT PARAKOU</v>
          </cell>
          <cell r="G12">
            <v>8037</v>
          </cell>
          <cell r="H12">
            <v>8036</v>
          </cell>
        </row>
        <row r="13">
          <cell r="E13" t="str">
            <v>KOSSOU YOVO SYLVESTRE</v>
          </cell>
          <cell r="F13" t="str">
            <v>INSPECTION III COTONOU (VIGNONFODO CONSTANT)</v>
          </cell>
          <cell r="G13">
            <v>5286</v>
          </cell>
          <cell r="H13">
            <v>5580</v>
          </cell>
        </row>
        <row r="14">
          <cell r="E14" t="str">
            <v>ANATO SYLVAIN</v>
          </cell>
          <cell r="F14" t="str">
            <v>BUREAU DIRECT BOHICON</v>
          </cell>
          <cell r="G14">
            <v>6016</v>
          </cell>
          <cell r="H14">
            <v>6015</v>
          </cell>
        </row>
        <row r="15">
          <cell r="E15" t="str">
            <v>LEGBA NADEGE</v>
          </cell>
          <cell r="F15" t="str">
            <v>INSPECTION I COTONOU (KEGBE BLANCHARD)</v>
          </cell>
          <cell r="G15">
            <v>5808</v>
          </cell>
          <cell r="H15">
            <v>5721</v>
          </cell>
        </row>
        <row r="16">
          <cell r="E16" t="str">
            <v>NOUKPO EUNOCK</v>
          </cell>
          <cell r="F16" t="str">
            <v>BUREAU DIRECT DE CALAVI</v>
          </cell>
          <cell r="G16">
            <v>7343</v>
          </cell>
          <cell r="H16">
            <v>7301</v>
          </cell>
        </row>
        <row r="17">
          <cell r="E17" t="str">
            <v>AYENA EREKONON</v>
          </cell>
          <cell r="F17" t="str">
            <v>INSPECTION III COTONOU (VIGNONFODO CONSTANT)</v>
          </cell>
          <cell r="G17">
            <v>5253</v>
          </cell>
          <cell r="H17">
            <v>5580</v>
          </cell>
        </row>
        <row r="18">
          <cell r="E18" t="str">
            <v>HOUNWANOU GILDAS</v>
          </cell>
          <cell r="F18" t="str">
            <v>BUREAU DIRECT PORTO NOVO</v>
          </cell>
          <cell r="G18">
            <v>7102</v>
          </cell>
          <cell r="H18">
            <v>7113</v>
          </cell>
        </row>
        <row r="19">
          <cell r="E19" t="str">
            <v>AZE Cédric</v>
          </cell>
          <cell r="F19" t="str">
            <v>BUREAU DIRECT DE LOKOSSA</v>
          </cell>
          <cell r="G19">
            <v>7202</v>
          </cell>
          <cell r="H19">
            <v>7201</v>
          </cell>
        </row>
        <row r="20">
          <cell r="E20" t="str">
            <v>EDAH SAMUEL</v>
          </cell>
          <cell r="F20" t="str">
            <v>BUREAU DIRECT PORTO NOVO</v>
          </cell>
          <cell r="G20">
            <v>8038</v>
          </cell>
          <cell r="H20">
            <v>7113</v>
          </cell>
        </row>
        <row r="21">
          <cell r="E21" t="str">
            <v>SESSOU ODE</v>
          </cell>
          <cell r="F21" t="str">
            <v>INSPECTION I COTONOU (KEGBE BLANCHARD)</v>
          </cell>
          <cell r="G21">
            <v>5760</v>
          </cell>
          <cell r="H21">
            <v>5721</v>
          </cell>
        </row>
        <row r="22">
          <cell r="E22" t="str">
            <v>AKOUEHOU FRANCIS</v>
          </cell>
          <cell r="F22" t="str">
            <v>BUREAU DIRECT PARAKOU</v>
          </cell>
          <cell r="G22">
            <v>8078</v>
          </cell>
          <cell r="H22">
            <v>8036</v>
          </cell>
        </row>
        <row r="23">
          <cell r="E23" t="str">
            <v>KOSSOKO KADIDJA</v>
          </cell>
          <cell r="F23" t="str">
            <v>INSPECTION II COTONOU (FATON EULECHE)</v>
          </cell>
          <cell r="G23">
            <v>5579</v>
          </cell>
          <cell r="H23">
            <v>5258</v>
          </cell>
        </row>
        <row r="24">
          <cell r="E24" t="str">
            <v>EGBOGBE GLORIA</v>
          </cell>
          <cell r="F24" t="str">
            <v>BUREAU DIRECT BOHICON</v>
          </cell>
          <cell r="G24">
            <v>6079</v>
          </cell>
          <cell r="H24">
            <v>6015</v>
          </cell>
        </row>
        <row r="25">
          <cell r="E25" t="str">
            <v>KLELE FRANCOISE</v>
          </cell>
          <cell r="F25" t="str">
            <v>BUREAU DIRECT DE LOKOSSA</v>
          </cell>
          <cell r="G25">
            <v>8044</v>
          </cell>
          <cell r="H25">
            <v>7201</v>
          </cell>
        </row>
        <row r="26">
          <cell r="E26" t="str">
            <v>ASSILAMEHOU REGINA</v>
          </cell>
          <cell r="F26" t="str">
            <v>INSPECTION III COTONOU (VIGNONFODO CONSTANT)</v>
          </cell>
          <cell r="G26">
            <v>6152</v>
          </cell>
          <cell r="H26">
            <v>5580</v>
          </cell>
        </row>
        <row r="27">
          <cell r="E27" t="str">
            <v>LAWIN HUBERT</v>
          </cell>
          <cell r="F27" t="str">
            <v>BUREAU DIRECT PORTO NOVO</v>
          </cell>
          <cell r="G27">
            <v>7121</v>
          </cell>
          <cell r="H27">
            <v>7113</v>
          </cell>
        </row>
        <row r="28">
          <cell r="E28" t="str">
            <v>NOUKPO JOSUE</v>
          </cell>
          <cell r="F28" t="str">
            <v>BUREAU DIRECT DE CALAVI</v>
          </cell>
          <cell r="G28">
            <v>7374</v>
          </cell>
          <cell r="H28">
            <v>6015</v>
          </cell>
        </row>
        <row r="29">
          <cell r="E29" t="str">
            <v>GBADAMASSI ALFRED</v>
          </cell>
          <cell r="F29" t="str">
            <v>BUREAU DIRECT BOHICON</v>
          </cell>
          <cell r="G29">
            <v>7134</v>
          </cell>
          <cell r="H29">
            <v>7301</v>
          </cell>
        </row>
        <row r="30">
          <cell r="E30" t="str">
            <v>AMOUSSOU LUC</v>
          </cell>
          <cell r="F30" t="str">
            <v>BUREAU DIRECT BOHICON</v>
          </cell>
          <cell r="G30">
            <v>6608</v>
          </cell>
          <cell r="H30">
            <v>7301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"/>
  <sheetViews>
    <sheetView tabSelected="1" workbookViewId="0">
      <selection activeCell="P16" sqref="P1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1">
        <f>[1]Données!D2</f>
        <v>7288</v>
      </c>
      <c r="B3" s="1" t="str">
        <f>[1]Données!B2</f>
        <v>Houssou</v>
      </c>
      <c r="C3" s="1" t="str">
        <f>[1]Données!C2</f>
        <v>Josly</v>
      </c>
      <c r="D3" s="1" t="str">
        <f>[1]Données!E2</f>
        <v>FEMININ</v>
      </c>
      <c r="E3" s="1">
        <f>[1]Données!L2</f>
        <v>51281270</v>
      </c>
      <c r="F3" s="1" t="str">
        <f>[1]Données!K2</f>
        <v>Lokossa</v>
      </c>
      <c r="G3" s="1" t="str">
        <f>[1]Données!M2</f>
        <v>houssoujosly9@gmail.com</v>
      </c>
      <c r="H3" s="1">
        <f>[1]Données!P2</f>
        <v>202113187467</v>
      </c>
      <c r="I3" s="1" t="s">
        <v>18</v>
      </c>
      <c r="J3" s="1">
        <f>+VLOOKUP([1]Données!I2,[1]Managers!$E$3:$H$1000,3,FALSE)</f>
        <v>8044</v>
      </c>
      <c r="K3" s="1">
        <f>+VLOOKUP([1]Données!I2,[1]Managers!$E$3:$H$1000,4,FALSE)</f>
        <v>7201</v>
      </c>
      <c r="L3" s="2">
        <f>[1]Données!Q2</f>
        <v>45108</v>
      </c>
      <c r="M3" s="1" t="s">
        <v>19</v>
      </c>
      <c r="N3" s="3"/>
      <c r="O3" s="3"/>
    </row>
    <row r="4" spans="1:19" x14ac:dyDescent="0.25">
      <c r="A4" s="1">
        <f>[1]Données!D3</f>
        <v>7440</v>
      </c>
      <c r="B4" s="1" t="str">
        <f>[1]Données!B3</f>
        <v>SINZOGAN</v>
      </c>
      <c r="C4" s="1" t="str">
        <f>[1]Données!C3</f>
        <v>Donan Salomée Charléne</v>
      </c>
      <c r="D4" s="1" t="str">
        <f>[1]Données!E3</f>
        <v>FEMININ</v>
      </c>
      <c r="E4" s="1">
        <f>[1]Données!L3</f>
        <v>90401640</v>
      </c>
      <c r="F4" s="1" t="str">
        <f>[1]Données!K3</f>
        <v>Akpakpa kpondehou</v>
      </c>
      <c r="G4" s="1" t="str">
        <f>[1]Données!M3</f>
        <v>sinzogansalomée@gmail.com</v>
      </c>
      <c r="H4" s="1">
        <f>[1]Données!P3</f>
        <v>202367048263</v>
      </c>
      <c r="I4" s="1" t="s">
        <v>18</v>
      </c>
      <c r="J4" s="1">
        <f>+VLOOKUP([1]Données!I3,[1]Managers!$E$3:$H$1000,3,FALSE)</f>
        <v>7374</v>
      </c>
      <c r="K4" s="1">
        <f>+VLOOKUP([1]Données!I3,[1]Managers!$E$3:$H$1000,4,FALSE)</f>
        <v>6015</v>
      </c>
      <c r="L4" s="2">
        <f>[1]Données!Q3</f>
        <v>45119</v>
      </c>
      <c r="M4" s="1" t="s">
        <v>19</v>
      </c>
      <c r="N4" s="3"/>
      <c r="O4" s="3"/>
    </row>
    <row r="5" spans="1:19" x14ac:dyDescent="0.25">
      <c r="A5" s="1">
        <f>[1]Données!D4</f>
        <v>7441</v>
      </c>
      <c r="B5" s="1" t="str">
        <f>[1]Données!B4</f>
        <v>SANNI</v>
      </c>
      <c r="C5" s="1" t="str">
        <f>[1]Données!C4</f>
        <v>Tobi. Moussa</v>
      </c>
      <c r="D5" s="1" t="str">
        <f>[1]Données!E4</f>
        <v>MASCULIN</v>
      </c>
      <c r="E5" s="1">
        <f>[1]Données!L4</f>
        <v>50863955</v>
      </c>
      <c r="F5" s="1" t="str">
        <f>[1]Données!K4</f>
        <v>Calavi zogbadje</v>
      </c>
      <c r="G5" s="1" t="str">
        <f>[1]Données!M4</f>
        <v>sannitobi52@gmail.com</v>
      </c>
      <c r="H5" s="1">
        <f>[1]Données!P4</f>
        <v>202369990397</v>
      </c>
      <c r="I5" s="1" t="s">
        <v>18</v>
      </c>
      <c r="J5" s="1">
        <f>+VLOOKUP([1]Données!I4,[1]Managers!$E$3:$H$1000,3,FALSE)</f>
        <v>7374</v>
      </c>
      <c r="K5" s="1">
        <f>+VLOOKUP([1]Données!I4,[1]Managers!$E$3:$H$1000,4,FALSE)</f>
        <v>6015</v>
      </c>
      <c r="L5" s="2">
        <f>[1]Données!Q4</f>
        <v>45119</v>
      </c>
      <c r="M5" s="1" t="s">
        <v>19</v>
      </c>
      <c r="N5" s="3"/>
      <c r="O5" s="3"/>
    </row>
    <row r="6" spans="1:19" x14ac:dyDescent="0.25">
      <c r="A6" s="1">
        <f>[1]Données!D5</f>
        <v>7442</v>
      </c>
      <c r="B6" s="1" t="str">
        <f>[1]Données!B5</f>
        <v>VIDJANNAGNI</v>
      </c>
      <c r="C6" s="1" t="str">
        <f>[1]Données!C5</f>
        <v>KOUASSI Guael</v>
      </c>
      <c r="D6" s="1" t="str">
        <f>[1]Données!E5</f>
        <v>MASCULIN</v>
      </c>
      <c r="E6" s="1">
        <f>[1]Données!L5</f>
        <v>66292137</v>
      </c>
      <c r="F6" s="1" t="str">
        <f>[1]Données!K5</f>
        <v>Akpakpa Hacomey c/888</v>
      </c>
      <c r="G6" s="1" t="str">
        <f>[1]Données!M5</f>
        <v>gaelvidjannagni@gmail.com</v>
      </c>
      <c r="H6" s="1">
        <f>[1]Données!P5</f>
        <v>202260988664</v>
      </c>
      <c r="I6" s="1" t="s">
        <v>18</v>
      </c>
      <c r="J6" s="1">
        <f>+VLOOKUP([1]Données!I5,[1]Managers!$E$3:$H$1000,3,FALSE)</f>
        <v>7374</v>
      </c>
      <c r="K6" s="1">
        <f>+VLOOKUP([1]Données!I5,[1]Managers!$E$3:$H$1000,4,FALSE)</f>
        <v>6015</v>
      </c>
      <c r="L6" s="2">
        <f>[1]Données!Q5</f>
        <v>45119</v>
      </c>
      <c r="M6" s="1" t="s">
        <v>19</v>
      </c>
      <c r="N6" s="3"/>
      <c r="O6" s="3"/>
    </row>
    <row r="7" spans="1:19" x14ac:dyDescent="0.25">
      <c r="A7" s="1">
        <f>[1]Données!D6</f>
        <v>7443</v>
      </c>
      <c r="B7" s="1" t="str">
        <f>[1]Données!B6</f>
        <v>KOUTANGNI</v>
      </c>
      <c r="C7" s="1" t="str">
        <f>[1]Données!C6</f>
        <v>Fidele</v>
      </c>
      <c r="D7" s="1" t="str">
        <f>[1]Données!E6</f>
        <v>FEMININ</v>
      </c>
      <c r="E7" s="1">
        <f>[1]Données!L6</f>
        <v>66396619</v>
      </c>
      <c r="F7" s="1" t="str">
        <f>[1]Données!K6</f>
        <v>Savalou</v>
      </c>
      <c r="G7" s="1" t="str">
        <f>[1]Données!M6</f>
        <v>koutangnifidele85@gmail.com</v>
      </c>
      <c r="H7" s="1">
        <f>[1]Données!P6</f>
        <v>202322180664</v>
      </c>
      <c r="I7" s="1" t="s">
        <v>18</v>
      </c>
      <c r="J7" s="1">
        <f>+VLOOKUP([1]Données!I6,[1]Managers!$E$3:$H$1000,3,FALSE)</f>
        <v>7374</v>
      </c>
      <c r="K7" s="1">
        <f>+VLOOKUP([1]Données!I6,[1]Managers!$E$3:$H$1000,4,FALSE)</f>
        <v>6015</v>
      </c>
      <c r="L7" s="2">
        <f>[1]Données!Q6</f>
        <v>45119</v>
      </c>
      <c r="M7" s="1" t="s">
        <v>19</v>
      </c>
      <c r="N7" s="3"/>
      <c r="O7" s="3"/>
    </row>
    <row r="8" spans="1:19" x14ac:dyDescent="0.25">
      <c r="A8" s="1">
        <f>[1]Données!D7</f>
        <v>7444</v>
      </c>
      <c r="B8" s="1" t="str">
        <f>[1]Données!B7</f>
        <v>ABLOU</v>
      </c>
      <c r="C8" s="1" t="str">
        <f>[1]Données!C7</f>
        <v>Gbedonou Kévin</v>
      </c>
      <c r="D8" s="1" t="str">
        <f>[1]Données!E7</f>
        <v>MASCULIN</v>
      </c>
      <c r="E8" s="1">
        <f>[1]Données!L7</f>
        <v>61753196</v>
      </c>
      <c r="F8" s="1" t="str">
        <f>[1]Données!K7</f>
        <v>MARIA GLETA</v>
      </c>
      <c r="G8" s="1" t="str">
        <f>[1]Données!M7</f>
        <v>abloukevin33@gmail.com</v>
      </c>
      <c r="H8" s="1">
        <f>[1]Données!P7</f>
        <v>1201701816203</v>
      </c>
      <c r="I8" s="1" t="s">
        <v>18</v>
      </c>
      <c r="J8" s="1">
        <f>+VLOOKUP([1]Données!I7,[1]Managers!$E$3:$H$1000,3,FALSE)</f>
        <v>7374</v>
      </c>
      <c r="K8" s="1">
        <f>+VLOOKUP([1]Données!I7,[1]Managers!$E$3:$H$1000,4,FALSE)</f>
        <v>6015</v>
      </c>
      <c r="L8" s="2">
        <f>[1]Données!Q7</f>
        <v>45119</v>
      </c>
      <c r="M8" s="1" t="s">
        <v>19</v>
      </c>
      <c r="N8" s="3"/>
      <c r="O8" s="3"/>
    </row>
    <row r="9" spans="1:19" x14ac:dyDescent="0.25">
      <c r="A9" s="1">
        <f>[1]Données!D8</f>
        <v>7445</v>
      </c>
      <c r="B9" s="1" t="str">
        <f>[1]Données!B8</f>
        <v>ADENOYI</v>
      </c>
      <c r="C9" s="1" t="str">
        <f>[1]Données!C8</f>
        <v>Oladuni sauzee allofs</v>
      </c>
      <c r="D9" s="1" t="str">
        <f>[1]Données!E8</f>
        <v>MASCULIN</v>
      </c>
      <c r="E9" s="1">
        <f>[1]Données!L8</f>
        <v>67720879</v>
      </c>
      <c r="F9" s="1" t="str">
        <f>[1]Données!K8</f>
        <v>TOKAN</v>
      </c>
      <c r="G9" s="1" t="str">
        <f>[1]Données!M8</f>
        <v>adeniyisauzee2@gmail.com</v>
      </c>
      <c r="H9" s="1">
        <f>[1]Données!P8</f>
        <v>203399703224</v>
      </c>
      <c r="I9" s="1" t="s">
        <v>18</v>
      </c>
      <c r="J9" s="1">
        <f>+VLOOKUP([1]Données!I8,[1]Managers!$E$3:$H$1000,3,FALSE)</f>
        <v>7374</v>
      </c>
      <c r="K9" s="1">
        <f>+VLOOKUP([1]Données!I8,[1]Managers!$E$3:$H$1000,4,FALSE)</f>
        <v>6015</v>
      </c>
      <c r="L9" s="2">
        <f>[1]Données!Q8</f>
        <v>45119</v>
      </c>
      <c r="M9" s="1" t="s">
        <v>19</v>
      </c>
      <c r="N9" s="3"/>
      <c r="O9" s="3"/>
    </row>
    <row r="10" spans="1:19" x14ac:dyDescent="0.25">
      <c r="A10" s="1">
        <f>[1]Données!D9</f>
        <v>7446</v>
      </c>
      <c r="B10" s="1" t="str">
        <f>[1]Données!B9</f>
        <v>POHOUEGBE</v>
      </c>
      <c r="C10" s="1" t="str">
        <f>[1]Données!C9</f>
        <v>Alain</v>
      </c>
      <c r="D10" s="1" t="str">
        <f>[1]Données!E9</f>
        <v>MASCULIN</v>
      </c>
      <c r="E10" s="1">
        <f>[1]Données!L9</f>
        <v>61365741</v>
      </c>
      <c r="F10" s="1" t="str">
        <f>[1]Données!K9</f>
        <v>MARIA GLETA</v>
      </c>
      <c r="G10" s="1" t="str">
        <f>[1]Données!M9</f>
        <v>alainpohouegbe@gmail.com</v>
      </c>
      <c r="H10" s="1">
        <f>[1]Données!P9</f>
        <v>202113614247</v>
      </c>
      <c r="I10" s="1" t="s">
        <v>18</v>
      </c>
      <c r="J10" s="1">
        <f>+VLOOKUP([1]Données!I9,[1]Managers!$E$3:$H$1000,3,FALSE)</f>
        <v>7374</v>
      </c>
      <c r="K10" s="1">
        <f>+VLOOKUP([1]Données!I9,[1]Managers!$E$3:$H$1000,4,FALSE)</f>
        <v>6015</v>
      </c>
      <c r="L10" s="2">
        <f>[1]Données!Q9</f>
        <v>45119</v>
      </c>
      <c r="M10" s="1" t="s">
        <v>19</v>
      </c>
      <c r="N10" s="3"/>
      <c r="O10" s="3"/>
    </row>
    <row r="11" spans="1:19" x14ac:dyDescent="0.25">
      <c r="A11" s="1">
        <f>[1]Données!D10</f>
        <v>7447</v>
      </c>
      <c r="B11" s="1" t="str">
        <f>[1]Données!B10</f>
        <v>GUENDEHOU</v>
      </c>
      <c r="C11" s="1" t="str">
        <f>[1]Données!C10</f>
        <v>Paado pascal Steven mahulolo</v>
      </c>
      <c r="D11" s="1" t="str">
        <f>[1]Données!E10</f>
        <v>MASCULIN</v>
      </c>
      <c r="E11" s="1">
        <f>[1]Données!L10</f>
        <v>61016438</v>
      </c>
      <c r="F11" s="1" t="str">
        <f>[1]Données!K10</f>
        <v>AITCHEDJI CALAVI</v>
      </c>
      <c r="G11" s="1" t="str">
        <f>[1]Données!M10</f>
        <v>Stevenguendehou@gmail.com</v>
      </c>
      <c r="H11" s="1">
        <f>[1]Données!P10</f>
        <v>202235296763</v>
      </c>
      <c r="I11" s="1" t="s">
        <v>18</v>
      </c>
      <c r="J11" s="1">
        <f>+VLOOKUP([1]Données!I10,[1]Managers!$E$3:$H$1000,3,FALSE)</f>
        <v>7374</v>
      </c>
      <c r="K11" s="1">
        <f>+VLOOKUP([1]Données!I10,[1]Managers!$E$3:$H$1000,4,FALSE)</f>
        <v>6015</v>
      </c>
      <c r="L11" s="2">
        <f>[1]Données!Q10</f>
        <v>45119</v>
      </c>
      <c r="M11" s="1" t="s">
        <v>19</v>
      </c>
      <c r="N11" s="3"/>
      <c r="O11" s="3"/>
    </row>
    <row r="12" spans="1:19" x14ac:dyDescent="0.25">
      <c r="A12" s="1">
        <f>[1]Données!D11</f>
        <v>7448</v>
      </c>
      <c r="B12" s="1" t="str">
        <f>[1]Données!B11</f>
        <v>EDJEKPAN</v>
      </c>
      <c r="C12" s="1" t="str">
        <f>[1]Données!C11</f>
        <v>Pacôme luran vicus</v>
      </c>
      <c r="D12" s="1" t="str">
        <f>[1]Données!E11</f>
        <v>MASCULIN</v>
      </c>
      <c r="E12" s="1">
        <f>[1]Données!L11</f>
        <v>97969817</v>
      </c>
      <c r="F12" s="1" t="str">
        <f>[1]Données!K11</f>
        <v>Cotonou</v>
      </c>
      <c r="G12" s="1" t="str">
        <f>[1]Données!M11</f>
        <v>edjepac@gmail.com</v>
      </c>
      <c r="H12" s="1">
        <f>[1]Données!P11</f>
        <v>1201700987900</v>
      </c>
      <c r="I12" s="1" t="s">
        <v>18</v>
      </c>
      <c r="J12" s="1">
        <f>+VLOOKUP([1]Données!I11,[1]Managers!$E$3:$H$1000,3,FALSE)</f>
        <v>7374</v>
      </c>
      <c r="K12" s="1">
        <f>+VLOOKUP([1]Données!I11,[1]Managers!$E$3:$H$1000,4,FALSE)</f>
        <v>6015</v>
      </c>
      <c r="L12" s="2">
        <f>[1]Données!Q11</f>
        <v>45119</v>
      </c>
      <c r="M12" s="1" t="s">
        <v>19</v>
      </c>
      <c r="N12" s="3"/>
      <c r="O12" s="3"/>
    </row>
    <row r="13" spans="1:19" x14ac:dyDescent="0.25">
      <c r="A13" s="1">
        <f>[1]Données!D12</f>
        <v>7449</v>
      </c>
      <c r="B13" s="1" t="str">
        <f>[1]Données!B12</f>
        <v>DOCTA</v>
      </c>
      <c r="C13" s="1" t="str">
        <f>[1]Données!C12</f>
        <v>Boo mben well meinrad</v>
      </c>
      <c r="D13" s="1" t="str">
        <f>[1]Données!E12</f>
        <v>MASCULIN</v>
      </c>
      <c r="E13" s="1">
        <f>[1]Données!L12</f>
        <v>97625780</v>
      </c>
      <c r="F13" s="1" t="str">
        <f>[1]Données!K12</f>
        <v>COTONOU</v>
      </c>
      <c r="G13" s="1" t="str">
        <f>[1]Données!M12</f>
        <v>meiraddocta@gmail.com</v>
      </c>
      <c r="H13" s="1">
        <f>[1]Données!P12</f>
        <v>203389169519</v>
      </c>
      <c r="I13" s="1" t="s">
        <v>18</v>
      </c>
      <c r="J13" s="1">
        <f>+VLOOKUP([1]Données!I12,[1]Managers!$E$3:$H$1000,3,FALSE)</f>
        <v>7374</v>
      </c>
      <c r="K13" s="1">
        <f>+VLOOKUP([1]Données!I12,[1]Managers!$E$3:$H$1000,4,FALSE)</f>
        <v>6015</v>
      </c>
      <c r="L13" s="2">
        <f>[1]Données!Q12</f>
        <v>45119</v>
      </c>
      <c r="M13" s="1" t="s">
        <v>19</v>
      </c>
      <c r="N13" s="3"/>
      <c r="O13" s="3"/>
    </row>
    <row r="14" spans="1:19" x14ac:dyDescent="0.25">
      <c r="A14" s="1">
        <f>[1]Données!D13</f>
        <v>7450</v>
      </c>
      <c r="B14" s="1" t="str">
        <f>[1]Données!B13</f>
        <v>ADJAGBA</v>
      </c>
      <c r="C14" s="1" t="str">
        <f>[1]Données!C13</f>
        <v>Djaou Ruth</v>
      </c>
      <c r="D14" s="1" t="str">
        <f>[1]Données!E13</f>
        <v>FEMININ</v>
      </c>
      <c r="E14" s="1">
        <f>[1]Données!L13</f>
        <v>57830109</v>
      </c>
      <c r="F14" s="1" t="str">
        <f>[1]Données!K13</f>
        <v>CALAVI</v>
      </c>
      <c r="G14" s="1" t="str">
        <f>[1]Données!M13</f>
        <v>ruthadjagba@gmail.com</v>
      </c>
      <c r="H14" s="1">
        <f>[1]Données!P13</f>
        <v>202319371755</v>
      </c>
      <c r="I14" s="1" t="s">
        <v>18</v>
      </c>
      <c r="J14" s="1">
        <f>+VLOOKUP([1]Données!I13,[1]Managers!$E$3:$H$1000,3,FALSE)</f>
        <v>7374</v>
      </c>
      <c r="K14" s="1">
        <f>+VLOOKUP([1]Données!I13,[1]Managers!$E$3:$H$1000,4,FALSE)</f>
        <v>6015</v>
      </c>
      <c r="L14" s="2">
        <f>[1]Données!Q13</f>
        <v>45119</v>
      </c>
      <c r="M14" s="1" t="s">
        <v>19</v>
      </c>
      <c r="N14" s="3"/>
      <c r="O14" s="3"/>
    </row>
    <row r="15" spans="1:19" x14ac:dyDescent="0.25">
      <c r="A15" s="1">
        <f>[1]Données!D14</f>
        <v>5905</v>
      </c>
      <c r="B15" s="1" t="str">
        <f>[1]Données!B14</f>
        <v>CODJIA</v>
      </c>
      <c r="C15" s="1" t="str">
        <f>[1]Données!C14</f>
        <v>Bignon Bill Samuel</v>
      </c>
      <c r="D15" s="1" t="str">
        <f>[1]Données!E14</f>
        <v>MASCULIN</v>
      </c>
      <c r="E15" s="1">
        <f>[1]Données!L14</f>
        <v>57840340</v>
      </c>
      <c r="F15" s="1" t="str">
        <f>[1]Données!K14</f>
        <v>Fifadji, C/1861,Maison CODJIA crespin</v>
      </c>
      <c r="G15" s="1" t="str">
        <f>[1]Données!M14</f>
        <v>codjiasimeonwilfrid@gmail.com</v>
      </c>
      <c r="H15" s="1">
        <f>[1]Données!P14</f>
        <v>202339689509</v>
      </c>
      <c r="I15" s="1" t="s">
        <v>18</v>
      </c>
      <c r="J15" s="1">
        <f>+VLOOKUP([1]Données!I14,[1]Managers!$E$3:$H$1000,3,FALSE)</f>
        <v>5286</v>
      </c>
      <c r="K15" s="1">
        <f>+VLOOKUP([1]Données!I14,[1]Managers!$E$3:$H$1000,4,FALSE)</f>
        <v>5580</v>
      </c>
      <c r="L15" s="2">
        <f>[1]Données!Q14</f>
        <v>45114</v>
      </c>
      <c r="M15" s="1" t="s">
        <v>19</v>
      </c>
      <c r="N15" s="3"/>
      <c r="O15" s="3"/>
    </row>
    <row r="16" spans="1:19" x14ac:dyDescent="0.25">
      <c r="A16" s="1">
        <f>[1]Données!D15</f>
        <v>3075</v>
      </c>
      <c r="B16" s="1" t="str">
        <f>[1]Données!B15</f>
        <v>KOUMAGNANOU</v>
      </c>
      <c r="C16" s="1" t="str">
        <f>[1]Données!C15</f>
        <v>Codjo Jean</v>
      </c>
      <c r="D16" s="1" t="str">
        <f>[1]Données!E15</f>
        <v>MASCULIN</v>
      </c>
      <c r="E16" s="1">
        <f>[1]Données!L15</f>
        <v>67201443</v>
      </c>
      <c r="F16" s="1" t="str">
        <f>[1]Données!K15</f>
        <v>Abomey Calavi</v>
      </c>
      <c r="G16" s="1" t="str">
        <f>[1]Données!M15</f>
        <v>jeankoumagnanou67@gmail.com</v>
      </c>
      <c r="H16" s="1">
        <f>[1]Données!P15</f>
        <v>1201643495101</v>
      </c>
      <c r="I16" s="1" t="s">
        <v>18</v>
      </c>
      <c r="J16" s="1">
        <f>+VLOOKUP([1]Données!I15,[1]Managers!$E$3:$H$1000,3,FALSE)</f>
        <v>5760</v>
      </c>
      <c r="K16" s="1">
        <f>+VLOOKUP([1]Données!I15,[1]Managers!$E$3:$H$1000,4,FALSE)</f>
        <v>5721</v>
      </c>
      <c r="L16" s="2">
        <f>[1]Données!Q15</f>
        <v>45099</v>
      </c>
      <c r="M16" s="1" t="s">
        <v>19</v>
      </c>
      <c r="N16" s="3"/>
      <c r="O16" s="3"/>
    </row>
    <row r="17" spans="1:15" x14ac:dyDescent="0.25">
      <c r="A17" s="1">
        <f>[1]Données!D16</f>
        <v>7431</v>
      </c>
      <c r="B17" s="1" t="str">
        <f>[1]Données!B16</f>
        <v>AGOSSOU</v>
      </c>
      <c r="C17" s="1" t="str">
        <f>[1]Données!C16</f>
        <v>N.VALÉRIE</v>
      </c>
      <c r="D17" s="1" t="str">
        <f>[1]Données!E16</f>
        <v>FEMININ</v>
      </c>
      <c r="E17" s="1">
        <f>[1]Données!L16</f>
        <v>51389988</v>
      </c>
      <c r="F17" s="1" t="str">
        <f>[1]Données!K16</f>
        <v>Godomey</v>
      </c>
      <c r="G17" s="1" t="str">
        <f>[1]Données!M16</f>
        <v>agossouvalerie78@gmail.com</v>
      </c>
      <c r="H17" s="1">
        <f>[1]Données!P16</f>
        <v>202179788169</v>
      </c>
      <c r="I17" s="1" t="s">
        <v>18</v>
      </c>
      <c r="J17" s="1">
        <f>+VLOOKUP([1]Données!I16,[1]Managers!$E$3:$H$1000,3,FALSE)</f>
        <v>7374</v>
      </c>
      <c r="K17" s="1">
        <f>+VLOOKUP([1]Données!I16,[1]Managers!$E$3:$H$1000,4,FALSE)</f>
        <v>6015</v>
      </c>
      <c r="L17" s="2">
        <f>[1]Données!Q16</f>
        <v>45114</v>
      </c>
      <c r="M17" s="1" t="s">
        <v>19</v>
      </c>
      <c r="N17" s="3"/>
      <c r="O17" s="3"/>
    </row>
    <row r="18" spans="1:15" x14ac:dyDescent="0.25">
      <c r="A18" s="1">
        <f>[1]Données!D17</f>
        <v>7432</v>
      </c>
      <c r="B18" s="1" t="str">
        <f>[1]Données!B17</f>
        <v>AHODI</v>
      </c>
      <c r="C18" s="1" t="str">
        <f>[1]Données!C17</f>
        <v>GBETONDJI RICHINELLE</v>
      </c>
      <c r="D18" s="1" t="str">
        <f>[1]Données!E17</f>
        <v>MASCULIN</v>
      </c>
      <c r="E18" s="1">
        <f>[1]Données!L17</f>
        <v>62541651</v>
      </c>
      <c r="F18" s="1" t="str">
        <f>[1]Données!K17</f>
        <v>Calavi Zogbadje</v>
      </c>
      <c r="G18" s="1" t="str">
        <f>[1]Données!M17</f>
        <v>richinelahodi@gmail.com</v>
      </c>
      <c r="H18" s="1">
        <f>[1]Données!P17</f>
        <v>202313251948</v>
      </c>
      <c r="I18" s="1" t="s">
        <v>18</v>
      </c>
      <c r="J18" s="1">
        <f>+VLOOKUP([1]Données!I17,[1]Managers!$E$3:$H$1000,3,FALSE)</f>
        <v>7374</v>
      </c>
      <c r="K18" s="1">
        <f>+VLOOKUP([1]Données!I17,[1]Managers!$E$3:$H$1000,4,FALSE)</f>
        <v>6015</v>
      </c>
      <c r="L18" s="2">
        <f>[1]Données!Q17</f>
        <v>45114</v>
      </c>
      <c r="M18" s="1" t="s">
        <v>19</v>
      </c>
      <c r="N18" s="3"/>
      <c r="O18" s="3"/>
    </row>
    <row r="19" spans="1:15" x14ac:dyDescent="0.25">
      <c r="A19" s="1">
        <f>[1]Données!D18</f>
        <v>7433</v>
      </c>
      <c r="B19" s="1" t="str">
        <f>[1]Données!B18</f>
        <v>QUENUM</v>
      </c>
      <c r="C19" s="1" t="str">
        <f>[1]Données!C18</f>
        <v>Bernadette Thècle Nodome</v>
      </c>
      <c r="D19" s="1" t="str">
        <f>[1]Données!E18</f>
        <v>FEMININ</v>
      </c>
      <c r="E19" s="1">
        <f>[1]Données!L18</f>
        <v>91264664</v>
      </c>
      <c r="F19" s="1" t="str">
        <f>[1]Données!K18</f>
        <v>Agamandin. Calavi</v>
      </c>
      <c r="G19" s="1" t="str">
        <f>[1]Données!M18</f>
        <v>quenumhernine@gmail.com</v>
      </c>
      <c r="H19" s="1">
        <f>[1]Données!P18</f>
        <v>202379781869</v>
      </c>
      <c r="I19" s="1" t="s">
        <v>18</v>
      </c>
      <c r="J19" s="1">
        <f>+VLOOKUP([1]Données!I18,[1]Managers!$E$3:$H$1000,3,FALSE)</f>
        <v>6608</v>
      </c>
      <c r="K19" s="1">
        <f>+VLOOKUP([1]Données!I18,[1]Managers!$E$3:$H$1000,4,FALSE)</f>
        <v>7301</v>
      </c>
      <c r="L19" s="2">
        <f>[1]Données!Q18</f>
        <v>45114</v>
      </c>
      <c r="M19" s="1" t="s">
        <v>19</v>
      </c>
      <c r="N19" s="3"/>
      <c r="O19" s="3"/>
    </row>
    <row r="20" spans="1:15" x14ac:dyDescent="0.25">
      <c r="A20" s="1">
        <f>[1]Données!D19</f>
        <v>7429</v>
      </c>
      <c r="B20" s="1" t="str">
        <f>[1]Données!B19</f>
        <v>KATCHON</v>
      </c>
      <c r="C20" s="1" t="str">
        <f>[1]Données!C19</f>
        <v>BOLA JOSPIN</v>
      </c>
      <c r="D20" s="1" t="str">
        <f>[1]Données!E19</f>
        <v>MASCULIN</v>
      </c>
      <c r="E20" s="1">
        <f>[1]Données!L19</f>
        <v>91551102</v>
      </c>
      <c r="F20" s="1" t="str">
        <f>[1]Données!K19</f>
        <v>Aïtchedi Calavi</v>
      </c>
      <c r="G20" s="1" t="str">
        <f>[1]Données!M19</f>
        <v>bolasjospin@gmail.com</v>
      </c>
      <c r="H20" s="1">
        <f>[1]Données!P19</f>
        <v>202113251948</v>
      </c>
      <c r="I20" s="1" t="s">
        <v>18</v>
      </c>
      <c r="J20" s="1">
        <f>+VLOOKUP([1]Données!I19,[1]Managers!$E$3:$H$1000,3,FALSE)</f>
        <v>7374</v>
      </c>
      <c r="K20" s="1">
        <f>+VLOOKUP([1]Données!I19,[1]Managers!$E$3:$H$1000,4,FALSE)</f>
        <v>6015</v>
      </c>
      <c r="L20" s="2">
        <f>[1]Données!Q19</f>
        <v>45114</v>
      </c>
      <c r="M20" s="1" t="s">
        <v>19</v>
      </c>
      <c r="N20" s="3"/>
      <c r="O20" s="3"/>
    </row>
    <row r="21" spans="1:15" x14ac:dyDescent="0.25">
      <c r="A21" s="1">
        <f>[1]Données!D20</f>
        <v>7287</v>
      </c>
      <c r="B21" s="1" t="str">
        <f>[1]Données!B20</f>
        <v>DOHOU</v>
      </c>
      <c r="C21" s="1" t="str">
        <f>[1]Données!C20</f>
        <v>Marcel</v>
      </c>
      <c r="D21" s="1" t="str">
        <f>[1]Données!E20</f>
        <v>MASCULIN</v>
      </c>
      <c r="E21" s="1">
        <f>[1]Données!L20</f>
        <v>61113084</v>
      </c>
      <c r="F21" s="1" t="str">
        <f>[1]Données!K20</f>
        <v>Lokossa</v>
      </c>
      <c r="G21" s="1" t="str">
        <f>[1]Données!M20</f>
        <v>dohoumarcel90@gmail.com</v>
      </c>
      <c r="H21" s="1">
        <f>[1]Données!P20</f>
        <v>202113540724</v>
      </c>
      <c r="I21" s="1" t="s">
        <v>18</v>
      </c>
      <c r="J21" s="1">
        <f>+VLOOKUP([1]Données!I20,[1]Managers!$E$3:$H$1000,3,FALSE)</f>
        <v>8044</v>
      </c>
      <c r="K21" s="1">
        <f>+VLOOKUP([1]Données!I20,[1]Managers!$E$3:$H$1000,4,FALSE)</f>
        <v>7201</v>
      </c>
      <c r="L21" s="2">
        <f>[1]Données!Q20</f>
        <v>45108</v>
      </c>
      <c r="M21" s="1" t="s">
        <v>19</v>
      </c>
      <c r="N21" s="3"/>
      <c r="O21" s="3"/>
    </row>
    <row r="22" spans="1:15" x14ac:dyDescent="0.25">
      <c r="A22" s="1">
        <f>[1]Données!D21</f>
        <v>3076</v>
      </c>
      <c r="B22" s="1" t="str">
        <f>[1]Données!B21</f>
        <v>BOSSOU</v>
      </c>
      <c r="C22" s="1" t="str">
        <f>[1]Données!C21</f>
        <v>Babatounde Aunel Deo Gracias</v>
      </c>
      <c r="D22" s="1" t="str">
        <f>[1]Données!E21</f>
        <v>MASCULIN</v>
      </c>
      <c r="E22" s="1">
        <f>[1]Données!L21</f>
        <v>53737070</v>
      </c>
      <c r="F22" s="1" t="str">
        <f>[1]Données!K21</f>
        <v>Abomey calavi ZOGBADJE</v>
      </c>
      <c r="G22" s="1" t="str">
        <f>[1]Données!M21</f>
        <v>bossoudeo12@gmail.com</v>
      </c>
      <c r="H22" s="1">
        <f>[1]Données!P21</f>
        <v>202310503646</v>
      </c>
      <c r="I22" s="1" t="s">
        <v>18</v>
      </c>
      <c r="J22" s="1">
        <f>+VLOOKUP([1]Données!I21,[1]Managers!$E$3:$H$1000,3,FALSE)</f>
        <v>5808</v>
      </c>
      <c r="K22" s="1">
        <f>+VLOOKUP([1]Données!I21,[1]Managers!$E$3:$H$1000,4,FALSE)</f>
        <v>5721</v>
      </c>
      <c r="L22" s="2">
        <f>[1]Données!Q21</f>
        <v>45078</v>
      </c>
      <c r="M22" s="1" t="s">
        <v>19</v>
      </c>
      <c r="N22" s="3"/>
      <c r="O22" s="3"/>
    </row>
    <row r="23" spans="1:15" x14ac:dyDescent="0.25">
      <c r="A23" s="1">
        <f>[1]Données!D22</f>
        <v>6615</v>
      </c>
      <c r="B23" s="1" t="str">
        <f>[1]Données!B22</f>
        <v>VIGNINOU</v>
      </c>
      <c r="C23" s="1" t="str">
        <f>[1]Données!C22</f>
        <v>Wamoud Houlé</v>
      </c>
      <c r="D23" s="1" t="str">
        <f>[1]Données!E22</f>
        <v>FEMININ</v>
      </c>
      <c r="E23" s="1">
        <f>[1]Données!L22</f>
        <v>67528632</v>
      </c>
      <c r="F23" s="1" t="str">
        <f>[1]Données!K22</f>
        <v>Cocotomey</v>
      </c>
      <c r="G23" s="1" t="str">
        <f>[1]Données!M22</f>
        <v>houlemathwamoud@gmail.com</v>
      </c>
      <c r="H23" s="1">
        <f>[1]Données!P22</f>
        <v>202213946059</v>
      </c>
      <c r="I23" s="1" t="s">
        <v>18</v>
      </c>
      <c r="J23" s="1">
        <f>+VLOOKUP([1]Données!I22,[1]Managers!$E$3:$H$1000,3,FALSE)</f>
        <v>6017</v>
      </c>
      <c r="K23" s="1">
        <f>+VLOOKUP([1]Données!I22,[1]Managers!$E$3:$H$1000,4,FALSE)</f>
        <v>6015</v>
      </c>
      <c r="L23" s="2">
        <f>[1]Données!Q22</f>
        <v>45117</v>
      </c>
      <c r="M23" s="1" t="s">
        <v>19</v>
      </c>
      <c r="N23" s="3"/>
      <c r="O23" s="3"/>
    </row>
    <row r="24" spans="1:15" x14ac:dyDescent="0.25">
      <c r="A24" s="1">
        <f>[1]Données!D23</f>
        <v>7434</v>
      </c>
      <c r="B24" s="1" t="str">
        <f>[1]Données!B23</f>
        <v>KPADONOU</v>
      </c>
      <c r="C24" s="1" t="str">
        <f>[1]Données!C23</f>
        <v>Brice</v>
      </c>
      <c r="D24" s="1" t="str">
        <f>[1]Données!E23</f>
        <v>MASCULIN</v>
      </c>
      <c r="E24" s="1">
        <f>[1]Données!L23</f>
        <v>66217154</v>
      </c>
      <c r="F24" s="1" t="str">
        <f>[1]Données!K23</f>
        <v>Godomey/womey</v>
      </c>
      <c r="G24" s="1" t="str">
        <f>[1]Données!M23</f>
        <v>bricekpadonou36@gmail.com</v>
      </c>
      <c r="H24" s="1">
        <f>[1]Données!P23</f>
        <v>202340151812</v>
      </c>
      <c r="I24" s="1" t="s">
        <v>18</v>
      </c>
      <c r="J24" s="1">
        <f>+VLOOKUP([1]Données!I23,[1]Managers!$E$3:$H$1000,3,FALSE)</f>
        <v>7374</v>
      </c>
      <c r="K24" s="1">
        <f>+VLOOKUP([1]Données!I23,[1]Managers!$E$3:$H$1000,4,FALSE)</f>
        <v>6015</v>
      </c>
      <c r="L24" s="2">
        <f>[1]Données!Q23</f>
        <v>45115</v>
      </c>
      <c r="M24" s="1" t="s">
        <v>19</v>
      </c>
      <c r="N24" s="3"/>
      <c r="O24" s="3"/>
    </row>
    <row r="25" spans="1:15" x14ac:dyDescent="0.25">
      <c r="A25" s="1">
        <f>[1]Données!D24</f>
        <v>7435</v>
      </c>
      <c r="B25" s="1" t="str">
        <f>[1]Données!B24</f>
        <v>ADONNINKPO</v>
      </c>
      <c r="C25" s="1" t="str">
        <f>[1]Données!C24</f>
        <v>Senan</v>
      </c>
      <c r="D25" s="1" t="str">
        <f>[1]Données!E24</f>
        <v>MASCULIN</v>
      </c>
      <c r="E25" s="1">
        <f>[1]Données!L24</f>
        <v>61575013</v>
      </c>
      <c r="F25" s="1" t="str">
        <f>[1]Données!K24</f>
        <v>Calavi Dissoukpa</v>
      </c>
      <c r="G25" s="1" t="str">
        <f>[1]Données!M24</f>
        <v>marcadonnekpo@gmail.com</v>
      </c>
      <c r="H25" s="1">
        <f>[1]Données!P24</f>
        <v>202344399953</v>
      </c>
      <c r="I25" s="1" t="s">
        <v>18</v>
      </c>
      <c r="J25" s="1">
        <f>+VLOOKUP([1]Données!I24,[1]Managers!$E$3:$H$1000,3,FALSE)</f>
        <v>7374</v>
      </c>
      <c r="K25" s="1">
        <f>+VLOOKUP([1]Données!I24,[1]Managers!$E$3:$H$1000,4,FALSE)</f>
        <v>6015</v>
      </c>
      <c r="L25" s="2">
        <f>[1]Données!Q24</f>
        <v>45114</v>
      </c>
      <c r="M25" s="1" t="s">
        <v>19</v>
      </c>
      <c r="N25" s="3"/>
      <c r="O25" s="3"/>
    </row>
    <row r="26" spans="1:15" x14ac:dyDescent="0.25">
      <c r="A26" s="1">
        <f>[1]Données!D25</f>
        <v>7436</v>
      </c>
      <c r="B26" s="1" t="str">
        <f>[1]Données!B25</f>
        <v>AGOSSOU</v>
      </c>
      <c r="C26" s="1" t="str">
        <f>[1]Données!C25</f>
        <v>JULIEN</v>
      </c>
      <c r="D26" s="1" t="str">
        <f>[1]Données!E25</f>
        <v>MASCULIN</v>
      </c>
      <c r="E26" s="1">
        <f>[1]Données!L25</f>
        <v>66276584</v>
      </c>
      <c r="F26" s="1" t="str">
        <f>[1]Données!K25</f>
        <v>Calavi\godomey</v>
      </c>
      <c r="G26" s="1" t="str">
        <f>[1]Données!M25</f>
        <v>agossoujulien310@gmail.com</v>
      </c>
      <c r="H26" s="1">
        <f>[1]Données!P25</f>
        <v>202388189101</v>
      </c>
      <c r="I26" s="1" t="s">
        <v>18</v>
      </c>
      <c r="J26" s="1">
        <f>+VLOOKUP([1]Données!I25,[1]Managers!$E$3:$H$1000,3,FALSE)</f>
        <v>7374</v>
      </c>
      <c r="K26" s="1">
        <f>+VLOOKUP([1]Données!I25,[1]Managers!$E$3:$H$1000,4,FALSE)</f>
        <v>6015</v>
      </c>
      <c r="L26" s="2">
        <f>[1]Données!Q25</f>
        <v>45114</v>
      </c>
      <c r="M26" s="1" t="s">
        <v>19</v>
      </c>
      <c r="N26" s="3"/>
      <c r="O26" s="3"/>
    </row>
    <row r="27" spans="1:15" x14ac:dyDescent="0.25">
      <c r="A27" s="1">
        <f>[1]Données!D26</f>
        <v>7437</v>
      </c>
      <c r="B27" s="1" t="str">
        <f>[1]Données!B26</f>
        <v>DEGAN</v>
      </c>
      <c r="C27" s="1" t="str">
        <f>[1]Données!C26</f>
        <v>Anselme</v>
      </c>
      <c r="D27" s="1" t="str">
        <f>[1]Données!E26</f>
        <v>MASCULIN</v>
      </c>
      <c r="E27" s="1">
        <f>[1]Données!L26</f>
        <v>96017427</v>
      </c>
      <c r="F27" s="1" t="str">
        <f>[1]Données!K26</f>
        <v>Calavi kpota</v>
      </c>
      <c r="G27" s="1" t="str">
        <f>[1]Données!M26</f>
        <v>degananselme@gmail.com</v>
      </c>
      <c r="H27" s="1">
        <f>[1]Données!P26</f>
        <v>202310570314</v>
      </c>
      <c r="I27" s="1" t="s">
        <v>18</v>
      </c>
      <c r="J27" s="1">
        <f>+VLOOKUP([1]Données!I26,[1]Managers!$E$3:$H$1000,3,FALSE)</f>
        <v>7374</v>
      </c>
      <c r="K27" s="1">
        <f>+VLOOKUP([1]Données!I26,[1]Managers!$E$3:$H$1000,4,FALSE)</f>
        <v>6015</v>
      </c>
      <c r="L27" s="2">
        <f>[1]Données!Q26</f>
        <v>45114</v>
      </c>
      <c r="M27" s="1" t="s">
        <v>19</v>
      </c>
      <c r="N27" s="3"/>
      <c r="O27" s="3"/>
    </row>
    <row r="28" spans="1:15" x14ac:dyDescent="0.25">
      <c r="A28" s="1">
        <f>[1]Données!D27</f>
        <v>7438</v>
      </c>
      <c r="B28" s="1" t="str">
        <f>[1]Données!B27</f>
        <v>SOMMA</v>
      </c>
      <c r="C28" s="1" t="str">
        <f>[1]Données!C27</f>
        <v>Charlotte</v>
      </c>
      <c r="D28" s="1" t="str">
        <f>[1]Données!E27</f>
        <v>MASCULIN</v>
      </c>
      <c r="E28" s="1">
        <f>[1]Données!L27</f>
        <v>96906854</v>
      </c>
      <c r="F28" s="1" t="str">
        <f>[1]Données!K27</f>
        <v>Calavi / Tankpé</v>
      </c>
      <c r="G28" s="1" t="str">
        <f>[1]Données!M27</f>
        <v>somma90@gmail.com</v>
      </c>
      <c r="H28" s="1">
        <f>[1]Données!P27</f>
        <v>202311751312</v>
      </c>
      <c r="I28" s="1" t="s">
        <v>18</v>
      </c>
      <c r="J28" s="1">
        <f>+VLOOKUP([1]Données!I27,[1]Managers!$E$3:$H$1000,3,FALSE)</f>
        <v>7374</v>
      </c>
      <c r="K28" s="1">
        <f>+VLOOKUP([1]Données!I27,[1]Managers!$E$3:$H$1000,4,FALSE)</f>
        <v>6015</v>
      </c>
      <c r="L28" s="2">
        <f>[1]Données!Q27</f>
        <v>45113</v>
      </c>
      <c r="M28" s="1" t="s">
        <v>19</v>
      </c>
      <c r="N28" s="3"/>
      <c r="O28" s="3"/>
    </row>
    <row r="29" spans="1:15" x14ac:dyDescent="0.25">
      <c r="A29" s="1">
        <f>[1]Données!D28</f>
        <v>7439</v>
      </c>
      <c r="B29" s="1" t="str">
        <f>[1]Données!B28</f>
        <v>SEMADO</v>
      </c>
      <c r="C29" s="1" t="str">
        <f>[1]Données!C28</f>
        <v>Thibaut</v>
      </c>
      <c r="D29" s="1" t="str">
        <f>[1]Données!E28</f>
        <v>MASCULIN</v>
      </c>
      <c r="E29" s="1">
        <f>[1]Données!L28</f>
        <v>66658712</v>
      </c>
      <c r="F29" s="1" t="str">
        <f>[1]Données!K28</f>
        <v>Godomey</v>
      </c>
      <c r="G29" s="1" t="str">
        <f>[1]Données!M28</f>
        <v>Smetggm@gmail.com</v>
      </c>
      <c r="H29" s="1">
        <f>[1]Données!P28</f>
        <v>202308062367</v>
      </c>
      <c r="I29" s="1" t="s">
        <v>18</v>
      </c>
      <c r="J29" s="1">
        <f>+VLOOKUP([1]Données!I28,[1]Managers!$E$3:$H$1000,3,FALSE)</f>
        <v>7374</v>
      </c>
      <c r="K29" s="1">
        <f>+VLOOKUP([1]Données!I28,[1]Managers!$E$3:$H$1000,4,FALSE)</f>
        <v>6015</v>
      </c>
      <c r="L29" s="2">
        <f>[1]Données!Q28</f>
        <v>45114</v>
      </c>
      <c r="M29" s="1" t="s">
        <v>19</v>
      </c>
      <c r="N29" s="3"/>
      <c r="O29" s="3"/>
    </row>
    <row r="30" spans="1:15" x14ac:dyDescent="0.25">
      <c r="A30" s="1">
        <f>[1]Données!D29</f>
        <v>3077</v>
      </c>
      <c r="B30" s="1" t="str">
        <f>[1]Données!B29</f>
        <v>ADJASSE</v>
      </c>
      <c r="C30" s="1" t="str">
        <f>[1]Données!C29</f>
        <v>Codjo Théophile</v>
      </c>
      <c r="D30" s="1" t="str">
        <f>[1]Données!E29</f>
        <v>MASCULIN</v>
      </c>
      <c r="E30" s="1">
        <f>[1]Données!L29</f>
        <v>61456103</v>
      </c>
      <c r="F30" s="1" t="str">
        <f>[1]Données!K29</f>
        <v>Zogbadjè</v>
      </c>
      <c r="G30" s="1" t="str">
        <f>[1]Données!M29</f>
        <v>adjassetheophile@gmail.com</v>
      </c>
      <c r="H30" s="1">
        <f>[1]Données!P29</f>
        <v>202113026096</v>
      </c>
      <c r="I30" s="1" t="s">
        <v>18</v>
      </c>
      <c r="J30" s="1">
        <f>+VLOOKUP([1]Données!I29,[1]Managers!$E$3:$H$1000,3,FALSE)</f>
        <v>5760</v>
      </c>
      <c r="K30" s="1">
        <f>+VLOOKUP([1]Données!I29,[1]Managers!$E$3:$H$1000,4,FALSE)</f>
        <v>5721</v>
      </c>
      <c r="L30" s="2">
        <f>[1]Données!Q29</f>
        <v>45085</v>
      </c>
      <c r="M30" s="1" t="s">
        <v>19</v>
      </c>
      <c r="N30" s="3"/>
      <c r="O30" s="3"/>
    </row>
    <row r="31" spans="1:15" x14ac:dyDescent="0.25">
      <c r="A31" s="1">
        <f>[1]Données!D30</f>
        <v>7429</v>
      </c>
      <c r="B31" s="1" t="str">
        <f>[1]Données!B30</f>
        <v>KATCHON</v>
      </c>
      <c r="C31" s="1" t="str">
        <f>[1]Données!C30</f>
        <v>BOLA JOSPIN</v>
      </c>
      <c r="D31" s="1" t="str">
        <f>[1]Données!E30</f>
        <v>MASCULIN</v>
      </c>
      <c r="E31" s="1">
        <f>[1]Données!L30</f>
        <v>91551102</v>
      </c>
      <c r="F31" s="1" t="str">
        <f>[1]Données!K30</f>
        <v>Aïtchedi calavi</v>
      </c>
      <c r="G31" s="1" t="str">
        <f>[1]Données!M30</f>
        <v>bolasjospin@gmail.com</v>
      </c>
      <c r="H31" s="1">
        <f>[1]Données!P30</f>
        <v>202113251948</v>
      </c>
      <c r="I31" s="1" t="s">
        <v>18</v>
      </c>
      <c r="J31" s="1">
        <f>+VLOOKUP([1]Données!I30,[1]Managers!$E$3:$H$1000,3,FALSE)</f>
        <v>7374</v>
      </c>
      <c r="K31" s="1">
        <f>+VLOOKUP([1]Données!I30,[1]Managers!$E$3:$H$1000,4,FALSE)</f>
        <v>6015</v>
      </c>
      <c r="L31" s="2">
        <f>[1]Données!Q30</f>
        <v>45112</v>
      </c>
      <c r="M31" s="1" t="s">
        <v>19</v>
      </c>
      <c r="N31" s="3"/>
      <c r="O31" s="3"/>
    </row>
    <row r="32" spans="1:15" x14ac:dyDescent="0.25">
      <c r="A32" s="1">
        <f>[1]Données!D31</f>
        <v>6614</v>
      </c>
      <c r="B32" s="1" t="str">
        <f>[1]Données!B31</f>
        <v>ATIOUKPE</v>
      </c>
      <c r="C32" s="1" t="str">
        <f>[1]Données!C31</f>
        <v>DJAGBO NICEPHORE RODRIGUE</v>
      </c>
      <c r="D32" s="1" t="str">
        <f>[1]Données!E31</f>
        <v>MASCULIN</v>
      </c>
      <c r="E32" s="1">
        <f>[1]Données!L31</f>
        <v>67703571</v>
      </c>
      <c r="F32" s="1" t="str">
        <f>[1]Données!K31</f>
        <v>DASSA ZOUME/ Qt : MOUMOUDJI/ MS: ATIOUKPE</v>
      </c>
      <c r="G32" s="1" t="str">
        <f>[1]Données!M31</f>
        <v>atioukper@gmail.com</v>
      </c>
      <c r="H32" s="1">
        <f>[1]Données!P31</f>
        <v>201810429741</v>
      </c>
      <c r="I32" s="1" t="s">
        <v>18</v>
      </c>
      <c r="J32" s="1">
        <f>+VLOOKUP([1]Données!I31,[1]Managers!$E$3:$H$1000,3,FALSE)</f>
        <v>6017</v>
      </c>
      <c r="K32" s="1">
        <f>+VLOOKUP([1]Données!I31,[1]Managers!$E$3:$H$1000,4,FALSE)</f>
        <v>6015</v>
      </c>
      <c r="L32" s="2">
        <f>[1]Données!Q31</f>
        <v>45108</v>
      </c>
      <c r="M32" s="1" t="s">
        <v>19</v>
      </c>
      <c r="N32" s="3"/>
      <c r="O32" s="3"/>
    </row>
    <row r="33" spans="1:15" x14ac:dyDescent="0.25">
      <c r="A33" s="1">
        <f>[1]Données!D32</f>
        <v>7430</v>
      </c>
      <c r="B33" s="1" t="str">
        <f>[1]Données!B32</f>
        <v>LANKOUTIN</v>
      </c>
      <c r="C33" s="1" t="str">
        <f>[1]Données!C32</f>
        <v>IRENÉ</v>
      </c>
      <c r="D33" s="1" t="str">
        <f>[1]Données!E32</f>
        <v>MASCULIN</v>
      </c>
      <c r="E33" s="1">
        <f>[1]Données!L32</f>
        <v>96058751</v>
      </c>
      <c r="F33" s="1" t="str">
        <f>[1]Données!K32</f>
        <v>Calavi Tankpè</v>
      </c>
      <c r="G33" s="1" t="str">
        <f>[1]Données!M32</f>
        <v>irenelankoutin1@gmail.com</v>
      </c>
      <c r="H33" s="1">
        <f>[1]Données!P32</f>
        <v>1201300483805</v>
      </c>
      <c r="I33" s="1" t="s">
        <v>18</v>
      </c>
      <c r="J33" s="1">
        <f>+VLOOKUP([1]Données!I32,[1]Managers!$E$3:$H$1000,3,FALSE)</f>
        <v>7303</v>
      </c>
      <c r="K33" s="1">
        <f>+VLOOKUP([1]Données!I32,[1]Managers!$E$3:$H$1000,4,FALSE)</f>
        <v>7301</v>
      </c>
      <c r="L33" s="2">
        <f>[1]Données!Q32</f>
        <v>44958</v>
      </c>
      <c r="M33" s="1" t="s">
        <v>19</v>
      </c>
      <c r="N33" s="3"/>
      <c r="O33" s="3"/>
    </row>
    <row r="34" spans="1:15" x14ac:dyDescent="0.25">
      <c r="A34" s="1">
        <f>[1]Données!D33</f>
        <v>6307</v>
      </c>
      <c r="B34" s="1" t="str">
        <f>[1]Données!B33</f>
        <v>KOHUMFO</v>
      </c>
      <c r="C34" s="1" t="str">
        <f>[1]Données!C33</f>
        <v>Janvier</v>
      </c>
      <c r="D34" s="1" t="str">
        <f>[1]Données!E33</f>
        <v>MASCULIN</v>
      </c>
      <c r="E34" s="1">
        <f>[1]Données!L33</f>
        <v>97133616</v>
      </c>
      <c r="F34" s="1" t="str">
        <f>[1]Données!K33</f>
        <v>Porto Novo</v>
      </c>
      <c r="G34" s="1" t="str">
        <f>[1]Données!M33</f>
        <v>janvierkohumfo@gmail.com</v>
      </c>
      <c r="H34" s="1">
        <f>[1]Données!P33</f>
        <v>2023873552687</v>
      </c>
      <c r="I34" s="1" t="s">
        <v>18</v>
      </c>
      <c r="J34" s="1">
        <f>+VLOOKUP([1]Données!I33,[1]Managers!$E$3:$H$1000,3,FALSE)</f>
        <v>7102</v>
      </c>
      <c r="K34" s="1">
        <f>+VLOOKUP([1]Données!I33,[1]Managers!$E$3:$H$1000,4,FALSE)</f>
        <v>7113</v>
      </c>
      <c r="L34" s="2">
        <f>[1]Données!Q33</f>
        <v>45083</v>
      </c>
      <c r="M34" s="1" t="s">
        <v>19</v>
      </c>
      <c r="N34" s="3"/>
      <c r="O34" s="3"/>
    </row>
    <row r="35" spans="1:15" x14ac:dyDescent="0.25">
      <c r="A35" s="1">
        <f>[1]Données!D34</f>
        <v>6488</v>
      </c>
      <c r="B35" s="1" t="str">
        <f>[1]Données!B34</f>
        <v>HOUNSOUNOU</v>
      </c>
      <c r="C35" s="1" t="str">
        <f>[1]Données!C34</f>
        <v>Kaïvi Carole</v>
      </c>
      <c r="D35" s="1" t="str">
        <f>[1]Données!E34</f>
        <v>FEMININ</v>
      </c>
      <c r="E35" s="1">
        <f>[1]Données!L34</f>
        <v>22990647146</v>
      </c>
      <c r="F35" s="1" t="str">
        <f>[1]Données!K34</f>
        <v>Houinmè djaguidi/ maison Adjao falilatou</v>
      </c>
      <c r="G35" s="1" t="str">
        <f>[1]Données!M34</f>
        <v>carolehounsounou@gmail.com</v>
      </c>
      <c r="H35" s="1">
        <f>[1]Données!P34</f>
        <v>202356648081</v>
      </c>
      <c r="I35" s="1" t="s">
        <v>18</v>
      </c>
      <c r="J35" s="1">
        <f>+VLOOKUP([1]Données!I34,[1]Managers!$E$3:$H$1000,3,FALSE)</f>
        <v>5775</v>
      </c>
      <c r="K35" s="1">
        <f>+VLOOKUP([1]Données!I34,[1]Managers!$E$3:$H$1000,4,FALSE)</f>
        <v>5258</v>
      </c>
      <c r="L35" s="2">
        <f>[1]Données!Q34</f>
        <v>45070</v>
      </c>
      <c r="M35" s="1" t="s">
        <v>19</v>
      </c>
      <c r="N35" s="3"/>
      <c r="O35" s="3"/>
    </row>
    <row r="36" spans="1:15" x14ac:dyDescent="0.25">
      <c r="A36" s="1">
        <f>[1]Données!D35</f>
        <v>7428</v>
      </c>
      <c r="B36" s="1" t="str">
        <f>[1]Données!B35</f>
        <v>HOUENOU</v>
      </c>
      <c r="C36" s="1" t="str">
        <f>[1]Données!C35</f>
        <v>R. ALEXANDRE</v>
      </c>
      <c r="D36" s="1" t="str">
        <f>[1]Données!E35</f>
        <v>MASCULIN</v>
      </c>
      <c r="E36" s="1">
        <f>[1]Données!L35</f>
        <v>51858435</v>
      </c>
      <c r="F36" s="1" t="str">
        <f>[1]Données!K35</f>
        <v>AKPAKPA /COTONOU</v>
      </c>
      <c r="G36" s="1" t="str">
        <f>[1]Données!M35</f>
        <v>houenouronaldlins@gmail.com</v>
      </c>
      <c r="H36" s="1">
        <f>[1]Données!P35</f>
        <v>202356683237</v>
      </c>
      <c r="I36" s="1" t="s">
        <v>18</v>
      </c>
      <c r="J36" s="1">
        <f>+VLOOKUP([1]Données!I35,[1]Managers!$E$3:$H$1000,3,FALSE)</f>
        <v>7303</v>
      </c>
      <c r="K36" s="1">
        <f>+VLOOKUP([1]Données!I35,[1]Managers!$E$3:$H$1000,4,FALSE)</f>
        <v>7301</v>
      </c>
      <c r="L36" s="2">
        <f>[1]Données!Q35</f>
        <v>45082</v>
      </c>
      <c r="M36" s="1" t="s">
        <v>19</v>
      </c>
      <c r="N36" s="3"/>
      <c r="O36" s="3"/>
    </row>
    <row r="37" spans="1:15" x14ac:dyDescent="0.25">
      <c r="A37" s="1">
        <f>[1]Données!D36</f>
        <v>6612</v>
      </c>
      <c r="B37" s="1" t="str">
        <f>[1]Données!B36</f>
        <v>KANGBETO</v>
      </c>
      <c r="C37" s="1" t="str">
        <f>[1]Données!C36</f>
        <v>Sabine</v>
      </c>
      <c r="D37" s="1" t="str">
        <f>[1]Données!E36</f>
        <v>FEMININ</v>
      </c>
      <c r="E37" s="1">
        <f>[1]Données!L36</f>
        <v>42085188</v>
      </c>
      <c r="F37" s="1" t="str">
        <f>[1]Données!K36</f>
        <v>Bohicon/ Qt : Adamè Ahito</v>
      </c>
      <c r="G37" s="1" t="str">
        <f>[1]Données!M36</f>
        <v>sabinekangbeto81@gmail.com</v>
      </c>
      <c r="H37" s="1">
        <f>[1]Données!P36</f>
        <v>202336388048</v>
      </c>
      <c r="I37" s="1" t="s">
        <v>18</v>
      </c>
      <c r="J37" s="1">
        <f>+VLOOKUP([1]Données!I36,[1]Managers!$E$3:$H$1000,3,FALSE)</f>
        <v>6017</v>
      </c>
      <c r="K37" s="1">
        <f>+VLOOKUP([1]Données!I36,[1]Managers!$E$3:$H$1000,4,FALSE)</f>
        <v>6015</v>
      </c>
      <c r="L37" s="2">
        <f>[1]Données!Q36</f>
        <v>45103</v>
      </c>
      <c r="M37" s="1" t="s">
        <v>19</v>
      </c>
      <c r="N37" s="3"/>
      <c r="O37" s="3"/>
    </row>
    <row r="38" spans="1:15" x14ac:dyDescent="0.25">
      <c r="A38" s="1">
        <f>[1]Données!D37</f>
        <v>8156</v>
      </c>
      <c r="B38" s="1" t="str">
        <f>[1]Données!B37</f>
        <v>ADIKO</v>
      </c>
      <c r="C38" s="1" t="str">
        <f>[1]Données!C37</f>
        <v>Jocelyne</v>
      </c>
      <c r="D38" s="1" t="str">
        <f>[1]Données!E37</f>
        <v>FEMININ</v>
      </c>
      <c r="E38" s="1">
        <f>[1]Données!L37</f>
        <v>69886869</v>
      </c>
      <c r="F38" s="1" t="str">
        <f>[1]Données!K37</f>
        <v>Neiman/Parakou</v>
      </c>
      <c r="G38" s="1" t="str">
        <f>[1]Données!M37</f>
        <v>gabriellaadiko06@gmail.com</v>
      </c>
      <c r="H38" s="1">
        <f>[1]Données!P37</f>
        <v>202375255322</v>
      </c>
      <c r="I38" s="1" t="s">
        <v>18</v>
      </c>
      <c r="J38" s="1">
        <f>+VLOOKUP([1]Données!I37,[1]Managers!$E$3:$H$1000,3,FALSE)</f>
        <v>8078</v>
      </c>
      <c r="K38" s="1">
        <f>+VLOOKUP([1]Données!I37,[1]Managers!$E$3:$H$1000,4,FALSE)</f>
        <v>8036</v>
      </c>
      <c r="L38" s="2">
        <f>[1]Données!Q37</f>
        <v>45089</v>
      </c>
      <c r="M38" s="1" t="s">
        <v>19</v>
      </c>
      <c r="N38" s="3"/>
      <c r="O38" s="3"/>
    </row>
    <row r="39" spans="1:15" x14ac:dyDescent="0.25">
      <c r="A39" s="1">
        <f>[1]Données!D38</f>
        <v>7285</v>
      </c>
      <c r="B39" s="1" t="str">
        <f>[1]Données!B38</f>
        <v>AGAGNONVE</v>
      </c>
      <c r="C39" s="1" t="str">
        <f>[1]Données!C38</f>
        <v>Aubine</v>
      </c>
      <c r="D39" s="1" t="str">
        <f>[1]Données!E38</f>
        <v>FEMININ</v>
      </c>
      <c r="E39" s="1">
        <f>[1]Données!L38</f>
        <v>61077453</v>
      </c>
      <c r="F39" s="1" t="str">
        <f>[1]Données!K38</f>
        <v>Lokossa</v>
      </c>
      <c r="G39" s="1" t="str">
        <f>[1]Données!M38</f>
        <v>aubinea7@gmail.com</v>
      </c>
      <c r="H39" s="1">
        <f>[1]Données!P38</f>
        <v>202214314780</v>
      </c>
      <c r="I39" s="1" t="s">
        <v>18</v>
      </c>
      <c r="J39" s="1">
        <f>+VLOOKUP([1]Données!I38,[1]Managers!$E$3:$H$1000,3,FALSE)</f>
        <v>8044</v>
      </c>
      <c r="K39" s="1">
        <f>+VLOOKUP([1]Données!I38,[1]Managers!$E$3:$H$1000,4,FALSE)</f>
        <v>7201</v>
      </c>
      <c r="L39" s="2">
        <f>[1]Données!Q38</f>
        <v>45089</v>
      </c>
      <c r="M39" s="1" t="s">
        <v>19</v>
      </c>
      <c r="N39" s="3"/>
      <c r="O39" s="3"/>
    </row>
    <row r="40" spans="1:15" x14ac:dyDescent="0.25">
      <c r="A40" s="1">
        <f>[1]Données!D39</f>
        <v>6302</v>
      </c>
      <c r="B40" s="1" t="str">
        <f>[1]Données!B39</f>
        <v>DEGBO</v>
      </c>
      <c r="C40" s="1" t="str">
        <f>[1]Données!C39</f>
        <v>D. Patrice</v>
      </c>
      <c r="D40" s="1" t="str">
        <f>[1]Données!E39</f>
        <v>MASCULIN</v>
      </c>
      <c r="E40" s="1">
        <f>[1]Données!L39</f>
        <v>66295168</v>
      </c>
      <c r="F40" s="1" t="str">
        <f>[1]Données!K39</f>
        <v>Porto Novo</v>
      </c>
      <c r="G40" s="1" t="str">
        <f>[1]Données!M39</f>
        <v>degbopatrice7@gmail.com</v>
      </c>
      <c r="H40" s="1">
        <f>[1]Données!P39</f>
        <v>202381059700</v>
      </c>
      <c r="I40" s="1" t="s">
        <v>18</v>
      </c>
      <c r="J40" s="1">
        <f>+VLOOKUP([1]Données!I39,[1]Managers!$E$3:$H$1000,3,FALSE)</f>
        <v>8038</v>
      </c>
      <c r="K40" s="1">
        <f>+VLOOKUP([1]Données!I39,[1]Managers!$E$3:$H$1000,4,FALSE)</f>
        <v>7113</v>
      </c>
      <c r="L40" s="2">
        <f>[1]Données!Q39</f>
        <v>45092</v>
      </c>
      <c r="M40" s="1" t="s">
        <v>19</v>
      </c>
      <c r="N40" s="3"/>
      <c r="O40" s="3"/>
    </row>
    <row r="41" spans="1:15" x14ac:dyDescent="0.25">
      <c r="A41" s="1">
        <f>[1]Données!D40</f>
        <v>6303</v>
      </c>
      <c r="B41" s="1" t="str">
        <f>[1]Données!B40</f>
        <v>MONTCHO</v>
      </c>
      <c r="C41" s="1" t="str">
        <f>[1]Données!C40</f>
        <v>Dieudonné</v>
      </c>
      <c r="D41" s="1" t="str">
        <f>[1]Données!E40</f>
        <v>MASCULIN</v>
      </c>
      <c r="E41" s="1">
        <f>[1]Données!L40</f>
        <v>97713592</v>
      </c>
      <c r="F41" s="1" t="str">
        <f>[1]Données!K40</f>
        <v>PORTO-NOVO</v>
      </c>
      <c r="G41" s="1" t="str">
        <f>[1]Données!M40</f>
        <v>dmontcho@gmail.com</v>
      </c>
      <c r="H41" s="1">
        <f>[1]Données!P40</f>
        <v>1201701676406</v>
      </c>
      <c r="I41" s="1" t="s">
        <v>18</v>
      </c>
      <c r="J41" s="1">
        <f>+VLOOKUP([1]Données!I40,[1]Managers!$E$3:$H$1000,3,FALSE)</f>
        <v>7121</v>
      </c>
      <c r="K41" s="1">
        <f>+VLOOKUP([1]Données!I40,[1]Managers!$E$3:$H$1000,4,FALSE)</f>
        <v>7113</v>
      </c>
      <c r="L41" s="2">
        <f>[1]Données!Q40</f>
        <v>45093</v>
      </c>
      <c r="M41" s="1" t="s">
        <v>19</v>
      </c>
      <c r="N41" s="3"/>
      <c r="O41" s="3"/>
    </row>
    <row r="42" spans="1:15" x14ac:dyDescent="0.25">
      <c r="A42" s="1">
        <f>[1]Données!D41</f>
        <v>6304</v>
      </c>
      <c r="B42" s="1" t="str">
        <f>[1]Données!B41</f>
        <v>GBOÏKI</v>
      </c>
      <c r="C42" s="1" t="str">
        <f>[1]Données!C41</f>
        <v>Yemalin Léon</v>
      </c>
      <c r="D42" s="1" t="str">
        <f>[1]Données!E41</f>
        <v>MASCULIN</v>
      </c>
      <c r="E42" s="1">
        <f>[1]Données!L41</f>
        <v>96347674</v>
      </c>
      <c r="F42" s="1" t="str">
        <f>[1]Données!K41</f>
        <v>PORTO-NOVO</v>
      </c>
      <c r="G42" s="1" t="str">
        <f>[1]Données!M41</f>
        <v>yemalinleongbo95@gmail.com</v>
      </c>
      <c r="H42" s="1">
        <f>[1]Données!P41</f>
        <v>202011849455</v>
      </c>
      <c r="I42" s="1" t="s">
        <v>18</v>
      </c>
      <c r="J42" s="1">
        <f>+VLOOKUP([1]Données!I41,[1]Managers!$E$3:$H$1000,3,FALSE)</f>
        <v>7121</v>
      </c>
      <c r="K42" s="1">
        <f>+VLOOKUP([1]Données!I41,[1]Managers!$E$3:$H$1000,4,FALSE)</f>
        <v>7113</v>
      </c>
      <c r="L42" s="2">
        <f>[1]Données!Q41</f>
        <v>45093</v>
      </c>
      <c r="M42" s="1" t="s">
        <v>19</v>
      </c>
      <c r="N42" s="3"/>
      <c r="O42" s="3"/>
    </row>
    <row r="43" spans="1:15" x14ac:dyDescent="0.25">
      <c r="A43" s="1">
        <f>[1]Données!D42</f>
        <v>6305</v>
      </c>
      <c r="B43" s="1" t="str">
        <f>[1]Données!B42</f>
        <v>GBETOHO</v>
      </c>
      <c r="C43" s="1" t="str">
        <f>[1]Données!C42</f>
        <v>Pascal Midokpè</v>
      </c>
      <c r="D43" s="1" t="str">
        <f>[1]Données!E42</f>
        <v>MASCULIN</v>
      </c>
      <c r="E43" s="1">
        <f>[1]Données!L42</f>
        <v>67575661</v>
      </c>
      <c r="F43" s="1" t="str">
        <f>[1]Données!K42</f>
        <v>PORTO-NOVO</v>
      </c>
      <c r="G43" s="1" t="str">
        <f>[1]Données!M42</f>
        <v>pascalgbetoho31@gmail.com</v>
      </c>
      <c r="H43" s="1">
        <f>[1]Données!P42</f>
        <v>202011608670</v>
      </c>
      <c r="I43" s="1" t="s">
        <v>18</v>
      </c>
      <c r="J43" s="1">
        <f>+VLOOKUP([1]Données!I42,[1]Managers!$E$3:$H$1000,3,FALSE)</f>
        <v>7121</v>
      </c>
      <c r="K43" s="1">
        <f>+VLOOKUP([1]Données!I42,[1]Managers!$E$3:$H$1000,4,FALSE)</f>
        <v>7113</v>
      </c>
      <c r="L43" s="2">
        <f>[1]Données!Q42</f>
        <v>45093</v>
      </c>
      <c r="M43" s="1" t="s">
        <v>19</v>
      </c>
      <c r="N43" s="3"/>
      <c r="O43" s="3"/>
    </row>
    <row r="44" spans="1:15" x14ac:dyDescent="0.25">
      <c r="A44" s="1">
        <f>[1]Données!D43</f>
        <v>7286</v>
      </c>
      <c r="B44" s="1" t="str">
        <f>[1]Données!B43</f>
        <v>MEDETO</v>
      </c>
      <c r="C44" s="1" t="str">
        <f>[1]Données!C43</f>
        <v>Aude</v>
      </c>
      <c r="D44" s="1" t="str">
        <f>[1]Données!E43</f>
        <v>MASCULIN</v>
      </c>
      <c r="E44" s="1">
        <f>[1]Données!L43</f>
        <v>66288484</v>
      </c>
      <c r="F44" s="1" t="str">
        <f>[1]Données!K43</f>
        <v>Akodédjro/Lokossa</v>
      </c>
      <c r="G44" s="1" t="str">
        <f>[1]Données!M43</f>
        <v>Jameaudemedeto@gmail.com</v>
      </c>
      <c r="H44" s="1">
        <f>[1]Données!P43</f>
        <v>202213941396</v>
      </c>
      <c r="I44" s="1" t="s">
        <v>18</v>
      </c>
      <c r="J44" s="1">
        <f>+VLOOKUP([1]Données!I43,[1]Managers!$E$3:$H$1000,3,FALSE)</f>
        <v>7202</v>
      </c>
      <c r="K44" s="1">
        <f>+VLOOKUP([1]Données!I43,[1]Managers!$E$3:$H$1000,4,FALSE)</f>
        <v>7201</v>
      </c>
      <c r="L44" s="2">
        <f>[1]Données!Q43</f>
        <v>45078</v>
      </c>
      <c r="M44" s="1" t="s">
        <v>19</v>
      </c>
      <c r="N44" s="3"/>
      <c r="O44" s="3"/>
    </row>
    <row r="45" spans="1:15" x14ac:dyDescent="0.25">
      <c r="A45" s="1">
        <f>[1]Données!D44</f>
        <v>6605</v>
      </c>
      <c r="B45" s="1" t="str">
        <f>[1]Données!B44</f>
        <v>ATTAN</v>
      </c>
      <c r="C45" s="1" t="str">
        <f>[1]Données!C44</f>
        <v>Cossi François Fricos</v>
      </c>
      <c r="D45" s="1" t="str">
        <f>[1]Données!E44</f>
        <v>MASCULIN</v>
      </c>
      <c r="E45" s="1">
        <f>[1]Données!L44</f>
        <v>96748670</v>
      </c>
      <c r="F45" s="1" t="str">
        <f>[1]Données!K44</f>
        <v>Bohicon/Qt : Agbadjagon/ Ms : ATTAN</v>
      </c>
      <c r="G45" s="1" t="str">
        <f>[1]Données!M44</f>
        <v>attanfrancois15@gmail.com</v>
      </c>
      <c r="H45" s="1">
        <f>[1]Données!P44</f>
        <v>202264923386</v>
      </c>
      <c r="I45" s="1" t="s">
        <v>18</v>
      </c>
      <c r="J45" s="1">
        <f>+VLOOKUP([1]Données!I44,[1]Managers!$E$3:$H$1000,3,FALSE)</f>
        <v>6608</v>
      </c>
      <c r="K45" s="1">
        <f>+VLOOKUP([1]Données!I44,[1]Managers!$E$3:$H$1000,4,FALSE)</f>
        <v>7301</v>
      </c>
      <c r="L45" s="2">
        <f>[1]Données!Q44</f>
        <v>45083</v>
      </c>
      <c r="M45" s="1" t="s">
        <v>19</v>
      </c>
      <c r="N45" s="3"/>
      <c r="O45" s="3"/>
    </row>
    <row r="46" spans="1:15" x14ac:dyDescent="0.25">
      <c r="A46" s="1">
        <f>[1]Données!D45</f>
        <v>6606</v>
      </c>
      <c r="B46" s="1" t="str">
        <f>[1]Données!B45</f>
        <v>NONKOUDJE</v>
      </c>
      <c r="C46" s="1" t="str">
        <f>[1]Données!C45</f>
        <v>Houékpodoté Félicien</v>
      </c>
      <c r="D46" s="1" t="str">
        <f>[1]Données!E45</f>
        <v>MASCULIN</v>
      </c>
      <c r="E46" s="1">
        <f>[1]Données!L45</f>
        <v>96071282</v>
      </c>
      <c r="F46" s="1" t="str">
        <f>[1]Données!K45</f>
        <v>Bohicon/ Qt : Hêzonho/ Ms: NONKOUDJE</v>
      </c>
      <c r="G46" s="1" t="str">
        <f>[1]Données!M45</f>
        <v>nonkoudjefelicien6@gmail.com</v>
      </c>
      <c r="H46" s="1">
        <f>[1]Données!P45</f>
        <v>201911127615</v>
      </c>
      <c r="I46" s="1" t="s">
        <v>18</v>
      </c>
      <c r="J46" s="1">
        <f>+VLOOKUP([1]Données!I45,[1]Managers!$E$3:$H$1000,3,FALSE)</f>
        <v>6608</v>
      </c>
      <c r="K46" s="1">
        <f>+VLOOKUP([1]Données!I45,[1]Managers!$E$3:$H$1000,4,FALSE)</f>
        <v>7301</v>
      </c>
      <c r="L46" s="2">
        <f>[1]Données!Q45</f>
        <v>45082</v>
      </c>
      <c r="M46" s="1" t="s">
        <v>19</v>
      </c>
      <c r="N46" s="3"/>
      <c r="O46" s="3"/>
    </row>
    <row r="47" spans="1:15" x14ac:dyDescent="0.25">
      <c r="A47" s="1">
        <f>[1]Données!D46</f>
        <v>6094</v>
      </c>
      <c r="B47" s="1" t="str">
        <f>[1]Données!B46</f>
        <v>HOUENONTIN</v>
      </c>
      <c r="C47" s="1" t="str">
        <f>[1]Données!C46</f>
        <v>Mahugnon Max-Orel</v>
      </c>
      <c r="D47" s="1" t="str">
        <f>[1]Données!E46</f>
        <v>MASCULIN</v>
      </c>
      <c r="E47" s="1">
        <f>[1]Données!L46</f>
        <v>67549841</v>
      </c>
      <c r="F47" s="1" t="str">
        <f>[1]Données!K46</f>
        <v>Bohicon/ Qt : Agbadjagon/ Ms : HOUENONTIN</v>
      </c>
      <c r="G47" s="1" t="str">
        <f>[1]Données!M46</f>
        <v>maxorelhouenontin@gmail.com</v>
      </c>
      <c r="H47" s="1">
        <f>[1]Données!P46</f>
        <v>202011822315</v>
      </c>
      <c r="I47" s="1" t="s">
        <v>18</v>
      </c>
      <c r="J47" s="1">
        <f>+VLOOKUP([1]Données!I46,[1]Managers!$E$3:$H$1000,3,FALSE)</f>
        <v>6608</v>
      </c>
      <c r="K47" s="1">
        <f>+VLOOKUP([1]Données!I46,[1]Managers!$E$3:$H$1000,4,FALSE)</f>
        <v>7301</v>
      </c>
      <c r="L47" s="2">
        <f>[1]Données!Q46</f>
        <v>45082</v>
      </c>
      <c r="M47" s="1" t="s">
        <v>19</v>
      </c>
      <c r="N47" s="3"/>
      <c r="O47" s="3"/>
    </row>
    <row r="48" spans="1:15" x14ac:dyDescent="0.25">
      <c r="A48" s="1">
        <f>[1]Données!D47</f>
        <v>6607</v>
      </c>
      <c r="B48" s="1" t="str">
        <f>[1]Données!B47</f>
        <v>AKIN</v>
      </c>
      <c r="C48" s="1" t="str">
        <f>[1]Données!C47</f>
        <v>Chabi</v>
      </c>
      <c r="D48" s="1" t="str">
        <f>[1]Données!E47</f>
        <v>MASCULIN</v>
      </c>
      <c r="E48" s="1">
        <f>[1]Données!L47</f>
        <v>67648158</v>
      </c>
      <c r="F48" s="1" t="str">
        <f>[1]Données!K47</f>
        <v>Bohicon/ Qt : Manaboe/ Ms : AGBLILI</v>
      </c>
      <c r="G48" s="1" t="str">
        <f>[1]Données!M47</f>
        <v>chabiakin863@gmail.com</v>
      </c>
      <c r="H48" s="1">
        <f>[1]Données!P47</f>
        <v>202224065401</v>
      </c>
      <c r="I48" s="1" t="s">
        <v>18</v>
      </c>
      <c r="J48" s="1">
        <f>+VLOOKUP([1]Données!I47,[1]Managers!$E$3:$H$1000,3,FALSE)</f>
        <v>6608</v>
      </c>
      <c r="K48" s="1">
        <f>+VLOOKUP([1]Données!I47,[1]Managers!$E$3:$H$1000,4,FALSE)</f>
        <v>7301</v>
      </c>
      <c r="L48" s="2">
        <f>[1]Données!Q47</f>
        <v>45082</v>
      </c>
      <c r="M48" s="1" t="s">
        <v>19</v>
      </c>
      <c r="N48" s="3"/>
      <c r="O48" s="3"/>
    </row>
    <row r="49" spans="1:15" x14ac:dyDescent="0.25">
      <c r="A49" s="1">
        <f>[1]Données!D48</f>
        <v>6608</v>
      </c>
      <c r="B49" s="1" t="str">
        <f>[1]Données!B48</f>
        <v>AMOUSSOU</v>
      </c>
      <c r="C49" s="1" t="str">
        <f>[1]Données!C48</f>
        <v>Luc Cossi</v>
      </c>
      <c r="D49" s="1" t="str">
        <f>[1]Données!E48</f>
        <v>MASCULIN</v>
      </c>
      <c r="E49" s="1">
        <f>[1]Données!L48</f>
        <v>97215629</v>
      </c>
      <c r="F49" s="1" t="str">
        <f>[1]Données!K48</f>
        <v>Bohicon/ Djimè/ Ms : TASSIENNON Claude</v>
      </c>
      <c r="G49" s="1" t="str">
        <f>[1]Données!M48</f>
        <v>lucdejesuschrist@gmail.com</v>
      </c>
      <c r="H49" s="1">
        <f>[1]Données!P48</f>
        <v>202113082109</v>
      </c>
      <c r="I49" s="1" t="s">
        <v>18</v>
      </c>
      <c r="J49" s="1">
        <f>+VLOOKUP([1]Données!I48,[1]Managers!$E$3:$H$1000,3,FALSE)</f>
        <v>6608</v>
      </c>
      <c r="K49" s="1">
        <f>+VLOOKUP([1]Données!I48,[1]Managers!$E$3:$H$1000,4,FALSE)</f>
        <v>7301</v>
      </c>
      <c r="L49" s="2">
        <f>[1]Données!Q48</f>
        <v>45082</v>
      </c>
      <c r="M49" s="1" t="s">
        <v>19</v>
      </c>
      <c r="N49" s="3"/>
      <c r="O49" s="3"/>
    </row>
    <row r="50" spans="1:15" x14ac:dyDescent="0.25">
      <c r="A50" s="1">
        <f>[1]Données!D49</f>
        <v>6609</v>
      </c>
      <c r="B50" s="1" t="str">
        <f>[1]Données!B49</f>
        <v>ETCHIZIN</v>
      </c>
      <c r="C50" s="1" t="str">
        <f>[1]Données!C49</f>
        <v>Tayon Florentine</v>
      </c>
      <c r="D50" s="1" t="str">
        <f>[1]Données!E49</f>
        <v>FEMININ</v>
      </c>
      <c r="E50" s="1">
        <f>[1]Données!L49</f>
        <v>53359746</v>
      </c>
      <c r="F50" s="1" t="str">
        <f>[1]Données!K49</f>
        <v>Bohicon/ Adamè Ahito/ Ms : NONKOUDJE Sylvain</v>
      </c>
      <c r="G50" s="1" t="str">
        <f>[1]Données!M49</f>
        <v>etchizintayonflorentine@gmail.com</v>
      </c>
      <c r="H50" s="1">
        <f>[1]Données!P49</f>
        <v>202225290073</v>
      </c>
      <c r="I50" s="1" t="s">
        <v>18</v>
      </c>
      <c r="J50" s="1">
        <f>+VLOOKUP([1]Données!I49,[1]Managers!$E$3:$H$1000,3,FALSE)</f>
        <v>6608</v>
      </c>
      <c r="K50" s="1">
        <f>+VLOOKUP([1]Données!I49,[1]Managers!$E$3:$H$1000,4,FALSE)</f>
        <v>7301</v>
      </c>
      <c r="L50" s="2">
        <f>[1]Données!Q49</f>
        <v>45082</v>
      </c>
      <c r="M50" s="1" t="s">
        <v>19</v>
      </c>
      <c r="N50" s="3"/>
      <c r="O50" s="3"/>
    </row>
    <row r="51" spans="1:15" x14ac:dyDescent="0.25">
      <c r="A51" s="1">
        <f>[1]Données!D50</f>
        <v>6306</v>
      </c>
      <c r="B51" s="1" t="str">
        <f>[1]Données!B50</f>
        <v>DEGBEGNI</v>
      </c>
      <c r="C51" s="1" t="str">
        <f>[1]Données!C50</f>
        <v>Vincent</v>
      </c>
      <c r="D51" s="1" t="str">
        <f>[1]Données!E50</f>
        <v>MASCULIN</v>
      </c>
      <c r="E51" s="1">
        <f>[1]Données!L50</f>
        <v>97109443</v>
      </c>
      <c r="F51" s="1" t="str">
        <f>[1]Données!K50</f>
        <v>Porto Novo</v>
      </c>
      <c r="G51" s="1" t="str">
        <f>[1]Données!M50</f>
        <v>vdegbegni@gmail.com</v>
      </c>
      <c r="H51" s="1">
        <f>[1]Données!P50</f>
        <v>202231124019</v>
      </c>
      <c r="I51" s="1" t="s">
        <v>18</v>
      </c>
      <c r="J51" s="1">
        <f>+VLOOKUP([1]Données!I50,[1]Managers!$E$3:$H$1000,3,FALSE)</f>
        <v>7102</v>
      </c>
      <c r="K51" s="1">
        <f>+VLOOKUP([1]Données!I50,[1]Managers!$E$3:$H$1000,4,FALSE)</f>
        <v>7113</v>
      </c>
      <c r="L51" s="2">
        <f>[1]Données!Q50</f>
        <v>45008</v>
      </c>
      <c r="M51" s="1" t="s">
        <v>19</v>
      </c>
      <c r="N51" s="3"/>
      <c r="O51" s="3"/>
    </row>
    <row r="52" spans="1:15" x14ac:dyDescent="0.25">
      <c r="A52" s="1">
        <f>[1]Données!D51</f>
        <v>6610</v>
      </c>
      <c r="B52" s="1" t="str">
        <f>[1]Données!B51</f>
        <v>GBEGAN</v>
      </c>
      <c r="C52" s="1" t="str">
        <f>[1]Données!C51</f>
        <v>Sèdjro Henri Joël Gbènankpon</v>
      </c>
      <c r="D52" s="1" t="str">
        <f>[1]Données!E51</f>
        <v>MASCULIN</v>
      </c>
      <c r="E52" s="1">
        <f>[1]Données!L51</f>
        <v>62249527</v>
      </c>
      <c r="F52" s="1" t="str">
        <f>[1]Données!K51</f>
        <v>Bohicon/ Qt : Sodohomè Alikpa</v>
      </c>
      <c r="G52" s="1" t="str">
        <f>[1]Données!M51</f>
        <v>henrijoelg.1@gmail.com</v>
      </c>
      <c r="H52" s="1">
        <f>[1]Données!P51</f>
        <v>202318740810</v>
      </c>
      <c r="I52" s="1" t="s">
        <v>18</v>
      </c>
      <c r="J52" s="1">
        <f>+VLOOKUP([1]Données!I51,[1]Managers!$E$3:$H$1000,3,FALSE)</f>
        <v>6017</v>
      </c>
      <c r="K52" s="1">
        <f>+VLOOKUP([1]Données!I51,[1]Managers!$E$3:$H$1000,4,FALSE)</f>
        <v>6015</v>
      </c>
      <c r="L52" s="2">
        <f>[1]Données!Q51</f>
        <v>45096</v>
      </c>
      <c r="M52" s="1" t="s">
        <v>19</v>
      </c>
      <c r="N52" s="3"/>
      <c r="O52" s="3"/>
    </row>
    <row r="53" spans="1:15" x14ac:dyDescent="0.25">
      <c r="A53" s="1">
        <f>[1]Données!D52</f>
        <v>6611</v>
      </c>
      <c r="B53" s="1" t="str">
        <f>[1]Données!B52</f>
        <v>BOCOVO</v>
      </c>
      <c r="C53" s="1" t="str">
        <f>[1]Données!C52</f>
        <v>Stanislas</v>
      </c>
      <c r="D53" s="1" t="str">
        <f>[1]Données!E52</f>
        <v>MASCULIN</v>
      </c>
      <c r="E53" s="1">
        <f>[1]Données!L52</f>
        <v>61383384</v>
      </c>
      <c r="F53" s="1" t="str">
        <f>[1]Données!K52</f>
        <v>Bohicon / Qt : Zakpo</v>
      </c>
      <c r="G53" s="1" t="str">
        <f>[1]Données!M52</f>
        <v>stanislasbocovo6@gmail.com</v>
      </c>
      <c r="H53" s="1">
        <f>[1]Données!P52</f>
        <v>202334124072</v>
      </c>
      <c r="I53" s="1" t="s">
        <v>18</v>
      </c>
      <c r="J53" s="1">
        <f>+VLOOKUP([1]Données!I52,[1]Managers!$E$3:$H$1000,3,FALSE)</f>
        <v>6017</v>
      </c>
      <c r="K53" s="1">
        <f>+VLOOKUP([1]Données!I52,[1]Managers!$E$3:$H$1000,4,FALSE)</f>
        <v>6015</v>
      </c>
      <c r="L53" s="2">
        <f>[1]Données!Q52</f>
        <v>45096</v>
      </c>
      <c r="M53" s="1" t="s">
        <v>19</v>
      </c>
      <c r="N53" s="3"/>
      <c r="O53" s="3"/>
    </row>
    <row r="54" spans="1:15" x14ac:dyDescent="0.25">
      <c r="A54" s="1">
        <f>[1]Données!D53</f>
        <v>3074</v>
      </c>
      <c r="B54" s="1" t="str">
        <f>[1]Données!B53</f>
        <v>AKPO</v>
      </c>
      <c r="C54" s="1" t="str">
        <f>[1]Données!C53</f>
        <v>Adjotiwan Arlette</v>
      </c>
      <c r="D54" s="1" t="str">
        <f>[1]Données!E53</f>
        <v>FEMININ</v>
      </c>
      <c r="E54" s="1">
        <f>[1]Données!L53</f>
        <v>68292689</v>
      </c>
      <c r="F54" s="1" t="str">
        <f>[1]Données!K53</f>
        <v>Abomey Calavi (Sème)</v>
      </c>
      <c r="G54" s="1" t="str">
        <f>[1]Données!M53</f>
        <v>arletteakpo22@gmail.com</v>
      </c>
      <c r="H54" s="1">
        <f>[1]Données!P53</f>
        <v>202351679875</v>
      </c>
      <c r="I54" s="1" t="s">
        <v>18</v>
      </c>
      <c r="J54" s="1">
        <f>+VLOOKUP([1]Données!I53,[1]Managers!$E$3:$H$1000,3,FALSE)</f>
        <v>5760</v>
      </c>
      <c r="K54" s="1">
        <f>+VLOOKUP([1]Données!I53,[1]Managers!$E$3:$H$1000,4,FALSE)</f>
        <v>5721</v>
      </c>
      <c r="L54" s="2">
        <f>[1]Données!Q53</f>
        <v>45086</v>
      </c>
      <c r="M54" s="1" t="s">
        <v>19</v>
      </c>
      <c r="N54" s="3"/>
      <c r="O54" s="3"/>
    </row>
    <row r="55" spans="1:15" x14ac:dyDescent="0.25">
      <c r="A55" s="1">
        <f>[1]Données!D54</f>
        <v>6487</v>
      </c>
      <c r="B55" s="1" t="str">
        <f>[1]Données!B54</f>
        <v>LOKO</v>
      </c>
      <c r="C55" s="1" t="str">
        <f>[1]Données!C54</f>
        <v>Jennifer Providencia</v>
      </c>
      <c r="D55" s="1" t="str">
        <f>[1]Données!E54</f>
        <v>FEMININ</v>
      </c>
      <c r="E55" s="1" t="str">
        <f>[1]Données!L54</f>
        <v>+229 60 40 03 22</v>
      </c>
      <c r="F55" s="1" t="str">
        <f>[1]Données!K54</f>
        <v>Lot 900 Agbato cotonou</v>
      </c>
      <c r="G55" s="1" t="str">
        <f>[1]Données!M54</f>
        <v>lokojennifer3@gmail.com</v>
      </c>
      <c r="H55" s="1">
        <f>[1]Données!P54</f>
        <v>202363679277</v>
      </c>
      <c r="I55" s="1" t="s">
        <v>18</v>
      </c>
      <c r="J55" s="1">
        <f>+VLOOKUP([1]Données!I54,[1]Managers!$E$3:$H$1000,3,FALSE)</f>
        <v>5251</v>
      </c>
      <c r="K55" s="1">
        <f>+VLOOKUP([1]Données!I54,[1]Managers!$E$3:$H$1000,4,FALSE)</f>
        <v>5258</v>
      </c>
      <c r="L55" s="2">
        <f>[1]Données!Q54</f>
        <v>45096</v>
      </c>
      <c r="M55" s="1" t="s">
        <v>19</v>
      </c>
      <c r="N55" s="3"/>
      <c r="O55" s="3"/>
    </row>
    <row r="56" spans="1:15" x14ac:dyDescent="0.25">
      <c r="A56" s="1">
        <f>[1]Données!D55</f>
        <v>7285</v>
      </c>
      <c r="B56" s="1" t="str">
        <f>[1]Données!B55</f>
        <v>AGAGNONVE</v>
      </c>
      <c r="C56" s="1" t="str">
        <f>[1]Données!C55</f>
        <v>Aubine</v>
      </c>
      <c r="D56" s="1" t="str">
        <f>[1]Données!E55</f>
        <v>FEMININ</v>
      </c>
      <c r="E56" s="1">
        <f>[1]Données!L55</f>
        <v>61077453</v>
      </c>
      <c r="F56" s="1" t="str">
        <f>[1]Données!K55</f>
        <v>Lokossa</v>
      </c>
      <c r="G56" s="1" t="str">
        <f>[1]Données!M55</f>
        <v>aubinea7@gmail.com</v>
      </c>
      <c r="H56" s="1">
        <f>[1]Données!P55</f>
        <v>202214314780</v>
      </c>
      <c r="I56" s="1" t="s">
        <v>18</v>
      </c>
      <c r="J56" s="1">
        <f>+VLOOKUP([1]Données!I55,[1]Managers!$E$3:$H$1000,3,FALSE)</f>
        <v>8044</v>
      </c>
      <c r="K56" s="1">
        <f>+VLOOKUP([1]Données!I55,[1]Managers!$E$3:$H$1000,4,FALSE)</f>
        <v>7201</v>
      </c>
      <c r="L56" s="2">
        <f>[1]Données!Q55</f>
        <v>45089</v>
      </c>
      <c r="M56" s="1" t="s">
        <v>19</v>
      </c>
      <c r="N56" s="3"/>
      <c r="O56" s="3"/>
    </row>
    <row r="57" spans="1:15" x14ac:dyDescent="0.25">
      <c r="A57" s="1">
        <f>[1]Données!D56</f>
        <v>6302</v>
      </c>
      <c r="B57" s="1" t="str">
        <f>[1]Données!B56</f>
        <v>DEGBO</v>
      </c>
      <c r="C57" s="1" t="str">
        <f>[1]Données!C56</f>
        <v>D. Patrice</v>
      </c>
      <c r="D57" s="1" t="str">
        <f>[1]Données!E56</f>
        <v>MASCULIN</v>
      </c>
      <c r="E57" s="1">
        <f>[1]Données!L56</f>
        <v>66295168</v>
      </c>
      <c r="F57" s="1" t="str">
        <f>[1]Données!K56</f>
        <v>Porto Novo</v>
      </c>
      <c r="G57" s="1" t="str">
        <f>[1]Données!M56</f>
        <v>degbopatrice7@gmail.com</v>
      </c>
      <c r="H57" s="1">
        <f>[1]Données!P56</f>
        <v>202381059700</v>
      </c>
      <c r="I57" s="1" t="s">
        <v>18</v>
      </c>
      <c r="J57" s="1">
        <f>+VLOOKUP([1]Données!I56,[1]Managers!$E$3:$H$1000,3,FALSE)</f>
        <v>8038</v>
      </c>
      <c r="K57" s="1">
        <f>+VLOOKUP([1]Données!I56,[1]Managers!$E$3:$H$1000,4,FALSE)</f>
        <v>7113</v>
      </c>
      <c r="L57" s="2">
        <f>[1]Données!Q56</f>
        <v>45092</v>
      </c>
      <c r="M57" s="1" t="s">
        <v>19</v>
      </c>
      <c r="N57" s="3"/>
      <c r="O57" s="3"/>
    </row>
    <row r="58" spans="1:15" x14ac:dyDescent="0.25">
      <c r="A58" s="1">
        <f>[1]Données!D57</f>
        <v>6303</v>
      </c>
      <c r="B58" s="1" t="str">
        <f>[1]Données!B57</f>
        <v>MONTCHO</v>
      </c>
      <c r="C58" s="1" t="str">
        <f>[1]Données!C57</f>
        <v>Dieudonné</v>
      </c>
      <c r="D58" s="1" t="str">
        <f>[1]Données!E57</f>
        <v>MASCULIN</v>
      </c>
      <c r="E58" s="1">
        <f>[1]Données!L57</f>
        <v>97713592</v>
      </c>
      <c r="F58" s="1" t="str">
        <f>[1]Données!K57</f>
        <v>PORTO-NOVO</v>
      </c>
      <c r="G58" s="1" t="str">
        <f>[1]Données!M57</f>
        <v>dmontcho@gmail.com</v>
      </c>
      <c r="H58" s="1">
        <f>[1]Données!P57</f>
        <v>1201701676406</v>
      </c>
      <c r="I58" s="1" t="s">
        <v>18</v>
      </c>
      <c r="J58" s="1">
        <f>+VLOOKUP([1]Données!I57,[1]Managers!$E$3:$H$1000,3,FALSE)</f>
        <v>7121</v>
      </c>
      <c r="K58" s="1">
        <f>+VLOOKUP([1]Données!I57,[1]Managers!$E$3:$H$1000,4,FALSE)</f>
        <v>7113</v>
      </c>
      <c r="L58" s="2">
        <f>[1]Données!Q57</f>
        <v>45093</v>
      </c>
      <c r="M58" s="1" t="s">
        <v>19</v>
      </c>
      <c r="N58" s="3"/>
      <c r="O58" s="3"/>
    </row>
    <row r="59" spans="1:15" x14ac:dyDescent="0.25">
      <c r="A59" s="1">
        <f>[1]Données!D58</f>
        <v>6304</v>
      </c>
      <c r="B59" s="1" t="str">
        <f>[1]Données!B58</f>
        <v>GBOÏKI</v>
      </c>
      <c r="C59" s="1" t="str">
        <f>[1]Données!C58</f>
        <v>Yemalin Léon</v>
      </c>
      <c r="D59" s="1" t="str">
        <f>[1]Données!E58</f>
        <v>MASCULIN</v>
      </c>
      <c r="E59" s="1">
        <f>[1]Données!L58</f>
        <v>96347674</v>
      </c>
      <c r="F59" s="1" t="str">
        <f>[1]Données!K58</f>
        <v>PORTO-NOVO</v>
      </c>
      <c r="G59" s="1" t="str">
        <f>[1]Données!M58</f>
        <v>yemalinleongbo95@gmail.com</v>
      </c>
      <c r="H59" s="1">
        <f>[1]Données!P58</f>
        <v>202011849455</v>
      </c>
      <c r="I59" s="1" t="s">
        <v>18</v>
      </c>
      <c r="J59" s="1">
        <f>+VLOOKUP([1]Données!I58,[1]Managers!$E$3:$H$1000,3,FALSE)</f>
        <v>7121</v>
      </c>
      <c r="K59" s="1">
        <f>+VLOOKUP([1]Données!I58,[1]Managers!$E$3:$H$1000,4,FALSE)</f>
        <v>7113</v>
      </c>
      <c r="L59" s="2">
        <f>[1]Données!Q58</f>
        <v>45093</v>
      </c>
      <c r="M59" s="1" t="s">
        <v>19</v>
      </c>
      <c r="N59" s="3"/>
      <c r="O59" s="3"/>
    </row>
    <row r="60" spans="1:15" x14ac:dyDescent="0.25">
      <c r="A60" s="1">
        <f>[1]Données!D59</f>
        <v>6305</v>
      </c>
      <c r="B60" s="1" t="str">
        <f>[1]Données!B59</f>
        <v>GBETOHO</v>
      </c>
      <c r="C60" s="1" t="str">
        <f>[1]Données!C59</f>
        <v>Pascal Midokpè</v>
      </c>
      <c r="D60" s="1" t="str">
        <f>[1]Données!E59</f>
        <v>MASCULIN</v>
      </c>
      <c r="E60" s="1">
        <f>[1]Données!L59</f>
        <v>67575661</v>
      </c>
      <c r="F60" s="1" t="str">
        <f>[1]Données!K59</f>
        <v>PORTO-NOVO</v>
      </c>
      <c r="G60" s="1" t="str">
        <f>[1]Données!M59</f>
        <v>pascalgbetoho31@gmail.com</v>
      </c>
      <c r="H60" s="1">
        <f>[1]Données!P59</f>
        <v>202011608670</v>
      </c>
      <c r="I60" s="1" t="s">
        <v>18</v>
      </c>
      <c r="J60" s="1">
        <f>+VLOOKUP([1]Données!I59,[1]Managers!$E$3:$H$1000,3,FALSE)</f>
        <v>7121</v>
      </c>
      <c r="K60" s="1">
        <f>+VLOOKUP([1]Données!I59,[1]Managers!$E$3:$H$1000,4,FALSE)</f>
        <v>7113</v>
      </c>
      <c r="L60" s="2">
        <f>[1]Données!Q59</f>
        <v>45093</v>
      </c>
      <c r="M60" s="1" t="s">
        <v>19</v>
      </c>
      <c r="N60" s="3"/>
      <c r="O60" s="3"/>
    </row>
    <row r="61" spans="1:15" x14ac:dyDescent="0.25">
      <c r="A61" s="1">
        <f>[1]Données!D60</f>
        <v>7286</v>
      </c>
      <c r="B61" s="1" t="str">
        <f>[1]Données!B60</f>
        <v>MEDETO</v>
      </c>
      <c r="C61" s="1" t="str">
        <f>[1]Données!C60</f>
        <v>Aude</v>
      </c>
      <c r="D61" s="1" t="str">
        <f>[1]Données!E60</f>
        <v>MASCULIN</v>
      </c>
      <c r="E61" s="1">
        <f>[1]Données!L60</f>
        <v>66288484</v>
      </c>
      <c r="F61" s="1" t="str">
        <f>[1]Données!K60</f>
        <v>Akodédjro/Lokossa</v>
      </c>
      <c r="G61" s="1" t="str">
        <f>[1]Données!M60</f>
        <v>Jameaudemedeto@gmail.com</v>
      </c>
      <c r="H61" s="1">
        <f>[1]Données!P60</f>
        <v>202213941396</v>
      </c>
      <c r="I61" s="1" t="s">
        <v>18</v>
      </c>
      <c r="J61" s="1">
        <f>+VLOOKUP([1]Données!I60,[1]Managers!$E$3:$H$1000,3,FALSE)</f>
        <v>7202</v>
      </c>
      <c r="K61" s="1">
        <f>+VLOOKUP([1]Données!I60,[1]Managers!$E$3:$H$1000,4,FALSE)</f>
        <v>7201</v>
      </c>
      <c r="L61" s="2">
        <f>[1]Données!Q60</f>
        <v>45078</v>
      </c>
      <c r="M61" s="1" t="s">
        <v>19</v>
      </c>
      <c r="N61" s="3"/>
      <c r="O61" s="3"/>
    </row>
    <row r="62" spans="1:15" x14ac:dyDescent="0.25">
      <c r="A62" s="1">
        <f>[1]Données!D61</f>
        <v>6605</v>
      </c>
      <c r="B62" s="1" t="str">
        <f>[1]Données!B61</f>
        <v>ATTAN</v>
      </c>
      <c r="C62" s="1" t="str">
        <f>[1]Données!C61</f>
        <v>Cossi François Fricos</v>
      </c>
      <c r="D62" s="1" t="str">
        <f>[1]Données!E61</f>
        <v>MASCULIN</v>
      </c>
      <c r="E62" s="1">
        <f>[1]Données!L61</f>
        <v>96748670</v>
      </c>
      <c r="F62" s="1" t="str">
        <f>[1]Données!K61</f>
        <v>Bohicon/Qt : Agbadjagon/ Ms : ATTAN</v>
      </c>
      <c r="G62" s="1" t="str">
        <f>[1]Données!M61</f>
        <v>attanfrancois15@gmail.com</v>
      </c>
      <c r="H62" s="1">
        <f>[1]Données!P61</f>
        <v>202264923386</v>
      </c>
      <c r="I62" s="1" t="s">
        <v>18</v>
      </c>
      <c r="J62" s="1">
        <f>+VLOOKUP([1]Données!I61,[1]Managers!$E$3:$H$1000,3,FALSE)</f>
        <v>6608</v>
      </c>
      <c r="K62" s="1">
        <f>+VLOOKUP([1]Données!I61,[1]Managers!$E$3:$H$1000,4,FALSE)</f>
        <v>7301</v>
      </c>
      <c r="L62" s="2">
        <f>[1]Données!Q61</f>
        <v>45083</v>
      </c>
      <c r="M62" s="1" t="s">
        <v>19</v>
      </c>
      <c r="N62" s="3"/>
      <c r="O62" s="3"/>
    </row>
    <row r="63" spans="1:15" x14ac:dyDescent="0.25">
      <c r="A63" s="1">
        <f>[1]Données!D62</f>
        <v>6606</v>
      </c>
      <c r="B63" s="1" t="str">
        <f>[1]Données!B62</f>
        <v>NONKOUDJE</v>
      </c>
      <c r="C63" s="1" t="str">
        <f>[1]Données!C62</f>
        <v>Houékpodoté Félicien</v>
      </c>
      <c r="D63" s="1" t="str">
        <f>[1]Données!E62</f>
        <v>MASCULIN</v>
      </c>
      <c r="E63" s="1">
        <f>[1]Données!L62</f>
        <v>96071282</v>
      </c>
      <c r="F63" s="1" t="str">
        <f>[1]Données!K62</f>
        <v>Bohicon/ Qt : Hêzonho/ Ms: NONKOUDJE</v>
      </c>
      <c r="G63" s="1" t="str">
        <f>[1]Données!M62</f>
        <v>nonkoudjefelicien6@gmail.com</v>
      </c>
      <c r="H63" s="1">
        <f>[1]Données!P62</f>
        <v>201911127615</v>
      </c>
      <c r="I63" s="1" t="s">
        <v>18</v>
      </c>
      <c r="J63" s="1">
        <f>+VLOOKUP([1]Données!I62,[1]Managers!$E$3:$H$1000,3,FALSE)</f>
        <v>6608</v>
      </c>
      <c r="K63" s="1">
        <f>+VLOOKUP([1]Données!I62,[1]Managers!$E$3:$H$1000,4,FALSE)</f>
        <v>7301</v>
      </c>
      <c r="L63" s="2">
        <f>[1]Données!Q62</f>
        <v>45082</v>
      </c>
      <c r="M63" s="1" t="s">
        <v>19</v>
      </c>
      <c r="N63" s="3"/>
      <c r="O63" s="3"/>
    </row>
    <row r="64" spans="1:15" x14ac:dyDescent="0.25">
      <c r="A64" s="1">
        <f>[1]Données!D63</f>
        <v>6094</v>
      </c>
      <c r="B64" s="1" t="str">
        <f>[1]Données!B63</f>
        <v>HOUENONTIN</v>
      </c>
      <c r="C64" s="1" t="str">
        <f>[1]Données!C63</f>
        <v>Mahugnon Max-Orel</v>
      </c>
      <c r="D64" s="1" t="str">
        <f>[1]Données!E63</f>
        <v>MASCULIN</v>
      </c>
      <c r="E64" s="1">
        <f>[1]Données!L63</f>
        <v>67549841</v>
      </c>
      <c r="F64" s="1" t="str">
        <f>[1]Données!K63</f>
        <v>Bohicon/ Qt : Agbadjagon/ Ms : HOUENONTIN</v>
      </c>
      <c r="G64" s="1" t="str">
        <f>[1]Données!M63</f>
        <v>maxorelhouenontin@gmail.com</v>
      </c>
      <c r="H64" s="1">
        <f>[1]Données!P63</f>
        <v>202011822315</v>
      </c>
      <c r="I64" s="1" t="s">
        <v>18</v>
      </c>
      <c r="J64" s="1">
        <f>+VLOOKUP([1]Données!I63,[1]Managers!$E$3:$H$1000,3,FALSE)</f>
        <v>6608</v>
      </c>
      <c r="K64" s="1">
        <f>+VLOOKUP([1]Données!I63,[1]Managers!$E$3:$H$1000,4,FALSE)</f>
        <v>7301</v>
      </c>
      <c r="L64" s="2">
        <f>[1]Données!Q63</f>
        <v>45082</v>
      </c>
      <c r="M64" s="1" t="s">
        <v>19</v>
      </c>
      <c r="N64" s="3"/>
      <c r="O64" s="3"/>
    </row>
    <row r="65" spans="1:15" x14ac:dyDescent="0.25">
      <c r="A65" s="1">
        <f>[1]Données!D64</f>
        <v>6607</v>
      </c>
      <c r="B65" s="1" t="str">
        <f>[1]Données!B64</f>
        <v>AKIN</v>
      </c>
      <c r="C65" s="1" t="str">
        <f>[1]Données!C64</f>
        <v>Chabi</v>
      </c>
      <c r="D65" s="1" t="str">
        <f>[1]Données!E64</f>
        <v>MASCULIN</v>
      </c>
      <c r="E65" s="1">
        <f>[1]Données!L64</f>
        <v>67648158</v>
      </c>
      <c r="F65" s="1" t="str">
        <f>[1]Données!K64</f>
        <v>Bohicon/ Qt : Manaboe/ Ms : AGBLILI</v>
      </c>
      <c r="G65" s="1" t="str">
        <f>[1]Données!M64</f>
        <v>chabiakin863@gmail.com</v>
      </c>
      <c r="H65" s="1">
        <f>[1]Données!P64</f>
        <v>202224065401</v>
      </c>
      <c r="I65" s="1" t="s">
        <v>18</v>
      </c>
      <c r="J65" s="1">
        <f>+VLOOKUP([1]Données!I64,[1]Managers!$E$3:$H$1000,3,FALSE)</f>
        <v>6608</v>
      </c>
      <c r="K65" s="1">
        <f>+VLOOKUP([1]Données!I64,[1]Managers!$E$3:$H$1000,4,FALSE)</f>
        <v>7301</v>
      </c>
      <c r="L65" s="2">
        <f>[1]Données!Q64</f>
        <v>45082</v>
      </c>
      <c r="M65" s="1" t="s">
        <v>19</v>
      </c>
      <c r="N65" s="3"/>
      <c r="O65" s="3"/>
    </row>
    <row r="66" spans="1:15" x14ac:dyDescent="0.25">
      <c r="A66" s="1">
        <f>[1]Données!D65</f>
        <v>6608</v>
      </c>
      <c r="B66" s="1" t="str">
        <f>[1]Données!B65</f>
        <v>AMOUSSOU</v>
      </c>
      <c r="C66" s="1" t="str">
        <f>[1]Données!C65</f>
        <v>Luc Cossi</v>
      </c>
      <c r="D66" s="1" t="str">
        <f>[1]Données!E65</f>
        <v>MASCULIN</v>
      </c>
      <c r="E66" s="1">
        <f>[1]Données!L65</f>
        <v>97215629</v>
      </c>
      <c r="F66" s="1" t="str">
        <f>[1]Données!K65</f>
        <v>Bohicon/ Djimè/ Ms : TASSIENNON Claude</v>
      </c>
      <c r="G66" s="1" t="str">
        <f>[1]Données!M65</f>
        <v>lucdejesuschrist@gmail.com</v>
      </c>
      <c r="H66" s="1">
        <f>[1]Données!P65</f>
        <v>202113082109</v>
      </c>
      <c r="I66" s="1" t="s">
        <v>18</v>
      </c>
      <c r="J66" s="1">
        <f>+VLOOKUP([1]Données!I65,[1]Managers!$E$3:$H$1000,3,FALSE)</f>
        <v>6608</v>
      </c>
      <c r="K66" s="1">
        <f>+VLOOKUP([1]Données!I65,[1]Managers!$E$3:$H$1000,4,FALSE)</f>
        <v>7301</v>
      </c>
      <c r="L66" s="2">
        <f>[1]Données!Q65</f>
        <v>45082</v>
      </c>
      <c r="M66" s="1" t="s">
        <v>19</v>
      </c>
      <c r="N66" s="3"/>
      <c r="O66" s="3"/>
    </row>
    <row r="67" spans="1:15" x14ac:dyDescent="0.25">
      <c r="A67" s="1">
        <f>[1]Données!D66</f>
        <v>6609</v>
      </c>
      <c r="B67" s="1" t="str">
        <f>[1]Données!B66</f>
        <v>ETCHIZIN</v>
      </c>
      <c r="C67" s="1" t="str">
        <f>[1]Données!C66</f>
        <v>Tayon Florentine</v>
      </c>
      <c r="D67" s="1" t="str">
        <f>[1]Données!E66</f>
        <v>FEMININ</v>
      </c>
      <c r="E67" s="1">
        <f>[1]Données!L66</f>
        <v>53359746</v>
      </c>
      <c r="F67" s="1" t="str">
        <f>[1]Données!K66</f>
        <v>Bohicon/ Adamè Ahito/ Ms : NONKOUDJE Sylvain</v>
      </c>
      <c r="G67" s="1" t="str">
        <f>[1]Données!M66</f>
        <v>etchizintayonflorentine@gmail.com</v>
      </c>
      <c r="H67" s="1">
        <f>[1]Données!P66</f>
        <v>202225290073</v>
      </c>
      <c r="I67" s="1" t="s">
        <v>18</v>
      </c>
      <c r="J67" s="1">
        <f>+VLOOKUP([1]Données!I66,[1]Managers!$E$3:$H$1000,3,FALSE)</f>
        <v>6608</v>
      </c>
      <c r="K67" s="1">
        <f>+VLOOKUP([1]Données!I66,[1]Managers!$E$3:$H$1000,4,FALSE)</f>
        <v>7301</v>
      </c>
      <c r="L67" s="2">
        <f>[1]Données!Q66</f>
        <v>45082</v>
      </c>
      <c r="M67" s="1" t="s">
        <v>19</v>
      </c>
      <c r="N67" s="3"/>
      <c r="O67" s="3"/>
    </row>
    <row r="68" spans="1:15" x14ac:dyDescent="0.25">
      <c r="A68" s="1">
        <f>[1]Données!D67</f>
        <v>7426</v>
      </c>
      <c r="B68" s="1" t="str">
        <f>[1]Données!B67</f>
        <v>GNIMANDI</v>
      </c>
      <c r="C68" s="1" t="str">
        <f>[1]Données!C67</f>
        <v>Moubarak Kandide</v>
      </c>
      <c r="D68" s="1" t="str">
        <f>[1]Données!E67</f>
        <v>MASCULIN</v>
      </c>
      <c r="E68" s="1">
        <f>[1]Données!L67</f>
        <v>96432753</v>
      </c>
      <c r="F68" s="1" t="str">
        <f>[1]Données!K67</f>
        <v>Djadjo</v>
      </c>
      <c r="G68" s="1" t="str">
        <f>[1]Données!M67</f>
        <v>gnimandinoubarak91@gmail.com</v>
      </c>
      <c r="H68" s="1">
        <f>[1]Données!P67</f>
        <v>20231190139</v>
      </c>
      <c r="I68" s="1" t="s">
        <v>18</v>
      </c>
      <c r="J68" s="1">
        <f>+VLOOKUP([1]Données!I67,[1]Managers!$E$3:$H$1000,3,FALSE)</f>
        <v>7374</v>
      </c>
      <c r="K68" s="1">
        <f>+VLOOKUP([1]Données!I67,[1]Managers!$E$3:$H$1000,4,FALSE)</f>
        <v>6015</v>
      </c>
      <c r="L68" s="2">
        <f>[1]Données!Q67</f>
        <v>45085</v>
      </c>
      <c r="M68" s="1" t="s">
        <v>19</v>
      </c>
      <c r="N68" s="3"/>
      <c r="O68" s="3"/>
    </row>
    <row r="69" spans="1:15" x14ac:dyDescent="0.25">
      <c r="A69" s="1">
        <f>[1]Données!D68</f>
        <v>7427</v>
      </c>
      <c r="B69" s="1" t="str">
        <f>[1]Données!B68</f>
        <v>AKPOSSAN</v>
      </c>
      <c r="C69" s="1" t="str">
        <f>[1]Données!C68</f>
        <v>Florentine L. Dossi</v>
      </c>
      <c r="D69" s="1" t="str">
        <f>[1]Données!E68</f>
        <v>FEMININ</v>
      </c>
      <c r="E69" s="1">
        <f>[1]Données!L68</f>
        <v>67872026</v>
      </c>
      <c r="F69" s="1" t="str">
        <f>[1]Données!K68</f>
        <v>Togba</v>
      </c>
      <c r="G69" s="1" t="str">
        <f>[1]Données!M68</f>
        <v>akpossanlucrece@gmail.com</v>
      </c>
      <c r="H69" s="1">
        <f>[1]Données!P68</f>
        <v>2021125337972</v>
      </c>
      <c r="I69" s="1" t="s">
        <v>18</v>
      </c>
      <c r="J69" s="1">
        <f>+VLOOKUP([1]Données!I68,[1]Managers!$E$3:$H$1000,3,FALSE)</f>
        <v>7374</v>
      </c>
      <c r="K69" s="1">
        <f>+VLOOKUP([1]Données!I68,[1]Managers!$E$3:$H$1000,4,FALSE)</f>
        <v>6015</v>
      </c>
      <c r="L69" s="2">
        <f>[1]Données!Q68</f>
        <v>45085</v>
      </c>
      <c r="M69" s="1" t="s">
        <v>19</v>
      </c>
      <c r="N69" s="3"/>
      <c r="O69" s="3"/>
    </row>
    <row r="70" spans="1:15" x14ac:dyDescent="0.25">
      <c r="A70" s="1">
        <f>[1]Données!D69</f>
        <v>6605</v>
      </c>
      <c r="B70" s="1" t="str">
        <f>[1]Données!B69</f>
        <v>ATTAN</v>
      </c>
      <c r="C70" s="1" t="str">
        <f>[1]Données!C69</f>
        <v>Cossi François Fricos</v>
      </c>
      <c r="D70" s="1" t="str">
        <f>[1]Données!E69</f>
        <v>MASCULIN</v>
      </c>
      <c r="E70" s="1">
        <f>[1]Données!L69</f>
        <v>96748670</v>
      </c>
      <c r="F70" s="1" t="str">
        <f>[1]Données!K69</f>
        <v>Bohicon/ Qt : Agbadjagon/ Ms : ATTAN</v>
      </c>
      <c r="G70" s="1" t="str">
        <f>[1]Données!M69</f>
        <v>attanfrancois15@gmail.com</v>
      </c>
      <c r="H70" s="1">
        <f>[1]Données!P69</f>
        <v>202264923386</v>
      </c>
      <c r="I70" s="1" t="s">
        <v>18</v>
      </c>
      <c r="J70" s="1">
        <f>+VLOOKUP([1]Données!I69,[1]Managers!$E$3:$H$1000,3,FALSE)</f>
        <v>7134</v>
      </c>
      <c r="K70" s="1">
        <f>+VLOOKUP([1]Données!I69,[1]Managers!$E$3:$H$1000,4,FALSE)</f>
        <v>7301</v>
      </c>
      <c r="L70" s="2">
        <f>[1]Données!Q69</f>
        <v>45089</v>
      </c>
      <c r="M70" s="1" t="s">
        <v>19</v>
      </c>
      <c r="N70" s="3"/>
      <c r="O70" s="3"/>
    </row>
    <row r="71" spans="1:15" x14ac:dyDescent="0.25">
      <c r="A71" s="1">
        <f>[1]Données!D70</f>
        <v>7284</v>
      </c>
      <c r="B71" s="1" t="str">
        <f>[1]Données!B70</f>
        <v>KOMEDJA</v>
      </c>
      <c r="C71" s="1" t="str">
        <f>[1]Données!C70</f>
        <v>Inès</v>
      </c>
      <c r="D71" s="1" t="str">
        <f>[1]Données!E70</f>
        <v>FEMININ</v>
      </c>
      <c r="E71" s="1">
        <f>[1]Données!L70</f>
        <v>62227821</v>
      </c>
      <c r="F71" s="1" t="str">
        <f>[1]Données!K70</f>
        <v>Lokossa M/KOMEDJA</v>
      </c>
      <c r="G71" s="1" t="str">
        <f>[1]Données!M70</f>
        <v>ineskomedja62@gmail.com</v>
      </c>
      <c r="H71" s="1">
        <f>[1]Données!P70</f>
        <v>202271647267</v>
      </c>
      <c r="I71" s="1" t="s">
        <v>18</v>
      </c>
      <c r="J71" s="1">
        <f>+VLOOKUP([1]Données!I70,[1]Managers!$E$3:$H$1000,3,FALSE)</f>
        <v>6016</v>
      </c>
      <c r="K71" s="1">
        <f>+VLOOKUP([1]Données!I70,[1]Managers!$E$3:$H$1000,4,FALSE)</f>
        <v>6015</v>
      </c>
      <c r="L71" s="2">
        <f>[1]Données!Q70</f>
        <v>45089</v>
      </c>
      <c r="M71" s="1" t="s">
        <v>19</v>
      </c>
      <c r="N71" s="3"/>
      <c r="O71" s="3"/>
    </row>
    <row r="72" spans="1:15" x14ac:dyDescent="0.25">
      <c r="A72" s="1">
        <f>[1]Données!D71</f>
        <v>6616</v>
      </c>
      <c r="B72" s="1" t="str">
        <f>[1]Données!B71</f>
        <v>TCHANDE</v>
      </c>
      <c r="C72" s="1" t="str">
        <f>[1]Données!C71</f>
        <v>Ougmane Benjamin</v>
      </c>
      <c r="D72" s="1" t="str">
        <f>[1]Données!E71</f>
        <v>MASCULIN</v>
      </c>
      <c r="E72" s="1">
        <f>[1]Données!L71</f>
        <v>69763534</v>
      </c>
      <c r="F72" s="1" t="str">
        <f>[1]Données!K71</f>
        <v>Soclogbo/ Qt : Domè</v>
      </c>
      <c r="G72" s="1" t="str">
        <f>[1]Données!M71</f>
        <v>tchandebenjamin11@gmail.com</v>
      </c>
      <c r="H72" s="1">
        <f>[1]Données!P71</f>
        <v>202314672751</v>
      </c>
      <c r="I72" s="1" t="s">
        <v>18</v>
      </c>
      <c r="J72" s="1">
        <f>+VLOOKUP([1]Données!I71,[1]Managers!$E$3:$H$1000,3,FALSE)</f>
        <v>6017</v>
      </c>
      <c r="K72" s="1">
        <f>+VLOOKUP([1]Données!I71,[1]Managers!$E$3:$H$1000,4,FALSE)</f>
        <v>6015</v>
      </c>
      <c r="L72" s="2">
        <f>[1]Données!Q71</f>
        <v>45125</v>
      </c>
      <c r="M72" s="1" t="s">
        <v>19</v>
      </c>
      <c r="N72" s="3"/>
      <c r="O72" s="3"/>
    </row>
    <row r="73" spans="1:15" x14ac:dyDescent="0.25">
      <c r="A73" s="1">
        <f>[1]Données!D72</f>
        <v>6617</v>
      </c>
      <c r="B73" s="1" t="str">
        <f>[1]Données!B72</f>
        <v>GBEMAHOUZOU</v>
      </c>
      <c r="C73" s="1" t="str">
        <f>[1]Données!C72</f>
        <v>Sètondé Pamphile</v>
      </c>
      <c r="D73" s="1" t="str">
        <f>[1]Données!E72</f>
        <v>MASCULIN</v>
      </c>
      <c r="E73" s="1">
        <f>[1]Données!L72</f>
        <v>96512845</v>
      </c>
      <c r="F73" s="1" t="str">
        <f>[1]Données!K72</f>
        <v>Bohicon/ Qt : Houndon</v>
      </c>
      <c r="G73" s="1" t="str">
        <f>[1]Données!M72</f>
        <v>ramkisgbemahouzou@gmail.com</v>
      </c>
      <c r="H73" s="1">
        <f>[1]Données!P72</f>
        <v>201911072093</v>
      </c>
      <c r="I73" s="1" t="s">
        <v>18</v>
      </c>
      <c r="J73" s="1">
        <f>+VLOOKUP([1]Données!I72,[1]Managers!$E$3:$H$1000,3,FALSE)</f>
        <v>6017</v>
      </c>
      <c r="K73" s="1">
        <f>+VLOOKUP([1]Données!I72,[1]Managers!$E$3:$H$1000,4,FALSE)</f>
        <v>6015</v>
      </c>
      <c r="L73" s="2">
        <f>[1]Données!Q72</f>
        <v>45125</v>
      </c>
      <c r="M73" s="1" t="s">
        <v>19</v>
      </c>
      <c r="N73" s="3"/>
      <c r="O73" s="3"/>
    </row>
    <row r="74" spans="1:15" x14ac:dyDescent="0.25">
      <c r="A74" s="1">
        <f>[1]Données!D73</f>
        <v>7453</v>
      </c>
      <c r="B74" s="1" t="str">
        <f>[1]Données!B73</f>
        <v>HOUNDJAHOUE</v>
      </c>
      <c r="C74" s="1" t="str">
        <f>[1]Données!C73</f>
        <v>Marius</v>
      </c>
      <c r="D74" s="1" t="str">
        <f>[1]Données!E73</f>
        <v>MASCULIN</v>
      </c>
      <c r="E74" s="1">
        <f>[1]Données!L73</f>
        <v>67145058</v>
      </c>
      <c r="F74" s="1" t="str">
        <f>[1]Données!K73</f>
        <v>Tankpe</v>
      </c>
      <c r="G74" s="1" t="str">
        <f>[1]Données!M73</f>
        <v xml:space="preserve">houndjahouesede2018@gmail.com
</v>
      </c>
      <c r="H74" s="1">
        <f>[1]Données!P73</f>
        <v>202210755932</v>
      </c>
      <c r="I74" s="1" t="s">
        <v>18</v>
      </c>
      <c r="J74" s="1">
        <f>+VLOOKUP([1]Données!I73,[1]Managers!$E$3:$H$1000,3,FALSE)</f>
        <v>7203</v>
      </c>
      <c r="K74" s="1">
        <f>+VLOOKUP([1]Données!I73,[1]Managers!$E$3:$H$1000,4,FALSE)</f>
        <v>7201</v>
      </c>
      <c r="L74" s="2">
        <f>[1]Données!Q73</f>
        <v>45131</v>
      </c>
      <c r="M74" s="1" t="s">
        <v>19</v>
      </c>
      <c r="N74" s="3"/>
      <c r="O74" s="3"/>
    </row>
    <row r="75" spans="1:15" x14ac:dyDescent="0.25">
      <c r="A75" s="1">
        <f>[1]Données!D74</f>
        <v>7256</v>
      </c>
      <c r="B75" s="1" t="str">
        <f>[1]Données!B74</f>
        <v>SOSSA</v>
      </c>
      <c r="C75" s="1" t="str">
        <f>[1]Données!C74</f>
        <v>Codjo Yves</v>
      </c>
      <c r="D75" s="1" t="str">
        <f>[1]Données!E74</f>
        <v>MASCULIN</v>
      </c>
      <c r="E75" s="1">
        <f>[1]Données!L74</f>
        <v>97420983</v>
      </c>
      <c r="F75" s="1" t="str">
        <f>[1]Données!K74</f>
        <v>Cal</v>
      </c>
      <c r="G75" s="1" t="str">
        <f>[1]Données!M74</f>
        <v>Yvessossa702@gmail.com</v>
      </c>
      <c r="H75" s="1">
        <f>[1]Données!P74</f>
        <v>20011496032</v>
      </c>
      <c r="I75" s="1" t="s">
        <v>18</v>
      </c>
      <c r="J75" s="1">
        <f>+VLOOKUP([1]Données!I74,[1]Managers!$E$3:$H$1000,3,FALSE)</f>
        <v>7374</v>
      </c>
      <c r="K75" s="1">
        <f>+VLOOKUP([1]Données!I74,[1]Managers!$E$3:$H$1000,4,FALSE)</f>
        <v>6015</v>
      </c>
      <c r="L75" s="2">
        <f>[1]Données!Q74</f>
        <v>45126</v>
      </c>
      <c r="M75" s="1" t="s">
        <v>19</v>
      </c>
      <c r="N75" s="3"/>
      <c r="O75" s="3"/>
    </row>
    <row r="76" spans="1:15" x14ac:dyDescent="0.25">
      <c r="A76" s="1">
        <f>[1]Données!D75</f>
        <v>7454</v>
      </c>
      <c r="B76" s="1" t="str">
        <f>[1]Données!B75</f>
        <v xml:space="preserve">DAKOTON 
</v>
      </c>
      <c r="C76" s="1" t="str">
        <f>[1]Données!C75</f>
        <v>Mawoutin Fabrice</v>
      </c>
      <c r="D76" s="1" t="str">
        <f>[1]Données!E75</f>
        <v>MASCULIN</v>
      </c>
      <c r="E76" s="1">
        <f>[1]Données!L75</f>
        <v>96662773</v>
      </c>
      <c r="F76" s="1" t="str">
        <f>[1]Données!K75</f>
        <v>Ouedo</v>
      </c>
      <c r="G76" s="1" t="str">
        <f>[1]Données!M75</f>
        <v>dakotonmawoutinfabrice@gmail.com</v>
      </c>
      <c r="H76" s="1">
        <f>[1]Données!P75</f>
        <v>202113073755</v>
      </c>
      <c r="I76" s="1" t="s">
        <v>18</v>
      </c>
      <c r="J76" s="1">
        <f>+VLOOKUP([1]Données!I75,[1]Managers!$E$3:$H$1000,3,FALSE)</f>
        <v>7203</v>
      </c>
      <c r="K76" s="1">
        <f>+VLOOKUP([1]Données!I75,[1]Managers!$E$3:$H$1000,4,FALSE)</f>
        <v>7201</v>
      </c>
      <c r="L76" s="2">
        <f>[1]Données!Q75</f>
        <v>45131</v>
      </c>
      <c r="M76" s="1" t="s">
        <v>19</v>
      </c>
      <c r="N76" s="3"/>
      <c r="O76" s="3"/>
    </row>
    <row r="77" spans="1:15" x14ac:dyDescent="0.25">
      <c r="A77" s="1">
        <f>[1]Données!D76</f>
        <v>7455</v>
      </c>
      <c r="B77" s="1" t="str">
        <f>[1]Données!B76</f>
        <v>KOISSI</v>
      </c>
      <c r="C77" s="1" t="str">
        <f>[1]Données!C76</f>
        <v>Cédric</v>
      </c>
      <c r="D77" s="1" t="str">
        <f>[1]Données!E76</f>
        <v>MASCULIN</v>
      </c>
      <c r="E77" s="1">
        <f>[1]Données!L76</f>
        <v>96340815</v>
      </c>
      <c r="F77" s="1" t="str">
        <f>[1]Données!K76</f>
        <v>Oueto</v>
      </c>
      <c r="G77" s="1" t="str">
        <f>[1]Données!M76</f>
        <v>koissicedric3@gmkoissicedric3@gmail.com</v>
      </c>
      <c r="H77" s="1">
        <f>[1]Données!P76</f>
        <v>202232218257</v>
      </c>
      <c r="I77" s="1" t="s">
        <v>18</v>
      </c>
      <c r="J77" s="1">
        <f>+VLOOKUP([1]Données!I76,[1]Managers!$E$3:$H$1000,3,FALSE)</f>
        <v>7203</v>
      </c>
      <c r="K77" s="1">
        <f>+VLOOKUP([1]Données!I76,[1]Managers!$E$3:$H$1000,4,FALSE)</f>
        <v>7201</v>
      </c>
      <c r="L77" s="2">
        <f>[1]Données!Q76</f>
        <v>45131</v>
      </c>
      <c r="M77" s="1" t="s">
        <v>19</v>
      </c>
      <c r="N77" s="3"/>
      <c r="O77" s="3"/>
    </row>
    <row r="78" spans="1:15" x14ac:dyDescent="0.25">
      <c r="A78" s="1">
        <f>[1]Données!D77</f>
        <v>7456</v>
      </c>
      <c r="B78" s="1" t="str">
        <f>[1]Données!B77</f>
        <v xml:space="preserve">
OGBOLO</v>
      </c>
      <c r="C78" s="1" t="str">
        <f>[1]Données!C77</f>
        <v>Oniondon Médard</v>
      </c>
      <c r="D78" s="1" t="str">
        <f>[1]Données!E77</f>
        <v>MASCULIN</v>
      </c>
      <c r="E78" s="1">
        <f>[1]Données!L77</f>
        <v>61828772</v>
      </c>
      <c r="F78" s="1" t="str">
        <f>[1]Données!K77</f>
        <v>Aïfa-Aïtchédji</v>
      </c>
      <c r="G78" s="1" t="str">
        <f>[1]Données!M77</f>
        <v>medardogbolo@gmail.com</v>
      </c>
      <c r="H78" s="1">
        <f>[1]Données!P77</f>
        <v>202269101335</v>
      </c>
      <c r="I78" s="1" t="s">
        <v>18</v>
      </c>
      <c r="J78" s="1">
        <f>+VLOOKUP([1]Données!I77,[1]Managers!$E$3:$H$1000,3,FALSE)</f>
        <v>7203</v>
      </c>
      <c r="K78" s="1">
        <f>+VLOOKUP([1]Données!I77,[1]Managers!$E$3:$H$1000,4,FALSE)</f>
        <v>7201</v>
      </c>
      <c r="L78" s="2">
        <f>[1]Données!Q77</f>
        <v>45131</v>
      </c>
      <c r="M78" s="1" t="s">
        <v>19</v>
      </c>
      <c r="N78" s="3"/>
      <c r="O78" s="3"/>
    </row>
    <row r="79" spans="1:15" x14ac:dyDescent="0.25">
      <c r="A79" s="1">
        <f>[1]Données!D78</f>
        <v>7457</v>
      </c>
      <c r="B79" s="1" t="str">
        <f>[1]Données!B78</f>
        <v>ALLAGBE</v>
      </c>
      <c r="C79" s="1" t="str">
        <f>[1]Données!C78</f>
        <v>Fiacre</v>
      </c>
      <c r="D79" s="1" t="str">
        <f>[1]Données!E78</f>
        <v>MASCULIN</v>
      </c>
      <c r="E79" s="1">
        <f>[1]Données!L78</f>
        <v>97059182</v>
      </c>
      <c r="F79" s="1" t="str">
        <f>[1]Données!K78</f>
        <v>Ze tangbo</v>
      </c>
      <c r="G79" s="1" t="str">
        <f>[1]Données!M78</f>
        <v>fallagbe@yahoo.fr</v>
      </c>
      <c r="H79" s="1">
        <f>[1]Données!P78</f>
        <v>3202112648485</v>
      </c>
      <c r="I79" s="1" t="s">
        <v>18</v>
      </c>
      <c r="J79" s="1">
        <f>+VLOOKUP([1]Données!I78,[1]Managers!$E$3:$H$1000,3,FALSE)</f>
        <v>7203</v>
      </c>
      <c r="K79" s="1">
        <f>+VLOOKUP([1]Données!I78,[1]Managers!$E$3:$H$1000,4,FALSE)</f>
        <v>7201</v>
      </c>
      <c r="L79" s="2">
        <f>[1]Données!Q78</f>
        <v>45131</v>
      </c>
      <c r="M79" s="1" t="s">
        <v>19</v>
      </c>
      <c r="N79" s="3"/>
      <c r="O79" s="3"/>
    </row>
    <row r="80" spans="1:15" x14ac:dyDescent="0.25">
      <c r="A80" s="1">
        <f>[1]Données!D79</f>
        <v>7458</v>
      </c>
      <c r="B80" s="1" t="str">
        <f>[1]Données!B79</f>
        <v>HOUESSE</v>
      </c>
      <c r="C80" s="1" t="str">
        <f>[1]Données!C79</f>
        <v>Aboua Olivier</v>
      </c>
      <c r="D80" s="1" t="str">
        <f>[1]Données!E79</f>
        <v>MASCULIN</v>
      </c>
      <c r="E80" s="1">
        <f>[1]Données!L79</f>
        <v>97654194</v>
      </c>
      <c r="F80" s="1" t="str">
        <f>[1]Données!K79</f>
        <v>Abomey</v>
      </c>
      <c r="G80" s="1" t="str">
        <f>[1]Données!M79</f>
        <v>olivierhouesse@gmail.com</v>
      </c>
      <c r="H80" s="1">
        <f>[1]Données!P79</f>
        <v>202011411251</v>
      </c>
      <c r="I80" s="1" t="s">
        <v>18</v>
      </c>
      <c r="J80" s="1">
        <f>+VLOOKUP([1]Données!I79,[1]Managers!$E$3:$H$1000,3,FALSE)</f>
        <v>7374</v>
      </c>
      <c r="K80" s="1">
        <f>+VLOOKUP([1]Données!I79,[1]Managers!$E$3:$H$1000,4,FALSE)</f>
        <v>6015</v>
      </c>
      <c r="L80" s="2">
        <f>[1]Données!Q79</f>
        <v>45127</v>
      </c>
      <c r="M80" s="1" t="s">
        <v>19</v>
      </c>
      <c r="N80" s="3"/>
      <c r="O80" s="3"/>
    </row>
    <row r="81" spans="1:15" x14ac:dyDescent="0.25">
      <c r="A81" s="1">
        <f>[1]Données!D80</f>
        <v>7289</v>
      </c>
      <c r="B81" s="1" t="str">
        <f>[1]Données!B80</f>
        <v>Adoukonou dinha</v>
      </c>
      <c r="C81" s="1" t="str">
        <f>[1]Données!C80</f>
        <v>Noris Godwin</v>
      </c>
      <c r="D81" s="1" t="str">
        <f>[1]Données!E80</f>
        <v>MASCULIN</v>
      </c>
      <c r="E81" s="1">
        <f>[1]Données!L80</f>
        <v>97137487</v>
      </c>
      <c r="F81" s="1" t="str">
        <f>[1]Données!K80</f>
        <v>Lokossa</v>
      </c>
      <c r="G81" s="1" t="str">
        <f>[1]Données!M80</f>
        <v>norisdinha@gmail.com</v>
      </c>
      <c r="H81" s="1">
        <f>[1]Données!P80</f>
        <v>202112410601</v>
      </c>
      <c r="I81" s="1" t="s">
        <v>18</v>
      </c>
      <c r="J81" s="1">
        <f>+VLOOKUP([1]Données!I80,[1]Managers!$E$3:$H$1000,3,FALSE)</f>
        <v>8044</v>
      </c>
      <c r="K81" s="1">
        <f>+VLOOKUP([1]Données!I80,[1]Managers!$E$3:$H$1000,4,FALSE)</f>
        <v>7201</v>
      </c>
      <c r="L81" s="2">
        <f>[1]Données!Q80</f>
        <v>45117</v>
      </c>
      <c r="M81" s="1" t="s">
        <v>19</v>
      </c>
      <c r="N81" s="3"/>
      <c r="O81" s="3"/>
    </row>
    <row r="82" spans="1:15" x14ac:dyDescent="0.25">
      <c r="A82" s="1">
        <f>[1]Données!D81</f>
        <v>7459</v>
      </c>
      <c r="B82" s="1" t="str">
        <f>[1]Données!B81</f>
        <v>KINKPO</v>
      </c>
      <c r="C82" s="1" t="str">
        <f>[1]Données!C81</f>
        <v>Romaric Aurel</v>
      </c>
      <c r="D82" s="1" t="str">
        <f>[1]Données!E81</f>
        <v>MASCULIN</v>
      </c>
      <c r="E82" s="1">
        <f>[1]Données!L81</f>
        <v>67716664</v>
      </c>
      <c r="F82" s="1" t="str">
        <f>[1]Données!K81</f>
        <v>Awake,womey godomey 67</v>
      </c>
      <c r="G82" s="1" t="str">
        <f>[1]Données!M81</f>
        <v>aurelkinkpa@gmail.com</v>
      </c>
      <c r="H82" s="1">
        <f>[1]Données!P81</f>
        <v>202211130837</v>
      </c>
      <c r="I82" s="1" t="s">
        <v>18</v>
      </c>
      <c r="J82" s="1">
        <f>+VLOOKUP([1]Données!I81,[1]Managers!$E$3:$H$1000,3,FALSE)</f>
        <v>7374</v>
      </c>
      <c r="K82" s="1">
        <f>+VLOOKUP([1]Données!I81,[1]Managers!$E$3:$H$1000,4,FALSE)</f>
        <v>6015</v>
      </c>
      <c r="L82" s="2">
        <f>[1]Données!Q81</f>
        <v>45127</v>
      </c>
      <c r="M82" s="1" t="s">
        <v>19</v>
      </c>
      <c r="N82" s="3"/>
      <c r="O82" s="3"/>
    </row>
    <row r="83" spans="1:15" x14ac:dyDescent="0.25">
      <c r="A83" s="1">
        <f>[1]Données!D82</f>
        <v>7460</v>
      </c>
      <c r="B83" s="1" t="str">
        <f>[1]Données!B82</f>
        <v>AZOKLY</v>
      </c>
      <c r="C83" s="1" t="str">
        <f>[1]Données!C82</f>
        <v>Wangnignon Ketura Sidoine</v>
      </c>
      <c r="D83" s="1" t="str">
        <f>[1]Données!E82</f>
        <v>FEMININ</v>
      </c>
      <c r="E83" s="1">
        <f>[1]Données!L82</f>
        <v>62372140</v>
      </c>
      <c r="F83" s="1" t="str">
        <f>[1]Données!K82</f>
        <v>Calavi Tankpè</v>
      </c>
      <c r="G83" s="1" t="str">
        <f>[1]Données!M82</f>
        <v>ktrazokly@gmail.com</v>
      </c>
      <c r="H83" s="1">
        <f>[1]Données!P82</f>
        <v>202112404794</v>
      </c>
      <c r="I83" s="1" t="s">
        <v>18</v>
      </c>
      <c r="J83" s="1">
        <f>+VLOOKUP([1]Données!I82,[1]Managers!$E$3:$H$1000,3,FALSE)</f>
        <v>7303</v>
      </c>
      <c r="K83" s="1">
        <f>+VLOOKUP([1]Données!I82,[1]Managers!$E$3:$H$1000,4,FALSE)</f>
        <v>7301</v>
      </c>
      <c r="L83" s="2">
        <f>[1]Données!Q82</f>
        <v>45124</v>
      </c>
      <c r="M83" s="1" t="s">
        <v>19</v>
      </c>
      <c r="N83" s="3"/>
      <c r="O83" s="3"/>
    </row>
    <row r="84" spans="1:15" x14ac:dyDescent="0.25">
      <c r="A84" s="1">
        <f>[1]Données!D83</f>
        <v>7461</v>
      </c>
      <c r="B84" s="1" t="str">
        <f>[1]Données!B83</f>
        <v>KOUAGOU</v>
      </c>
      <c r="C84" s="1" t="str">
        <f>[1]Données!C83</f>
        <v>Tipina Thérèse</v>
      </c>
      <c r="D84" s="1" t="str">
        <f>[1]Données!E83</f>
        <v>FEMININ</v>
      </c>
      <c r="E84" s="1">
        <f>[1]Données!L83</f>
        <v>97055856</v>
      </c>
      <c r="F84" s="1" t="str">
        <f>[1]Données!K83</f>
        <v>Godomey Togoudo</v>
      </c>
      <c r="G84" s="1" t="str">
        <f>[1]Données!M83</f>
        <v>therese.kouagou@gmail.com</v>
      </c>
      <c r="H84" s="1">
        <f>[1]Données!P83</f>
        <v>2201642423506</v>
      </c>
      <c r="I84" s="1" t="s">
        <v>18</v>
      </c>
      <c r="J84" s="1">
        <f>+VLOOKUP([1]Données!I83,[1]Managers!$E$3:$H$1000,3,FALSE)</f>
        <v>7303</v>
      </c>
      <c r="K84" s="1">
        <f>+VLOOKUP([1]Données!I83,[1]Managers!$E$3:$H$1000,4,FALSE)</f>
        <v>7301</v>
      </c>
      <c r="L84" s="2">
        <f>[1]Données!Q83</f>
        <v>45124</v>
      </c>
      <c r="M84" s="1" t="s">
        <v>19</v>
      </c>
      <c r="N84" s="3"/>
      <c r="O84" s="3"/>
    </row>
    <row r="85" spans="1:15" x14ac:dyDescent="0.25">
      <c r="A85" s="1">
        <f>[1]Données!D84</f>
        <v>7462</v>
      </c>
      <c r="B85" s="1" t="str">
        <f>[1]Données!B84</f>
        <v>SOSSAMEGNI</v>
      </c>
      <c r="C85" s="1" t="str">
        <f>[1]Données!C84</f>
        <v>Ruth</v>
      </c>
      <c r="D85" s="1" t="str">
        <f>[1]Données!E84</f>
        <v>FEMININ</v>
      </c>
      <c r="E85" s="1">
        <f>[1]Données!L84</f>
        <v>91007700</v>
      </c>
      <c r="F85" s="1" t="str">
        <f>[1]Données!K84</f>
        <v>Zogbadjè</v>
      </c>
      <c r="G85" s="1" t="str">
        <f>[1]Données!M84</f>
        <v>sossaruth97@gmail.com</v>
      </c>
      <c r="H85" s="1">
        <f>[1]Données!P84</f>
        <v>202214422348</v>
      </c>
      <c r="I85" s="1" t="s">
        <v>18</v>
      </c>
      <c r="J85" s="1">
        <f>+VLOOKUP([1]Données!I84,[1]Managers!$E$3:$H$1000,3,FALSE)</f>
        <v>7203</v>
      </c>
      <c r="K85" s="1">
        <f>+VLOOKUP([1]Données!I84,[1]Managers!$E$3:$H$1000,4,FALSE)</f>
        <v>7201</v>
      </c>
      <c r="L85" s="2">
        <f>[1]Données!Q84</f>
        <v>45131</v>
      </c>
      <c r="M85" s="1" t="s">
        <v>19</v>
      </c>
      <c r="N85" s="3"/>
      <c r="O85" s="3"/>
    </row>
    <row r="86" spans="1:15" x14ac:dyDescent="0.25">
      <c r="A86" s="1">
        <f>[1]Données!D85</f>
        <v>7290</v>
      </c>
      <c r="B86" s="1" t="str">
        <f>[1]Données!B85</f>
        <v>GOUNSE</v>
      </c>
      <c r="C86" s="1" t="str">
        <f>[1]Données!C85</f>
        <v>Lurich carmel</v>
      </c>
      <c r="D86" s="1" t="str">
        <f>[1]Données!E85</f>
        <v>MASCULIN</v>
      </c>
      <c r="E86" s="1">
        <f>[1]Données!L85</f>
        <v>91038374</v>
      </c>
      <c r="F86" s="1" t="str">
        <f>[1]Données!K85</f>
        <v>Kpinnou lokossa</v>
      </c>
      <c r="G86" s="1" t="str">
        <f>[1]Données!M85</f>
        <v>carmelgounse@gmail.com</v>
      </c>
      <c r="H86" s="1">
        <f>[1]Données!P85</f>
        <v>202368616852</v>
      </c>
      <c r="I86" s="1" t="s">
        <v>18</v>
      </c>
      <c r="J86" s="1">
        <f>+VLOOKUP([1]Données!I85,[1]Managers!$E$3:$H$1000,3,FALSE)</f>
        <v>8044</v>
      </c>
      <c r="K86" s="1">
        <f>+VLOOKUP([1]Données!I85,[1]Managers!$E$3:$H$1000,4,FALSE)</f>
        <v>7201</v>
      </c>
      <c r="L86" s="2">
        <f>[1]Données!Q85</f>
        <v>45117</v>
      </c>
      <c r="M86" s="1" t="s">
        <v>19</v>
      </c>
      <c r="N86" s="3"/>
      <c r="O86" s="3"/>
    </row>
    <row r="87" spans="1:15" x14ac:dyDescent="0.25">
      <c r="A87" s="1">
        <f>[1]Données!D86</f>
        <v>6308</v>
      </c>
      <c r="B87" s="1" t="str">
        <f>[1]Données!B86</f>
        <v>HOUNKPE</v>
      </c>
      <c r="C87" s="1" t="str">
        <f>[1]Données!C86</f>
        <v>Eugénie</v>
      </c>
      <c r="D87" s="1" t="str">
        <f>[1]Données!E86</f>
        <v>FEMININ</v>
      </c>
      <c r="E87" s="1">
        <f>[1]Données!L86</f>
        <v>96340007</v>
      </c>
      <c r="F87" s="1" t="str">
        <f>[1]Données!K86</f>
        <v>Gbodje / PORTO NOVO</v>
      </c>
      <c r="G87" s="1" t="str">
        <f>[1]Données!M86</f>
        <v>yeeughoun@gmail.com</v>
      </c>
      <c r="H87" s="1">
        <f>[1]Données!P86</f>
        <v>202279675427</v>
      </c>
      <c r="I87" s="1" t="s">
        <v>18</v>
      </c>
      <c r="J87" s="1">
        <f>+VLOOKUP([1]Données!I86,[1]Managers!$E$3:$H$1000,3,FALSE)</f>
        <v>7102</v>
      </c>
      <c r="K87" s="1">
        <f>+VLOOKUP([1]Données!I86,[1]Managers!$E$3:$H$1000,4,FALSE)</f>
        <v>7113</v>
      </c>
      <c r="L87" s="2">
        <f>[1]Données!Q86</f>
        <v>45127</v>
      </c>
      <c r="M87" s="1" t="s">
        <v>19</v>
      </c>
      <c r="N87" s="3"/>
      <c r="O87" s="3"/>
    </row>
    <row r="88" spans="1:15" x14ac:dyDescent="0.25">
      <c r="A88" s="1">
        <f>[1]Données!D87</f>
        <v>7463</v>
      </c>
      <c r="B88" s="1" t="str">
        <f>[1]Données!B87</f>
        <v>SABI-IFON</v>
      </c>
      <c r="C88" s="1" t="str">
        <f>[1]Données!C87</f>
        <v>Abdoul Djawade</v>
      </c>
      <c r="D88" s="1" t="str">
        <f>[1]Données!E87</f>
        <v>MASCULIN</v>
      </c>
      <c r="E88" s="1">
        <f>[1]Données!L87</f>
        <v>66848343</v>
      </c>
      <c r="F88" s="1" t="str">
        <f>[1]Données!K87</f>
        <v>TANKPE</v>
      </c>
      <c r="G88" s="1" t="str">
        <f>[1]Données!M87</f>
        <v>djawadesabi@gmail.com</v>
      </c>
      <c r="H88" s="1">
        <f>[1]Données!P87</f>
        <v>1201644077606</v>
      </c>
      <c r="I88" s="1" t="s">
        <v>18</v>
      </c>
      <c r="J88" s="1">
        <f>+VLOOKUP([1]Données!I87,[1]Managers!$E$3:$H$1000,3,FALSE)</f>
        <v>7203</v>
      </c>
      <c r="K88" s="1">
        <f>+VLOOKUP([1]Données!I87,[1]Managers!$E$3:$H$1000,4,FALSE)</f>
        <v>7201</v>
      </c>
      <c r="L88" s="2">
        <f>[1]Données!Q87</f>
        <v>45131</v>
      </c>
      <c r="M88" s="1" t="s">
        <v>19</v>
      </c>
      <c r="N88" s="3"/>
      <c r="O88" s="3"/>
    </row>
    <row r="89" spans="1:15" x14ac:dyDescent="0.25">
      <c r="A89" s="1">
        <f>[1]Données!D88</f>
        <v>6309</v>
      </c>
      <c r="B89" s="1" t="str">
        <f>[1]Données!B88</f>
        <v>DOHOUE</v>
      </c>
      <c r="C89" s="1" t="str">
        <f>[1]Données!C88</f>
        <v>Waïdi</v>
      </c>
      <c r="D89" s="1" t="str">
        <f>[1]Données!E88</f>
        <v>MASCULIN</v>
      </c>
      <c r="E89" s="1">
        <f>[1]Données!L88</f>
        <v>62495894</v>
      </c>
      <c r="F89" s="1" t="str">
        <f>[1]Données!K88</f>
        <v>Porto-Novo</v>
      </c>
      <c r="G89" s="1" t="str">
        <f>[1]Données!M88</f>
        <v>dohwaidi02@gmail.com</v>
      </c>
      <c r="H89" s="1">
        <f>[1]Données!P88</f>
        <v>202382247544</v>
      </c>
      <c r="I89" s="1" t="s">
        <v>18</v>
      </c>
      <c r="J89" s="1">
        <f>+VLOOKUP([1]Données!I88,[1]Managers!$E$3:$H$1000,3,FALSE)</f>
        <v>7121</v>
      </c>
      <c r="K89" s="1">
        <f>+VLOOKUP([1]Données!I88,[1]Managers!$E$3:$H$1000,4,FALSE)</f>
        <v>7113</v>
      </c>
      <c r="L89" s="2">
        <f>[1]Données!Q88</f>
        <v>45128</v>
      </c>
      <c r="M89" s="1" t="s">
        <v>19</v>
      </c>
      <c r="N89" s="3"/>
      <c r="O89" s="3"/>
    </row>
    <row r="90" spans="1:15" x14ac:dyDescent="0.25">
      <c r="A90" s="1">
        <f>[1]Données!D89</f>
        <v>6310</v>
      </c>
      <c r="B90" s="1" t="str">
        <f>[1]Données!B89</f>
        <v>YISSEGNON</v>
      </c>
      <c r="C90" s="1" t="str">
        <f>[1]Données!C89</f>
        <v>Gerry Parfait Dorothé</v>
      </c>
      <c r="D90" s="1" t="str">
        <f>[1]Données!E89</f>
        <v>MASCULIN</v>
      </c>
      <c r="E90" s="1">
        <f>[1]Données!L89</f>
        <v>97850502</v>
      </c>
      <c r="F90" s="1" t="str">
        <f>[1]Données!K89</f>
        <v>Porto-Novo</v>
      </c>
      <c r="G90" s="1" t="str">
        <f>[1]Données!M89</f>
        <v>gerryyavoedji@gmail.com</v>
      </c>
      <c r="H90" s="1">
        <f>[1]Données!P89</f>
        <v>201910907712</v>
      </c>
      <c r="I90" s="1" t="s">
        <v>18</v>
      </c>
      <c r="J90" s="1">
        <f>+VLOOKUP([1]Données!I89,[1]Managers!$E$3:$H$1000,3,FALSE)</f>
        <v>7121</v>
      </c>
      <c r="K90" s="1">
        <f>+VLOOKUP([1]Données!I89,[1]Managers!$E$3:$H$1000,4,FALSE)</f>
        <v>7113</v>
      </c>
      <c r="L90" s="2">
        <f>[1]Données!Q89</f>
        <v>45128</v>
      </c>
      <c r="M90" s="1" t="s">
        <v>19</v>
      </c>
      <c r="N90" s="3"/>
      <c r="O90" s="3"/>
    </row>
    <row r="91" spans="1:15" x14ac:dyDescent="0.25">
      <c r="A91" s="1">
        <f>[1]Données!D90</f>
        <v>7464</v>
      </c>
      <c r="B91" s="1" t="str">
        <f>[1]Données!B90</f>
        <v>AMOUSSOUVI</v>
      </c>
      <c r="C91" s="1" t="str">
        <f>[1]Données!C90</f>
        <v>Codjo. Bruno</v>
      </c>
      <c r="D91" s="1" t="str">
        <f>[1]Données!E90</f>
        <v>MASCULIN</v>
      </c>
      <c r="E91" s="1">
        <f>[1]Données!L90</f>
        <v>96333790</v>
      </c>
      <c r="F91" s="1" t="str">
        <f>[1]Données!K90</f>
        <v>Tankpè godomey calavi</v>
      </c>
      <c r="G91" s="1" t="str">
        <f>[1]Données!M90</f>
        <v>codjobrunoamoussouvi@gmail.com</v>
      </c>
      <c r="H91" s="1">
        <f>[1]Données!P90</f>
        <v>202332707894</v>
      </c>
      <c r="I91" s="1" t="s">
        <v>18</v>
      </c>
      <c r="J91" s="1">
        <f>+VLOOKUP([1]Données!I90,[1]Managers!$E$3:$H$1000,3,FALSE)</f>
        <v>7374</v>
      </c>
      <c r="K91" s="1">
        <f>+VLOOKUP([1]Données!I90,[1]Managers!$E$3:$H$1000,4,FALSE)</f>
        <v>6015</v>
      </c>
      <c r="L91" s="2">
        <f>[1]Données!Q90</f>
        <v>45131</v>
      </c>
      <c r="M91" s="1" t="s">
        <v>19</v>
      </c>
      <c r="N91" s="3"/>
      <c r="O91" s="3"/>
    </row>
    <row r="92" spans="1:15" x14ac:dyDescent="0.25">
      <c r="A92" s="1">
        <f>[1]Données!D91</f>
        <v>6489</v>
      </c>
      <c r="B92" s="1" t="str">
        <f>[1]Données!B91</f>
        <v>DJOUGOUDOU</v>
      </c>
      <c r="C92" s="1" t="str">
        <f>[1]Données!C91</f>
        <v>Landry</v>
      </c>
      <c r="D92" s="1" t="str">
        <f>[1]Données!E91</f>
        <v>MASCULIN</v>
      </c>
      <c r="E92" s="1">
        <f>[1]Données!L91</f>
        <v>96842451</v>
      </c>
      <c r="F92" s="1" t="str">
        <f>[1]Données!K91</f>
        <v>MISSERETE / TANME M/ DJOUGOUDOU</v>
      </c>
      <c r="G92" s="1" t="str">
        <f>[1]Données!M91</f>
        <v>landrydjougoudou96@gmail.com</v>
      </c>
      <c r="H92" s="1" t="str">
        <f>[1]Données!P91</f>
        <v>IFU : 0202367537331</v>
      </c>
      <c r="I92" s="1" t="s">
        <v>18</v>
      </c>
      <c r="J92" s="1">
        <f>+VLOOKUP([1]Données!I91,[1]Managers!$E$3:$H$1000,3,FALSE)</f>
        <v>5775</v>
      </c>
      <c r="K92" s="1">
        <f>+VLOOKUP([1]Données!I91,[1]Managers!$E$3:$H$1000,4,FALSE)</f>
        <v>5258</v>
      </c>
      <c r="L92" s="2">
        <f>[1]Données!Q91</f>
        <v>45036</v>
      </c>
      <c r="M92" s="1" t="s">
        <v>19</v>
      </c>
      <c r="N92" s="3"/>
      <c r="O92" s="3"/>
    </row>
    <row r="93" spans="1:15" x14ac:dyDescent="0.25">
      <c r="A93" s="1">
        <f>[1]Données!D92</f>
        <v>6311</v>
      </c>
      <c r="B93" s="1" t="str">
        <f>[1]Données!B92</f>
        <v>GNANKADJA</v>
      </c>
      <c r="C93" s="1" t="str">
        <f>[1]Données!C92</f>
        <v>Ephraïm</v>
      </c>
      <c r="D93" s="1" t="str">
        <f>[1]Données!E92</f>
        <v>MASCULIN</v>
      </c>
      <c r="E93" s="1">
        <f>[1]Données!L92</f>
        <v>90331908</v>
      </c>
      <c r="F93" s="1" t="str">
        <f>[1]Données!K92</f>
        <v>Porto Novo</v>
      </c>
      <c r="G93" s="1" t="str">
        <f>[1]Données!M92</f>
        <v>gnankadjaephraim@gmail.com</v>
      </c>
      <c r="H93" s="1">
        <f>[1]Données!P92</f>
        <v>202384149870</v>
      </c>
      <c r="I93" s="1" t="s">
        <v>18</v>
      </c>
      <c r="J93" s="1">
        <f>+VLOOKUP([1]Données!I92,[1]Managers!$E$3:$H$1000,3,FALSE)</f>
        <v>7102</v>
      </c>
      <c r="K93" s="1">
        <f>+VLOOKUP([1]Données!I92,[1]Managers!$E$3:$H$1000,4,FALSE)</f>
        <v>7113</v>
      </c>
      <c r="L93" s="2">
        <f>[1]Données!Q92</f>
        <v>45131</v>
      </c>
      <c r="M93" s="1" t="s">
        <v>19</v>
      </c>
      <c r="N93" s="3"/>
      <c r="O93" s="3"/>
    </row>
    <row r="94" spans="1:15" x14ac:dyDescent="0.25">
      <c r="A94" s="1">
        <f>[1]Données!D93</f>
        <v>7291</v>
      </c>
      <c r="B94" s="1" t="str">
        <f>[1]Données!B93</f>
        <v>ODE</v>
      </c>
      <c r="C94" s="1" t="str">
        <f>[1]Données!C93</f>
        <v>Ida Ayaba</v>
      </c>
      <c r="D94" s="1" t="str">
        <f>[1]Données!E93</f>
        <v>FEMININ</v>
      </c>
      <c r="E94" s="1">
        <f>[1]Données!L93</f>
        <v>96669836</v>
      </c>
      <c r="F94" s="1" t="str">
        <f>[1]Données!K93</f>
        <v>ZASSA</v>
      </c>
      <c r="G94" s="1" t="str">
        <f>[1]Données!M93</f>
        <v>odiday92@gmail.com</v>
      </c>
      <c r="H94" s="1">
        <f>[1]Données!P93</f>
        <v>202398512584</v>
      </c>
      <c r="I94" s="1" t="s">
        <v>18</v>
      </c>
      <c r="J94" s="1">
        <f>+VLOOKUP([1]Données!I93,[1]Managers!$E$3:$H$1000,3,FALSE)</f>
        <v>6016</v>
      </c>
      <c r="K94" s="1">
        <f>+VLOOKUP([1]Données!I93,[1]Managers!$E$3:$H$1000,4,FALSE)</f>
        <v>6015</v>
      </c>
      <c r="L94" s="2">
        <f>[1]Données!Q93</f>
        <v>45117</v>
      </c>
      <c r="M94" s="1" t="s">
        <v>19</v>
      </c>
      <c r="N94" s="3"/>
      <c r="O94" s="3"/>
    </row>
    <row r="95" spans="1:15" x14ac:dyDescent="0.25">
      <c r="A95" s="1">
        <f>[1]Données!D94</f>
        <v>6312</v>
      </c>
      <c r="B95" s="1" t="str">
        <f>[1]Données!B94</f>
        <v>DJOGBENOU</v>
      </c>
      <c r="C95" s="1" t="str">
        <f>[1]Données!C94</f>
        <v>Claude</v>
      </c>
      <c r="D95" s="1" t="str">
        <f>[1]Données!E94</f>
        <v>MASCULIN</v>
      </c>
      <c r="E95" s="1">
        <f>[1]Données!L94</f>
        <v>61337461</v>
      </c>
      <c r="F95" s="1" t="str">
        <f>[1]Données!K94</f>
        <v>Gbozounme</v>
      </c>
      <c r="G95" s="1" t="str">
        <f>[1]Données!M94</f>
        <v>claudedjogbenou96@gmail.com</v>
      </c>
      <c r="H95" s="1">
        <f>[1]Données!P94</f>
        <v>202112313845</v>
      </c>
      <c r="I95" s="1" t="s">
        <v>18</v>
      </c>
      <c r="J95" s="1">
        <f>+VLOOKUP([1]Données!I94,[1]Managers!$E$3:$H$1000,3,FALSE)</f>
        <v>7102</v>
      </c>
      <c r="K95" s="1">
        <f>+VLOOKUP([1]Données!I94,[1]Managers!$E$3:$H$1000,4,FALSE)</f>
        <v>7113</v>
      </c>
      <c r="L95" s="2">
        <f>[1]Données!Q94</f>
        <v>45132</v>
      </c>
      <c r="M95" s="1" t="s">
        <v>19</v>
      </c>
      <c r="N95" s="3"/>
      <c r="O95" s="3"/>
    </row>
    <row r="96" spans="1:15" x14ac:dyDescent="0.25">
      <c r="A96" s="1">
        <f>[1]Données!D95</f>
        <v>6311</v>
      </c>
      <c r="B96" s="1" t="str">
        <f>[1]Données!B95</f>
        <v>GNANKADJA</v>
      </c>
      <c r="C96" s="1" t="str">
        <f>[1]Données!C95</f>
        <v>EPHRAÏM</v>
      </c>
      <c r="D96" s="1" t="str">
        <f>[1]Données!E95</f>
        <v>MASCULIN</v>
      </c>
      <c r="E96" s="1">
        <f>[1]Données!L95</f>
        <v>90331908</v>
      </c>
      <c r="F96" s="1" t="str">
        <f>[1]Données!K95</f>
        <v>DJEREGBE</v>
      </c>
      <c r="G96" s="1" t="str">
        <f>[1]Données!M95</f>
        <v>gnankadjaephraim@gmail.com</v>
      </c>
      <c r="H96" s="1">
        <f>[1]Données!P95</f>
        <v>202384149870</v>
      </c>
      <c r="I96" s="1" t="s">
        <v>18</v>
      </c>
      <c r="J96" s="1">
        <f>+VLOOKUP([1]Données!I95,[1]Managers!$E$3:$H$1000,3,FALSE)</f>
        <v>8038</v>
      </c>
      <c r="K96" s="1">
        <f>+VLOOKUP([1]Données!I95,[1]Managers!$E$3:$H$1000,4,FALSE)</f>
        <v>7113</v>
      </c>
      <c r="L96" s="2">
        <f>[1]Données!Q95</f>
        <v>45132</v>
      </c>
      <c r="M96" s="1" t="s">
        <v>19</v>
      </c>
      <c r="N96" s="3"/>
      <c r="O96" s="3"/>
    </row>
    <row r="97" spans="1:15" x14ac:dyDescent="0.25">
      <c r="A97" s="1">
        <f>[1]Données!D96</f>
        <v>7465</v>
      </c>
      <c r="B97" s="1" t="str">
        <f>[1]Données!B96</f>
        <v xml:space="preserve">AFFOGNON
</v>
      </c>
      <c r="C97" s="1" t="str">
        <f>[1]Données!C96</f>
        <v>Adéyimika Emmanuelle</v>
      </c>
      <c r="D97" s="1" t="str">
        <f>[1]Données!E96</f>
        <v>FEMININ</v>
      </c>
      <c r="E97" s="1">
        <f>[1]Données!L96</f>
        <v>66288705</v>
      </c>
      <c r="F97" s="1" t="str">
        <f>[1]Données!K96</f>
        <v>Allegreta</v>
      </c>
      <c r="G97" s="1" t="str">
        <f>[1]Données!M96</f>
        <v>emmaffognon@gmail.com</v>
      </c>
      <c r="H97" s="1">
        <f>[1]Données!P96</f>
        <v>202213864862</v>
      </c>
      <c r="I97" s="1" t="s">
        <v>18</v>
      </c>
      <c r="J97" s="1">
        <f>+VLOOKUP([1]Données!I96,[1]Managers!$E$3:$H$1000,3,FALSE)</f>
        <v>7203</v>
      </c>
      <c r="K97" s="1">
        <f>+VLOOKUP([1]Données!I96,[1]Managers!$E$3:$H$1000,4,FALSE)</f>
        <v>7201</v>
      </c>
      <c r="L97" s="2">
        <f>[1]Données!Q96</f>
        <v>45132</v>
      </c>
      <c r="M97" s="1" t="s">
        <v>19</v>
      </c>
      <c r="N97" s="3"/>
      <c r="O97" s="3"/>
    </row>
    <row r="98" spans="1:15" x14ac:dyDescent="0.25">
      <c r="A98" s="1">
        <f>[1]Données!D97</f>
        <v>6313</v>
      </c>
      <c r="B98" s="1" t="str">
        <f>[1]Données!B97</f>
        <v>TOGBENON</v>
      </c>
      <c r="C98" s="1" t="str">
        <f>[1]Données!C97</f>
        <v>DeMan Eudes Dona</v>
      </c>
      <c r="D98" s="1" t="str">
        <f>[1]Données!E97</f>
        <v>MASCULIN</v>
      </c>
      <c r="E98" s="1">
        <f>[1]Données!L97</f>
        <v>62630958</v>
      </c>
      <c r="F98" s="1" t="str">
        <f>[1]Données!K97</f>
        <v>PORTO NOVO / TANZOUN</v>
      </c>
      <c r="G98" s="1" t="str">
        <f>[1]Données!M97</f>
        <v>winnertogbenon@gmail.com</v>
      </c>
      <c r="H98" s="1">
        <f>[1]Données!P97</f>
        <v>202396968705</v>
      </c>
      <c r="I98" s="1" t="s">
        <v>18</v>
      </c>
      <c r="J98" s="1">
        <f>+VLOOKUP([1]Données!I97,[1]Managers!$E$3:$H$1000,3,FALSE)</f>
        <v>7102</v>
      </c>
      <c r="K98" s="1">
        <f>+VLOOKUP([1]Données!I97,[1]Managers!$E$3:$H$1000,4,FALSE)</f>
        <v>7113</v>
      </c>
      <c r="L98" s="2">
        <f>[1]Données!Q97</f>
        <v>45131</v>
      </c>
      <c r="M98" s="1" t="s">
        <v>19</v>
      </c>
      <c r="N98" s="3"/>
      <c r="O98" s="3"/>
    </row>
    <row r="99" spans="1:15" x14ac:dyDescent="0.25">
      <c r="A99" s="1">
        <f>[1]Données!D98</f>
        <v>7459</v>
      </c>
      <c r="B99" s="1" t="str">
        <f>[1]Données!B98</f>
        <v>KINKPO</v>
      </c>
      <c r="C99" s="1" t="str">
        <f>[1]Données!C98</f>
        <v>Romaric Aurel</v>
      </c>
      <c r="D99" s="1" t="str">
        <f>[1]Données!E98</f>
        <v>MASCULIN</v>
      </c>
      <c r="E99" s="1">
        <f>[1]Données!L98</f>
        <v>67716664</v>
      </c>
      <c r="F99" s="1" t="str">
        <f>[1]Données!K98</f>
        <v>Awake womey godomey</v>
      </c>
      <c r="G99" s="1" t="str">
        <f>[1]Données!M98</f>
        <v>aurelkinkpa@gmail.com</v>
      </c>
      <c r="H99" s="1">
        <f>[1]Données!P98</f>
        <v>20221430837</v>
      </c>
      <c r="I99" s="1" t="s">
        <v>18</v>
      </c>
      <c r="J99" s="1">
        <f>+VLOOKUP([1]Données!I98,[1]Managers!$E$3:$H$1000,3,FALSE)</f>
        <v>7374</v>
      </c>
      <c r="K99" s="1">
        <f>+VLOOKUP([1]Données!I98,[1]Managers!$E$3:$H$1000,4,FALSE)</f>
        <v>6015</v>
      </c>
      <c r="L99" s="2">
        <f>[1]Données!Q98</f>
        <v>45133</v>
      </c>
      <c r="M99" s="1" t="s">
        <v>19</v>
      </c>
      <c r="N99" s="3"/>
      <c r="O99" s="3"/>
    </row>
    <row r="100" spans="1:15" x14ac:dyDescent="0.25">
      <c r="A100" s="1">
        <f>[1]Données!D99</f>
        <v>7458</v>
      </c>
      <c r="B100" s="1" t="str">
        <f>[1]Données!B99</f>
        <v>HOUESSE</v>
      </c>
      <c r="C100" s="1" t="str">
        <f>[1]Données!C99</f>
        <v>Aboua Olivier</v>
      </c>
      <c r="D100" s="1" t="str">
        <f>[1]Données!E99</f>
        <v>MASCULIN</v>
      </c>
      <c r="E100" s="1">
        <f>[1]Données!L99</f>
        <v>97654194</v>
      </c>
      <c r="F100" s="1" t="str">
        <f>[1]Données!K99</f>
        <v>Abomey</v>
      </c>
      <c r="G100" s="1" t="str">
        <f>[1]Données!M99</f>
        <v>olivierhouesse@gmail.com</v>
      </c>
      <c r="H100" s="1">
        <f>[1]Données!P99</f>
        <v>202011411251</v>
      </c>
      <c r="I100" s="1" t="s">
        <v>18</v>
      </c>
      <c r="J100" s="1">
        <f>+VLOOKUP([1]Données!I99,[1]Managers!$E$3:$H$1000,3,FALSE)</f>
        <v>7374</v>
      </c>
      <c r="K100" s="1">
        <f>+VLOOKUP([1]Données!I99,[1]Managers!$E$3:$H$1000,4,FALSE)</f>
        <v>6015</v>
      </c>
      <c r="L100" s="2">
        <f>[1]Données!Q99</f>
        <v>45133</v>
      </c>
      <c r="M100" s="1" t="s">
        <v>19</v>
      </c>
      <c r="N100" s="3"/>
      <c r="O100" s="3"/>
    </row>
    <row r="101" spans="1:15" x14ac:dyDescent="0.25">
      <c r="A101" s="1">
        <f>[1]Données!D100</f>
        <v>7466</v>
      </c>
      <c r="B101" s="1" t="str">
        <f>[1]Données!B100</f>
        <v>BODJRENOU</v>
      </c>
      <c r="C101" s="1" t="str">
        <f>[1]Données!C100</f>
        <v>Jean Luc Dossou</v>
      </c>
      <c r="D101" s="1" t="str">
        <f>[1]Données!E100</f>
        <v>MASCULIN</v>
      </c>
      <c r="E101" s="1">
        <f>[1]Données!L100</f>
        <v>69240833</v>
      </c>
      <c r="F101" s="1" t="str">
        <f>[1]Données!K100</f>
        <v>Avotrou Akpakpa</v>
      </c>
      <c r="G101" s="1" t="str">
        <f>[1]Données!M100</f>
        <v>jeanlucbodjrenou12345@gmail.com</v>
      </c>
      <c r="H101" s="1">
        <f>[1]Données!P100</f>
        <v>202295205217</v>
      </c>
      <c r="I101" s="1" t="s">
        <v>18</v>
      </c>
      <c r="J101" s="1">
        <f>+VLOOKUP([1]Données!I100,[1]Managers!$E$3:$H$1000,3,FALSE)</f>
        <v>7374</v>
      </c>
      <c r="K101" s="1">
        <f>+VLOOKUP([1]Données!I100,[1]Managers!$E$3:$H$1000,4,FALSE)</f>
        <v>6015</v>
      </c>
      <c r="L101" s="2">
        <f>[1]Données!Q100</f>
        <v>45133</v>
      </c>
      <c r="M101" s="1" t="s">
        <v>19</v>
      </c>
      <c r="N101" s="3"/>
      <c r="O101" s="3"/>
    </row>
    <row r="102" spans="1:15" x14ac:dyDescent="0.25">
      <c r="A102" s="1">
        <f>[1]Données!D101</f>
        <v>7467</v>
      </c>
      <c r="B102" s="1" t="str">
        <f>[1]Données!B101</f>
        <v>HOUDJI</v>
      </c>
      <c r="C102" s="1" t="str">
        <f>[1]Données!C101</f>
        <v>Gloria Gilvick Jennifer</v>
      </c>
      <c r="D102" s="1" t="str">
        <f>[1]Données!E101</f>
        <v>FEMININ</v>
      </c>
      <c r="E102" s="1">
        <f>[1]Données!L101</f>
        <v>53857653</v>
      </c>
      <c r="F102" s="1" t="str">
        <f>[1]Données!K101</f>
        <v>Yenewa godomey</v>
      </c>
      <c r="G102" s="1" t="str">
        <f>[1]Données!M101</f>
        <v>houdjigloria10@gmail.com</v>
      </c>
      <c r="H102" s="1">
        <f>[1]Données!P101</f>
        <v>202112636780</v>
      </c>
      <c r="I102" s="1" t="s">
        <v>18</v>
      </c>
      <c r="J102" s="1">
        <f>+VLOOKUP([1]Données!I101,[1]Managers!$E$3:$H$1000,3,FALSE)</f>
        <v>7374</v>
      </c>
      <c r="K102" s="1">
        <f>+VLOOKUP([1]Données!I101,[1]Managers!$E$3:$H$1000,4,FALSE)</f>
        <v>6015</v>
      </c>
      <c r="L102" s="2">
        <f>[1]Données!Q101</f>
        <v>45133</v>
      </c>
      <c r="M102" s="1" t="s">
        <v>19</v>
      </c>
      <c r="N102" s="3"/>
      <c r="O102" s="3"/>
    </row>
    <row r="103" spans="1:15" x14ac:dyDescent="0.25">
      <c r="A103" s="1">
        <f>[1]Données!D102</f>
        <v>7468</v>
      </c>
      <c r="B103" s="1" t="str">
        <f>[1]Données!B102</f>
        <v>BARNOR</v>
      </c>
      <c r="C103" s="1" t="str">
        <f>[1]Données!C102</f>
        <v>Norley Berenhy Samuella</v>
      </c>
      <c r="D103" s="1" t="str">
        <f>[1]Données!E102</f>
        <v>FEMININ</v>
      </c>
      <c r="E103" s="1">
        <f>[1]Données!L102</f>
        <v>62388925</v>
      </c>
      <c r="F103" s="1" t="str">
        <f>[1]Données!K102</f>
        <v>Qtier Dowa PN M/BARNOR</v>
      </c>
      <c r="G103" s="1" t="str">
        <f>[1]Données!M102</f>
        <v xml:space="preserve">bberengy@gmail.com
</v>
      </c>
      <c r="H103" s="1">
        <f>[1]Données!P102</f>
        <v>202112369104</v>
      </c>
      <c r="I103" s="1" t="s">
        <v>18</v>
      </c>
      <c r="J103" s="1">
        <f>+VLOOKUP([1]Données!I102,[1]Managers!$E$3:$H$1000,3,FALSE)</f>
        <v>3001</v>
      </c>
      <c r="K103" s="1">
        <f>+VLOOKUP([1]Données!I102,[1]Managers!$E$3:$H$1000,4,FALSE)</f>
        <v>5580</v>
      </c>
      <c r="L103" s="2">
        <f>[1]Données!Q102</f>
        <v>45132</v>
      </c>
      <c r="M103" s="1" t="s">
        <v>19</v>
      </c>
      <c r="N103" s="3"/>
      <c r="O103" s="3"/>
    </row>
    <row r="104" spans="1:15" x14ac:dyDescent="0.25">
      <c r="A104" s="1">
        <f>[1]Données!D103</f>
        <v>6490</v>
      </c>
      <c r="B104" s="1" t="str">
        <f>[1]Données!B103</f>
        <v>TOGNON</v>
      </c>
      <c r="C104" s="1" t="str">
        <f>[1]Données!C103</f>
        <v>MEDESSE DALIDA RUTH</v>
      </c>
      <c r="D104" s="1" t="str">
        <f>[1]Données!E103</f>
        <v>FEMININ</v>
      </c>
      <c r="E104" s="1">
        <f>[1]Données!L103</f>
        <v>51382003</v>
      </c>
      <c r="F104" s="1" t="str">
        <f>[1]Données!K103</f>
        <v>ABOMEY CALAVY</v>
      </c>
      <c r="G104" s="1" t="str">
        <f>[1]Données!M103</f>
        <v>ruthtognon2@gmail.com</v>
      </c>
      <c r="H104" s="1">
        <f>[1]Données!P103</f>
        <v>202397093412</v>
      </c>
      <c r="I104" s="1" t="s">
        <v>18</v>
      </c>
      <c r="J104" s="1">
        <f>+VLOOKUP([1]Données!I103,[1]Managers!$E$3:$H$1000,3,FALSE)</f>
        <v>5251</v>
      </c>
      <c r="K104" s="1">
        <f>+VLOOKUP([1]Données!I103,[1]Managers!$E$3:$H$1000,4,FALSE)</f>
        <v>5258</v>
      </c>
      <c r="L104" s="2">
        <f>[1]Données!Q103</f>
        <v>45131</v>
      </c>
      <c r="M104" s="1" t="s">
        <v>19</v>
      </c>
      <c r="N104" s="3"/>
      <c r="O104" s="3"/>
    </row>
    <row r="105" spans="1:15" x14ac:dyDescent="0.25">
      <c r="A105" s="1">
        <f>[1]Données!D104</f>
        <v>7292</v>
      </c>
      <c r="B105" s="1" t="str">
        <f>[1]Données!B104</f>
        <v>ADJOVI</v>
      </c>
      <c r="C105" s="1" t="str">
        <f>[1]Données!C104</f>
        <v>Agovi Christiane</v>
      </c>
      <c r="D105" s="1" t="str">
        <f>[1]Données!E104</f>
        <v>FEMININ</v>
      </c>
      <c r="E105" s="1">
        <f>[1]Données!L104</f>
        <v>69008056</v>
      </c>
      <c r="F105" s="1" t="str">
        <f>[1]Données!K104</f>
        <v>Comé</v>
      </c>
      <c r="G105" s="1" t="str">
        <f>[1]Données!M104</f>
        <v>agovichristiane12@gmail.com</v>
      </c>
      <c r="H105" s="1">
        <f>[1]Données!P104</f>
        <v>202373033168</v>
      </c>
      <c r="I105" s="1" t="s">
        <v>18</v>
      </c>
      <c r="J105" s="1">
        <f>+VLOOKUP([1]Données!I104,[1]Managers!$E$3:$H$1000,3,FALSE)</f>
        <v>6016</v>
      </c>
      <c r="K105" s="1">
        <f>+VLOOKUP([1]Données!I104,[1]Managers!$E$3:$H$1000,4,FALSE)</f>
        <v>6015</v>
      </c>
      <c r="L105" s="2">
        <f>[1]Données!Q104</f>
        <v>45117</v>
      </c>
      <c r="M105" s="1" t="s">
        <v>19</v>
      </c>
      <c r="N105" s="3"/>
      <c r="O105" s="3"/>
    </row>
    <row r="106" spans="1:15" x14ac:dyDescent="0.25">
      <c r="A106" s="1">
        <f>[1]Données!D105</f>
        <v>6618</v>
      </c>
      <c r="B106" s="1" t="str">
        <f>[1]Données!B105</f>
        <v>Houndolo</v>
      </c>
      <c r="C106" s="1" t="str">
        <f>[1]Données!C105</f>
        <v>CÉDRIC</v>
      </c>
      <c r="D106" s="1" t="str">
        <f>[1]Données!E105</f>
        <v>MASCULIN</v>
      </c>
      <c r="E106" s="1">
        <f>[1]Données!L105</f>
        <v>68800870</v>
      </c>
      <c r="F106" s="1" t="str">
        <f>[1]Données!K105</f>
        <v>GLAZOUÉ/Thio</v>
      </c>
      <c r="G106" s="1" t="str">
        <f>[1]Données!M105</f>
        <v>houndcedric24@gmail.com</v>
      </c>
      <c r="H106" s="1">
        <f>[1]Données!P105</f>
        <v>202276586783</v>
      </c>
      <c r="I106" s="1" t="s">
        <v>18</v>
      </c>
      <c r="J106" s="1">
        <f>+VLOOKUP([1]Données!I105,[1]Managers!$E$3:$H$1000,3,FALSE)</f>
        <v>7134</v>
      </c>
      <c r="K106" s="1">
        <f>+VLOOKUP([1]Données!I105,[1]Managers!$E$3:$H$1000,4,FALSE)</f>
        <v>7301</v>
      </c>
      <c r="L106" s="2">
        <f>[1]Données!Q105</f>
        <v>45135</v>
      </c>
      <c r="M106" s="1" t="s">
        <v>19</v>
      </c>
      <c r="N106" s="3"/>
      <c r="O106" s="3"/>
    </row>
    <row r="107" spans="1:15" x14ac:dyDescent="0.25">
      <c r="A107" s="1">
        <f>[1]Données!D106</f>
        <v>7469</v>
      </c>
      <c r="B107" s="1" t="str">
        <f>[1]Données!B106</f>
        <v>ABIOLA</v>
      </c>
      <c r="C107" s="1" t="str">
        <f>[1]Données!C106</f>
        <v>Ghyslaine Epislavia</v>
      </c>
      <c r="D107" s="1" t="str">
        <f>[1]Données!E106</f>
        <v>FEMININ</v>
      </c>
      <c r="E107" s="1">
        <f>[1]Données!L106</f>
        <v>52533848</v>
      </c>
      <c r="F107" s="1" t="str">
        <f>[1]Données!K106</f>
        <v>Calavi zogbadje</v>
      </c>
      <c r="G107" s="1" t="str">
        <f>[1]Données!M106</f>
        <v>ghyslaineabiola@gmail.com</v>
      </c>
      <c r="H107" s="1">
        <f>[1]Données!P106</f>
        <v>202387220207</v>
      </c>
      <c r="I107" s="1" t="s">
        <v>18</v>
      </c>
      <c r="J107" s="1">
        <f>+VLOOKUP([1]Données!I106,[1]Managers!$E$3:$H$1000,3,FALSE)</f>
        <v>6152</v>
      </c>
      <c r="K107" s="1">
        <f>+VLOOKUP([1]Données!I106,[1]Managers!$E$3:$H$1000,4,FALSE)</f>
        <v>5580</v>
      </c>
      <c r="L107" s="2">
        <f>[1]Données!Q106</f>
        <v>45078</v>
      </c>
      <c r="M107" s="1" t="s">
        <v>19</v>
      </c>
      <c r="N107" s="3"/>
      <c r="O107" s="3"/>
    </row>
    <row r="108" spans="1:15" x14ac:dyDescent="0.25">
      <c r="A108" s="1">
        <f>[1]Données!D107</f>
        <v>6491</v>
      </c>
      <c r="B108" s="1" t="str">
        <f>[1]Données!B107</f>
        <v>DOSSOU</v>
      </c>
      <c r="C108" s="1" t="str">
        <f>[1]Données!C107</f>
        <v>Sègbégnon Lavenir</v>
      </c>
      <c r="D108" s="1" t="str">
        <f>[1]Données!E107</f>
        <v>MASCULIN</v>
      </c>
      <c r="E108" s="1">
        <f>[1]Données!L107</f>
        <v>96316151</v>
      </c>
      <c r="F108" s="1" t="str">
        <f>[1]Données!K107</f>
        <v>Porto-Novo/ gbodjè / maison MIWADINOU</v>
      </c>
      <c r="G108" s="1" t="str">
        <f>[1]Données!M107</f>
        <v>lavenird58@gmail.com</v>
      </c>
      <c r="H108" s="1" t="str">
        <f>[1]Données!P107</f>
        <v>N°IFU : 1201300275008</v>
      </c>
      <c r="I108" s="1" t="s">
        <v>18</v>
      </c>
      <c r="J108" s="1">
        <f>+VLOOKUP([1]Données!I107,[1]Managers!$E$3:$H$1000,3,FALSE)</f>
        <v>5775</v>
      </c>
      <c r="K108" s="1">
        <f>+VLOOKUP([1]Données!I107,[1]Managers!$E$3:$H$1000,4,FALSE)</f>
        <v>5258</v>
      </c>
      <c r="L108" s="2">
        <f>[1]Données!Q107</f>
        <v>45127</v>
      </c>
      <c r="M108" s="1" t="s">
        <v>19</v>
      </c>
    </row>
    <row r="109" spans="1:15" x14ac:dyDescent="0.25">
      <c r="A109" s="1">
        <f>[1]Données!D108</f>
        <v>7470</v>
      </c>
      <c r="B109" s="1" t="str">
        <f>[1]Données!B108</f>
        <v>MATOFI</v>
      </c>
      <c r="C109" s="1" t="str">
        <f>[1]Données!C108</f>
        <v>Basile</v>
      </c>
      <c r="D109" s="1" t="str">
        <f>[1]Données!E108</f>
        <v>MASCULIN</v>
      </c>
      <c r="E109" s="1">
        <f>[1]Données!L108</f>
        <v>61444441</v>
      </c>
      <c r="F109" s="1" t="str">
        <f>[1]Données!K108</f>
        <v>Calavi Aïchtédji</v>
      </c>
      <c r="G109" s="1" t="str">
        <f>[1]Données!M108</f>
        <v>matofibasile1990@gmail.com</v>
      </c>
      <c r="H109" s="1">
        <f>[1]Données!P108</f>
        <v>2021128804512</v>
      </c>
      <c r="I109" s="1" t="s">
        <v>18</v>
      </c>
      <c r="J109" s="1">
        <f>+VLOOKUP([1]Données!I108,[1]Managers!$E$3:$H$1000,3,FALSE)</f>
        <v>7374</v>
      </c>
      <c r="K109" s="1">
        <f>+VLOOKUP([1]Données!I108,[1]Managers!$E$3:$H$1000,4,FALSE)</f>
        <v>6015</v>
      </c>
      <c r="L109" s="2">
        <f>[1]Données!Q108</f>
        <v>45139</v>
      </c>
      <c r="M109" s="1" t="s">
        <v>19</v>
      </c>
    </row>
    <row r="110" spans="1:15" x14ac:dyDescent="0.25">
      <c r="A110" s="1">
        <f>[1]Données!D109</f>
        <v>7293</v>
      </c>
      <c r="B110" s="1" t="str">
        <f>[1]Données!B109</f>
        <v>GNIDA</v>
      </c>
      <c r="C110" s="1" t="str">
        <f>[1]Données!C109</f>
        <v>Mathieu</v>
      </c>
      <c r="D110" s="1" t="str">
        <f>[1]Données!E109</f>
        <v>MASCULIN</v>
      </c>
      <c r="E110" s="1">
        <f>[1]Données!L109</f>
        <v>66387463</v>
      </c>
      <c r="F110" s="1" t="str">
        <f>[1]Données!K109</f>
        <v>Houeyogbe</v>
      </c>
      <c r="G110" s="1" t="str">
        <f>[1]Données!M109</f>
        <v>gnidamathieu@gmail.com</v>
      </c>
      <c r="H110" s="1">
        <f>[1]Données!P109</f>
        <v>20223659926</v>
      </c>
      <c r="I110" s="1" t="s">
        <v>18</v>
      </c>
      <c r="J110" s="1">
        <f>+VLOOKUP([1]Données!I109,[1]Managers!$E$3:$H$1000,3,FALSE)</f>
        <v>7202</v>
      </c>
      <c r="K110" s="1">
        <f>+VLOOKUP([1]Données!I109,[1]Managers!$E$3:$H$1000,4,FALSE)</f>
        <v>7201</v>
      </c>
      <c r="L110" s="2">
        <f>[1]Données!Q109</f>
        <v>45139</v>
      </c>
      <c r="M110" s="1" t="s">
        <v>19</v>
      </c>
    </row>
    <row r="111" spans="1:15" x14ac:dyDescent="0.25">
      <c r="A111" s="1">
        <f>[1]Données!D110</f>
        <v>6314</v>
      </c>
      <c r="B111" s="1" t="str">
        <f>[1]Données!B110</f>
        <v>LANIYAN</v>
      </c>
      <c r="C111" s="1" t="str">
        <f>[1]Données!C110</f>
        <v>Chouaib Alao</v>
      </c>
      <c r="D111" s="1" t="str">
        <f>[1]Données!E110</f>
        <v>MASCULIN</v>
      </c>
      <c r="E111" s="1">
        <f>[1]Données!L110</f>
        <v>66521451</v>
      </c>
      <c r="F111" s="1" t="str">
        <f>[1]Données!K110</f>
        <v>Porto-Novo</v>
      </c>
      <c r="G111" s="1" t="str">
        <f>[1]Données!M110</f>
        <v>claniyan93@gmail.com</v>
      </c>
      <c r="H111" s="1">
        <f>[1]Données!P110</f>
        <v>202112537002</v>
      </c>
      <c r="I111" s="1" t="s">
        <v>18</v>
      </c>
      <c r="J111" s="1">
        <f>+VLOOKUP([1]Données!I110,[1]Managers!$E$3:$H$1000,3,FALSE)</f>
        <v>7121</v>
      </c>
      <c r="K111" s="1">
        <f>+VLOOKUP([1]Données!I110,[1]Managers!$E$3:$H$1000,4,FALSE)</f>
        <v>7113</v>
      </c>
      <c r="L111" s="2">
        <f>[1]Données!Q110</f>
        <v>45133</v>
      </c>
      <c r="M111" s="1" t="s">
        <v>19</v>
      </c>
    </row>
    <row r="112" spans="1:15" x14ac:dyDescent="0.25">
      <c r="A112" s="1">
        <f>[1]Données!D111</f>
        <v>6315</v>
      </c>
      <c r="B112" s="1" t="str">
        <f>[1]Données!B111</f>
        <v>YAVOEDDJI</v>
      </c>
      <c r="C112" s="1" t="str">
        <f>[1]Données!C111</f>
        <v>Yissegnon Gerry Parfait Dorothé</v>
      </c>
      <c r="D112" s="1" t="str">
        <f>[1]Données!E111</f>
        <v>MASCULIN</v>
      </c>
      <c r="E112" s="1">
        <f>[1]Données!L111</f>
        <v>97850502</v>
      </c>
      <c r="F112" s="1" t="str">
        <f>[1]Données!K111</f>
        <v>PORTO-NOVO</v>
      </c>
      <c r="G112" s="1" t="str">
        <f>[1]Données!M111</f>
        <v>gerryyavoedji@gmail.com</v>
      </c>
      <c r="H112" s="1">
        <f>[1]Données!P111</f>
        <v>201910907712</v>
      </c>
      <c r="I112" s="1" t="s">
        <v>18</v>
      </c>
      <c r="J112" s="1">
        <f>+VLOOKUP([1]Données!I111,[1]Managers!$E$3:$H$1000,3,FALSE)</f>
        <v>7121</v>
      </c>
      <c r="K112" s="1">
        <f>+VLOOKUP([1]Données!I111,[1]Managers!$E$3:$H$1000,4,FALSE)</f>
        <v>7113</v>
      </c>
      <c r="L112" s="2">
        <f>[1]Données!Q111</f>
        <v>45133</v>
      </c>
      <c r="M112" s="1" t="s">
        <v>19</v>
      </c>
    </row>
    <row r="113" spans="1:13" x14ac:dyDescent="0.25">
      <c r="A113" s="1">
        <f>[1]Données!D112</f>
        <v>6309</v>
      </c>
      <c r="B113" s="1" t="str">
        <f>[1]Données!B112</f>
        <v>DOHOUE</v>
      </c>
      <c r="C113" s="1" t="str">
        <f>[1]Données!C112</f>
        <v>Waidi</v>
      </c>
      <c r="D113" s="1" t="str">
        <f>[1]Données!E112</f>
        <v>MASCULIN</v>
      </c>
      <c r="E113" s="1">
        <f>[1]Données!L112</f>
        <v>62495894</v>
      </c>
      <c r="F113" s="1" t="str">
        <f>[1]Données!K112</f>
        <v>PORTO-NOVO</v>
      </c>
      <c r="G113" s="1" t="str">
        <f>[1]Données!M112</f>
        <v>dohwaidi02@gmail.com</v>
      </c>
      <c r="H113" s="1">
        <f>[1]Données!P112</f>
        <v>202382247544</v>
      </c>
      <c r="I113" s="1" t="s">
        <v>18</v>
      </c>
      <c r="J113" s="1">
        <f>+VLOOKUP([1]Données!I112,[1]Managers!$E$3:$H$1000,3,FALSE)</f>
        <v>7121</v>
      </c>
      <c r="K113" s="1">
        <f>+VLOOKUP([1]Données!I112,[1]Managers!$E$3:$H$1000,4,FALSE)</f>
        <v>7113</v>
      </c>
      <c r="L113" s="2">
        <f>[1]Données!Q112</f>
        <v>45131</v>
      </c>
      <c r="M113" s="1" t="s">
        <v>19</v>
      </c>
    </row>
    <row r="114" spans="1:13" x14ac:dyDescent="0.25">
      <c r="A114" s="1">
        <f>[1]Données!D113</f>
        <v>7469</v>
      </c>
      <c r="B114" s="1" t="str">
        <f>[1]Données!B113</f>
        <v>ABIOLA</v>
      </c>
      <c r="C114" s="1" t="str">
        <f>[1]Données!C113</f>
        <v>Ghyslaine Epislavia</v>
      </c>
      <c r="D114" s="1" t="str">
        <f>[1]Données!E113</f>
        <v>FEMININ</v>
      </c>
      <c r="E114" s="1">
        <f>[1]Données!L113</f>
        <v>52533848</v>
      </c>
      <c r="F114" s="1" t="str">
        <f>[1]Données!K113</f>
        <v>Calavi zogbadje</v>
      </c>
      <c r="G114" s="1" t="str">
        <f>[1]Données!M113</f>
        <v>ghyslaineabiola@gmail.com</v>
      </c>
      <c r="H114" s="1">
        <f>[1]Données!P113</f>
        <v>202387220207</v>
      </c>
      <c r="I114" s="1" t="s">
        <v>18</v>
      </c>
      <c r="J114" s="1">
        <f>+VLOOKUP([1]Données!I113,[1]Managers!$E$3:$H$1000,3,FALSE)</f>
        <v>6152</v>
      </c>
      <c r="K114" s="1">
        <f>+VLOOKUP([1]Données!I113,[1]Managers!$E$3:$H$1000,4,FALSE)</f>
        <v>5580</v>
      </c>
      <c r="L114" s="2">
        <f>[1]Données!Q113</f>
        <v>45078</v>
      </c>
      <c r="M114" s="1" t="s">
        <v>19</v>
      </c>
    </row>
    <row r="115" spans="1:13" x14ac:dyDescent="0.25">
      <c r="A115" s="1">
        <f>[1]Données!D114</f>
        <v>6491</v>
      </c>
      <c r="B115" s="1" t="str">
        <f>[1]Données!B114</f>
        <v>DOSSOU</v>
      </c>
      <c r="C115" s="1" t="str">
        <f>[1]Données!C114</f>
        <v>Sègbégnon Lavenir</v>
      </c>
      <c r="D115" s="1" t="str">
        <f>[1]Données!E114</f>
        <v>MASCULIN</v>
      </c>
      <c r="E115" s="1">
        <f>[1]Données!L114</f>
        <v>96316151</v>
      </c>
      <c r="F115" s="1" t="str">
        <f>[1]Données!K114</f>
        <v>Porto-Novo/ gbodjè / maison MIWADINOU</v>
      </c>
      <c r="G115" s="1" t="str">
        <f>[1]Données!M114</f>
        <v>lavenird58@gmail.com</v>
      </c>
      <c r="H115" s="1" t="str">
        <f>[1]Données!P114</f>
        <v>N°IFU : 1201300275008</v>
      </c>
      <c r="I115" s="1" t="s">
        <v>18</v>
      </c>
      <c r="J115" s="1">
        <f>+VLOOKUP([1]Données!I114,[1]Managers!$E$3:$H$1000,3,FALSE)</f>
        <v>5775</v>
      </c>
      <c r="K115" s="1">
        <f>+VLOOKUP([1]Données!I114,[1]Managers!$E$3:$H$1000,4,FALSE)</f>
        <v>5258</v>
      </c>
      <c r="L115" s="2">
        <f>[1]Données!Q114</f>
        <v>45127</v>
      </c>
      <c r="M115" s="1" t="s">
        <v>19</v>
      </c>
    </row>
    <row r="116" spans="1:13" x14ac:dyDescent="0.25">
      <c r="A116" s="1">
        <f>[1]Données!D115</f>
        <v>7470</v>
      </c>
      <c r="B116" s="1" t="str">
        <f>[1]Données!B115</f>
        <v>MATOFI</v>
      </c>
      <c r="C116" s="1" t="str">
        <f>[1]Données!C115</f>
        <v>Basile</v>
      </c>
      <c r="D116" s="1" t="str">
        <f>[1]Données!E115</f>
        <v>MASCULIN</v>
      </c>
      <c r="E116" s="1">
        <f>[1]Données!L115</f>
        <v>61444441</v>
      </c>
      <c r="F116" s="1" t="str">
        <f>[1]Données!K115</f>
        <v>Calavi Aïchtédji</v>
      </c>
      <c r="G116" s="1" t="str">
        <f>[1]Données!M115</f>
        <v>matofibasile1990@gmail.com</v>
      </c>
      <c r="H116" s="1">
        <f>[1]Données!P115</f>
        <v>2021128804512</v>
      </c>
      <c r="I116" s="1" t="s">
        <v>18</v>
      </c>
      <c r="J116" s="1">
        <f>+VLOOKUP([1]Données!I115,[1]Managers!$E$3:$H$1000,3,FALSE)</f>
        <v>7374</v>
      </c>
      <c r="K116" s="1">
        <f>+VLOOKUP([1]Données!I115,[1]Managers!$E$3:$H$1000,4,FALSE)</f>
        <v>6015</v>
      </c>
      <c r="L116" s="2">
        <f>[1]Données!Q115</f>
        <v>45139</v>
      </c>
      <c r="M116" s="1" t="s">
        <v>19</v>
      </c>
    </row>
    <row r="117" spans="1:13" x14ac:dyDescent="0.25">
      <c r="A117" s="1">
        <f>[1]Données!D116</f>
        <v>8159</v>
      </c>
      <c r="B117" s="1" t="str">
        <f>[1]Données!B116</f>
        <v>KODJORI</v>
      </c>
      <c r="C117" s="1" t="str">
        <f>[1]Données!C116</f>
        <v>Ifede Arnaud</v>
      </c>
      <c r="D117" s="1" t="str">
        <f>[1]Données!E116</f>
        <v>MASCULIN</v>
      </c>
      <c r="E117" s="1">
        <f>[1]Données!L116</f>
        <v>66341607</v>
      </c>
      <c r="F117" s="1" t="str">
        <f>[1]Données!K116</f>
        <v>Parakou au quartier kperou guera</v>
      </c>
      <c r="G117" s="1" t="str">
        <f>[1]Données!M116</f>
        <v>kodjoriarnaud1997@gmail.com</v>
      </c>
      <c r="H117" s="1">
        <f>[1]Données!P116</f>
        <v>202320693775</v>
      </c>
      <c r="I117" s="1" t="s">
        <v>18</v>
      </c>
      <c r="J117" s="1">
        <f>+VLOOKUP([1]Données!I116,[1]Managers!$E$3:$H$1000,3,FALSE)</f>
        <v>7114</v>
      </c>
      <c r="K117" s="1">
        <f>+VLOOKUP([1]Données!I116,[1]Managers!$E$3:$H$1000,4,FALSE)</f>
        <v>8036</v>
      </c>
      <c r="L117" s="2">
        <f>[1]Données!Q116</f>
        <v>45143</v>
      </c>
      <c r="M117" s="1" t="s">
        <v>19</v>
      </c>
    </row>
    <row r="118" spans="1:13" x14ac:dyDescent="0.25">
      <c r="A118" s="1">
        <f>[1]Données!D117</f>
        <v>6619</v>
      </c>
      <c r="B118" s="1" t="str">
        <f>[1]Données!B117</f>
        <v>ADOKO</v>
      </c>
      <c r="C118" s="1" t="str">
        <f>[1]Données!C117</f>
        <v>Cyrille okpè-Loyemi</v>
      </c>
      <c r="D118" s="1" t="str">
        <f>[1]Données!E117</f>
        <v>MASCULIN</v>
      </c>
      <c r="E118" s="1">
        <f>[1]Données!L117</f>
        <v>66925152</v>
      </c>
      <c r="F118" s="1" t="str">
        <f>[1]Données!K117</f>
        <v>Bantè</v>
      </c>
      <c r="G118" s="1" t="str">
        <f>[1]Données!M117</f>
        <v>cyrilleoklo@gmail.com</v>
      </c>
      <c r="H118" s="1">
        <f>[1]Données!P117</f>
        <v>202371904055</v>
      </c>
      <c r="I118" s="1" t="s">
        <v>18</v>
      </c>
      <c r="J118" s="1">
        <f>+VLOOKUP([1]Données!I117,[1]Managers!$E$3:$H$1000,3,FALSE)</f>
        <v>7134</v>
      </c>
      <c r="K118" s="1">
        <f>+VLOOKUP([1]Données!I117,[1]Managers!$E$3:$H$1000,4,FALSE)</f>
        <v>7301</v>
      </c>
      <c r="L118" s="2">
        <f>[1]Données!Q117</f>
        <v>45080</v>
      </c>
      <c r="M118" s="1" t="s">
        <v>19</v>
      </c>
    </row>
    <row r="119" spans="1:13" x14ac:dyDescent="0.25">
      <c r="A119" s="1">
        <f>[1]Données!D118</f>
        <v>3078</v>
      </c>
      <c r="B119" s="1" t="str">
        <f>[1]Données!B118</f>
        <v>BAMAHOSSOVI</v>
      </c>
      <c r="C119" s="1" t="str">
        <f>[1]Données!C118</f>
        <v>D. S. Aron</v>
      </c>
      <c r="D119" s="1" t="str">
        <f>[1]Données!E118</f>
        <v>MASCULIN</v>
      </c>
      <c r="E119" s="1">
        <f>[1]Données!L118</f>
        <v>61815897</v>
      </c>
      <c r="F119" s="1" t="str">
        <f>[1]Données!K118</f>
        <v>Abomey Calavi</v>
      </c>
      <c r="G119" s="1" t="str">
        <f>[1]Données!M118</f>
        <v>bamahossoviaron@gmail.com</v>
      </c>
      <c r="H119" s="1">
        <f>[1]Données!P118</f>
        <v>202113383961</v>
      </c>
      <c r="I119" s="1" t="s">
        <v>18</v>
      </c>
      <c r="J119" s="1">
        <f>+VLOOKUP([1]Données!I118,[1]Managers!$E$3:$H$1000,3,FALSE)</f>
        <v>5760</v>
      </c>
      <c r="K119" s="1">
        <f>+VLOOKUP([1]Données!I118,[1]Managers!$E$3:$H$1000,4,FALSE)</f>
        <v>5721</v>
      </c>
      <c r="L119" s="2">
        <f>[1]Données!Q118</f>
        <v>45136</v>
      </c>
      <c r="M119" s="1" t="s">
        <v>19</v>
      </c>
    </row>
    <row r="120" spans="1:13" x14ac:dyDescent="0.25">
      <c r="A120" s="1">
        <f>[1]Données!D119</f>
        <v>8160</v>
      </c>
      <c r="B120" s="1" t="str">
        <f>[1]Données!B119</f>
        <v>ALASSI</v>
      </c>
      <c r="C120" s="1" t="str">
        <f>[1]Données!C119</f>
        <v>Titidokpè Jostaline G.</v>
      </c>
      <c r="D120" s="1" t="str">
        <f>[1]Données!E119</f>
        <v>FEMININ</v>
      </c>
      <c r="E120" s="1">
        <f>[1]Données!L119</f>
        <v>96431954</v>
      </c>
      <c r="F120" s="1" t="str">
        <f>[1]Données!K119</f>
        <v>Djidjire Beri/ Tanguieta</v>
      </c>
      <c r="G120" s="1" t="str">
        <f>[1]Données!M119</f>
        <v>Jostalinegantierealassi@gmail</v>
      </c>
      <c r="H120" s="1">
        <f>[1]Données!P119</f>
        <v>202356031791</v>
      </c>
      <c r="I120" s="1" t="s">
        <v>18</v>
      </c>
      <c r="J120" s="1">
        <f>+VLOOKUP([1]Données!I119,[1]Managers!$E$3:$H$1000,3,FALSE)</f>
        <v>8078</v>
      </c>
      <c r="K120" s="1">
        <f>+VLOOKUP([1]Données!I119,[1]Managers!$E$3:$H$1000,4,FALSE)</f>
        <v>8036</v>
      </c>
      <c r="L120" s="2">
        <f>[1]Données!Q119</f>
        <v>45145</v>
      </c>
      <c r="M120" s="1" t="s">
        <v>19</v>
      </c>
    </row>
    <row r="121" spans="1:13" x14ac:dyDescent="0.25">
      <c r="A121" s="1">
        <f>[1]Données!D120</f>
        <v>8161</v>
      </c>
      <c r="B121" s="1" t="str">
        <f>[1]Données!B120</f>
        <v>ZANNOU</v>
      </c>
      <c r="C121" s="1" t="str">
        <f>[1]Données!C120</f>
        <v>Setchegnon F. Fredy Bignon</v>
      </c>
      <c r="D121" s="1" t="str">
        <f>[1]Données!E120</f>
        <v>MASCULIN</v>
      </c>
      <c r="E121" s="1">
        <f>[1]Données!L120</f>
        <v>67600811</v>
      </c>
      <c r="F121" s="1" t="str">
        <f>[1]Données!K120</f>
        <v>Parakou au quartier kperou guera maison ZANNOU</v>
      </c>
      <c r="G121" s="1" t="str">
        <f>[1]Données!M120</f>
        <v>fredyzannou05@gmail.com</v>
      </c>
      <c r="H121" s="1">
        <f>[1]Données!P120</f>
        <v>202233596636</v>
      </c>
      <c r="I121" s="1" t="s">
        <v>18</v>
      </c>
      <c r="J121" s="1">
        <f>+VLOOKUP([1]Données!I120,[1]Managers!$E$3:$H$1000,3,FALSE)</f>
        <v>7114</v>
      </c>
      <c r="K121" s="1">
        <f>+VLOOKUP([1]Données!I120,[1]Managers!$E$3:$H$1000,4,FALSE)</f>
        <v>8036</v>
      </c>
      <c r="L121" s="2">
        <f>[1]Données!Q120</f>
        <v>45145</v>
      </c>
      <c r="M121" s="1" t="s">
        <v>19</v>
      </c>
    </row>
    <row r="122" spans="1:13" x14ac:dyDescent="0.25">
      <c r="A122" s="1">
        <f>[1]Données!D121</f>
        <v>6492</v>
      </c>
      <c r="B122" s="1" t="str">
        <f>[1]Données!B121</f>
        <v>AYIHONNONDE</v>
      </c>
      <c r="C122" s="1" t="str">
        <f>[1]Données!C121</f>
        <v>MAHOUTONDIN JEAN-BAPTISTE</v>
      </c>
      <c r="D122" s="1" t="str">
        <f>[1]Données!E121</f>
        <v>MASCULIN</v>
      </c>
      <c r="E122" s="1">
        <f>[1]Données!L121</f>
        <v>96768331</v>
      </c>
      <c r="F122" s="1" t="str">
        <f>[1]Données!K121</f>
        <v>Agblangandan maison Ligan</v>
      </c>
      <c r="G122" s="1" t="str">
        <f>[1]Données!M121</f>
        <v>jbayihonnonde@gmail.com</v>
      </c>
      <c r="H122" s="1" t="str">
        <f>[1]Données!P121</f>
        <v>N°ifu: 0202362254312</v>
      </c>
      <c r="I122" s="1" t="s">
        <v>18</v>
      </c>
      <c r="J122" s="1">
        <f>+VLOOKUP([1]Données!I121,[1]Managers!$E$3:$H$1000,3,FALSE)</f>
        <v>5775</v>
      </c>
      <c r="K122" s="1">
        <f>+VLOOKUP([1]Données!I121,[1]Managers!$E$3:$H$1000,4,FALSE)</f>
        <v>5258</v>
      </c>
      <c r="L122" s="2">
        <f>[1]Données!Q121</f>
        <v>45146</v>
      </c>
      <c r="M122" s="1" t="s">
        <v>19</v>
      </c>
    </row>
    <row r="123" spans="1:13" x14ac:dyDescent="0.25">
      <c r="A123" s="1">
        <f>[1]Données!D122</f>
        <v>6620</v>
      </c>
      <c r="B123" s="1" t="str">
        <f>[1]Données!B122</f>
        <v>VODJI</v>
      </c>
      <c r="C123" s="1" t="str">
        <f>[1]Données!C122</f>
        <v>Sêna Thérèse</v>
      </c>
      <c r="D123" s="1" t="str">
        <f>[1]Données!E122</f>
        <v>FEMININ</v>
      </c>
      <c r="E123" s="1">
        <f>[1]Données!L122</f>
        <v>67407678</v>
      </c>
      <c r="F123" s="1" t="str">
        <f>[1]Données!K122</f>
        <v>Aklampa</v>
      </c>
      <c r="G123" s="1" t="str">
        <f>[1]Données!M122</f>
        <v>theresevodji1996@gmail.com</v>
      </c>
      <c r="H123" s="1">
        <f>[1]Données!P122</f>
        <v>202376435723</v>
      </c>
      <c r="I123" s="1" t="s">
        <v>18</v>
      </c>
      <c r="J123" s="1">
        <f>+VLOOKUP([1]Données!I122,[1]Managers!$E$3:$H$1000,3,FALSE)</f>
        <v>7134</v>
      </c>
      <c r="K123" s="1">
        <f>+VLOOKUP([1]Données!I122,[1]Managers!$E$3:$H$1000,4,FALSE)</f>
        <v>7301</v>
      </c>
      <c r="L123" s="2">
        <f>[1]Données!Q122</f>
        <v>45085</v>
      </c>
      <c r="M123" s="1" t="s">
        <v>19</v>
      </c>
    </row>
    <row r="124" spans="1:13" x14ac:dyDescent="0.25">
      <c r="A124" s="1">
        <f>[1]Données!D123</f>
        <v>7471</v>
      </c>
      <c r="B124" s="1" t="str">
        <f>[1]Données!B123</f>
        <v>MAGBODE</v>
      </c>
      <c r="C124" s="1" t="str">
        <f>[1]Données!C123</f>
        <v>Akoua Sidonie</v>
      </c>
      <c r="D124" s="1" t="str">
        <f>[1]Données!E123</f>
        <v>FEMININ</v>
      </c>
      <c r="E124" s="1">
        <f>[1]Données!L123</f>
        <v>62605094</v>
      </c>
      <c r="F124" s="1" t="str">
        <f>[1]Données!K123</f>
        <v>Calavi Ouedo</v>
      </c>
      <c r="G124" s="1" t="str">
        <f>[1]Données!M123</f>
        <v>sidoniemagbonde99@gmail.com</v>
      </c>
      <c r="H124" s="1">
        <f>[1]Données!P123</f>
        <v>202240220873</v>
      </c>
      <c r="I124" s="1" t="s">
        <v>18</v>
      </c>
      <c r="J124" s="1">
        <f>+VLOOKUP([1]Données!I123,[1]Managers!$E$3:$H$1000,3,FALSE)</f>
        <v>7302</v>
      </c>
      <c r="K124" s="1">
        <f>+VLOOKUP([1]Données!I123,[1]Managers!$E$3:$H$1000,4,FALSE)</f>
        <v>7301</v>
      </c>
      <c r="L124" s="2">
        <f>[1]Données!Q123</f>
        <v>45134</v>
      </c>
      <c r="M124" s="1" t="s">
        <v>19</v>
      </c>
    </row>
    <row r="125" spans="1:13" x14ac:dyDescent="0.25">
      <c r="A125" s="1">
        <f>[1]Données!D124</f>
        <v>7472</v>
      </c>
      <c r="B125" s="1" t="str">
        <f>[1]Données!B124</f>
        <v>HOUNKPE</v>
      </c>
      <c r="C125" s="1" t="str">
        <f>[1]Données!C124</f>
        <v>Dedji Elisabeth Mahougnon</v>
      </c>
      <c r="D125" s="1" t="str">
        <f>[1]Données!E124</f>
        <v>FEMININ</v>
      </c>
      <c r="E125" s="1">
        <f>[1]Données!L124</f>
        <v>91912840</v>
      </c>
      <c r="F125" s="1" t="str">
        <f>[1]Données!K124</f>
        <v>Calavi womey</v>
      </c>
      <c r="G125" s="1" t="str">
        <f>[1]Données!M124</f>
        <v>Elisabethfranck8@gmail.com</v>
      </c>
      <c r="H125" s="1">
        <f>[1]Données!P124</f>
        <v>202396139455</v>
      </c>
      <c r="I125" s="1" t="s">
        <v>18</v>
      </c>
      <c r="J125" s="1">
        <f>+VLOOKUP([1]Données!I124,[1]Managers!$E$3:$H$1000,3,FALSE)</f>
        <v>7302</v>
      </c>
      <c r="K125" s="1">
        <f>+VLOOKUP([1]Données!I124,[1]Managers!$E$3:$H$1000,4,FALSE)</f>
        <v>7301</v>
      </c>
      <c r="L125" s="2">
        <f>[1]Données!Q124</f>
        <v>45134</v>
      </c>
      <c r="M125" s="1" t="s">
        <v>19</v>
      </c>
    </row>
    <row r="126" spans="1:13" x14ac:dyDescent="0.25">
      <c r="A126" s="1">
        <f>[1]Données!D125</f>
        <v>6308</v>
      </c>
      <c r="B126" s="1" t="str">
        <f>[1]Données!B125</f>
        <v>HOUNKPE</v>
      </c>
      <c r="C126" s="1" t="str">
        <f>[1]Données!C125</f>
        <v>Eugenie</v>
      </c>
      <c r="D126" s="1" t="str">
        <f>[1]Données!E125</f>
        <v>FEMININ</v>
      </c>
      <c r="E126" s="1">
        <f>[1]Données!L125</f>
        <v>96340007</v>
      </c>
      <c r="F126" s="1" t="str">
        <f>[1]Données!K125</f>
        <v>Gbodje</v>
      </c>
      <c r="G126" s="1" t="str">
        <f>[1]Données!M125</f>
        <v>yeeughoun@gmail.com</v>
      </c>
      <c r="H126" s="1">
        <f>[1]Données!P125</f>
        <v>202279675427</v>
      </c>
      <c r="I126" s="1" t="s">
        <v>18</v>
      </c>
      <c r="J126" s="1">
        <f>+VLOOKUP([1]Données!I125,[1]Managers!$E$3:$H$1000,3,FALSE)</f>
        <v>7102</v>
      </c>
      <c r="K126" s="1">
        <f>+VLOOKUP([1]Données!I125,[1]Managers!$E$3:$H$1000,4,FALSE)</f>
        <v>7113</v>
      </c>
      <c r="L126" s="2">
        <f>[1]Données!Q125</f>
        <v>45139</v>
      </c>
      <c r="M126" s="1" t="s">
        <v>19</v>
      </c>
    </row>
    <row r="127" spans="1:13" x14ac:dyDescent="0.25">
      <c r="A127" s="1">
        <f>[1]Données!D126</f>
        <v>8162</v>
      </c>
      <c r="B127" s="1" t="str">
        <f>[1]Données!B126</f>
        <v>Ayeloroun</v>
      </c>
      <c r="C127" s="1" t="str">
        <f>[1]Données!C126</f>
        <v>Tawaliou Olarewadjou</v>
      </c>
      <c r="D127" s="1" t="str">
        <f>[1]Données!E126</f>
        <v>MASCULIN</v>
      </c>
      <c r="E127" s="1">
        <f>[1]Données!L126</f>
        <v>97722113</v>
      </c>
      <c r="F127" s="1" t="str">
        <f>[1]Données!K126</f>
        <v>Bannikanni parakou</v>
      </c>
      <c r="G127" s="1" t="str">
        <f>[1]Données!M126</f>
        <v>tawaliouayeloroun@gmail.com</v>
      </c>
      <c r="H127" s="1">
        <f>[1]Données!P126</f>
        <v>202362228266</v>
      </c>
      <c r="I127" s="1" t="s">
        <v>18</v>
      </c>
      <c r="J127" s="1">
        <f>+VLOOKUP([1]Données!I126,[1]Managers!$E$3:$H$1000,3,FALSE)</f>
        <v>8037</v>
      </c>
      <c r="K127" s="1">
        <f>+VLOOKUP([1]Données!I126,[1]Managers!$E$3:$H$1000,4,FALSE)</f>
        <v>8036</v>
      </c>
      <c r="L127" s="2">
        <f>[1]Données!Q126</f>
        <v>45145</v>
      </c>
      <c r="M127" s="1" t="s">
        <v>19</v>
      </c>
    </row>
    <row r="128" spans="1:13" x14ac:dyDescent="0.25">
      <c r="A128" s="1">
        <f>[1]Données!D127</f>
        <v>6316</v>
      </c>
      <c r="B128" s="1" t="str">
        <f>[1]Données!B127</f>
        <v>EBE</v>
      </c>
      <c r="C128" s="1" t="str">
        <f>[1]Données!C127</f>
        <v>Souande Titilayo</v>
      </c>
      <c r="D128" s="1" t="str">
        <f>[1]Données!E127</f>
        <v>FEMININ</v>
      </c>
      <c r="E128" s="1">
        <f>[1]Données!L127</f>
        <v>90204457</v>
      </c>
      <c r="F128" s="1" t="str">
        <f>[1]Données!K127</f>
        <v>Avrankou</v>
      </c>
      <c r="G128" s="1" t="str">
        <f>[1]Données!M127</f>
        <v>souandeebe@gmail.com</v>
      </c>
      <c r="H128" s="1">
        <f>[1]Données!P127</f>
        <v>202328800133</v>
      </c>
      <c r="I128" s="1" t="s">
        <v>18</v>
      </c>
      <c r="J128" s="1">
        <f>+VLOOKUP([1]Données!I127,[1]Managers!$E$3:$H$1000,3,FALSE)</f>
        <v>7102</v>
      </c>
      <c r="K128" s="1">
        <f>+VLOOKUP([1]Données!I127,[1]Managers!$E$3:$H$1000,4,FALSE)</f>
        <v>7113</v>
      </c>
      <c r="L128" s="2">
        <f>[1]Données!Q127</f>
        <v>45131</v>
      </c>
      <c r="M128" s="1" t="s">
        <v>19</v>
      </c>
    </row>
    <row r="129" spans="1:13" x14ac:dyDescent="0.25">
      <c r="A129" s="1">
        <f>[1]Données!D128</f>
        <v>8163</v>
      </c>
      <c r="B129" s="1" t="str">
        <f>[1]Données!B128</f>
        <v>BANIGABOUA</v>
      </c>
      <c r="C129" s="1" t="str">
        <f>[1]Données!C128</f>
        <v>Zalia</v>
      </c>
      <c r="D129" s="1" t="str">
        <f>[1]Données!E128</f>
        <v>FEMININ</v>
      </c>
      <c r="E129" s="1">
        <f>[1]Données!L128</f>
        <v>54752920</v>
      </c>
      <c r="F129" s="1" t="str">
        <f>[1]Données!K128</f>
        <v>NABISSOU/PARAKOU</v>
      </c>
      <c r="G129" s="1" t="str">
        <f>[1]Données!M128</f>
        <v>banigaboua@gmail.com</v>
      </c>
      <c r="H129" s="1">
        <f>[1]Données!P128</f>
        <v>202374660274</v>
      </c>
      <c r="I129" s="1" t="s">
        <v>18</v>
      </c>
      <c r="J129" s="1">
        <f>+VLOOKUP([1]Données!I128,[1]Managers!$E$3:$H$1000,3,FALSE)</f>
        <v>8078</v>
      </c>
      <c r="K129" s="1">
        <f>+VLOOKUP([1]Données!I128,[1]Managers!$E$3:$H$1000,4,FALSE)</f>
        <v>8036</v>
      </c>
      <c r="L129" s="2">
        <f>[1]Données!Q128</f>
        <v>45148</v>
      </c>
      <c r="M129" s="1" t="s">
        <v>19</v>
      </c>
    </row>
    <row r="130" spans="1:13" x14ac:dyDescent="0.25">
      <c r="A130" s="1">
        <f>[1]Données!D129</f>
        <v>8164</v>
      </c>
      <c r="B130" s="1" t="str">
        <f>[1]Données!B129</f>
        <v>Ayeko</v>
      </c>
      <c r="C130" s="1" t="str">
        <f>[1]Données!C129</f>
        <v>Toto Charlotte</v>
      </c>
      <c r="D130" s="1" t="str">
        <f>[1]Données!E129</f>
        <v>FEMININ</v>
      </c>
      <c r="E130" s="1">
        <f>[1]Données!L129</f>
        <v>62688824</v>
      </c>
      <c r="F130" s="1" t="str">
        <f>[1]Données!K129</f>
        <v>Bannikanni parakou</v>
      </c>
      <c r="G130" s="1" t="str">
        <f>[1]Données!M129</f>
        <v>ayekocharlotte91@gmail.com</v>
      </c>
      <c r="H130" s="1">
        <f>[1]Données!P129</f>
        <v>202334971746</v>
      </c>
      <c r="I130" s="1" t="s">
        <v>18</v>
      </c>
      <c r="J130" s="1">
        <f>+VLOOKUP([1]Données!I129,[1]Managers!$E$3:$H$1000,3,FALSE)</f>
        <v>8037</v>
      </c>
      <c r="K130" s="1">
        <f>+VLOOKUP([1]Données!I129,[1]Managers!$E$3:$H$1000,4,FALSE)</f>
        <v>8036</v>
      </c>
      <c r="L130" s="2">
        <f>[1]Données!Q129</f>
        <v>45145</v>
      </c>
      <c r="M130" s="1" t="s">
        <v>19</v>
      </c>
    </row>
    <row r="131" spans="1:13" x14ac:dyDescent="0.25">
      <c r="A131" s="1">
        <f>[1]Données!D130</f>
        <v>8165</v>
      </c>
      <c r="B131" s="1" t="str">
        <f>[1]Données!B130</f>
        <v>GOMEZ</v>
      </c>
      <c r="C131" s="1" t="str">
        <f>[1]Données!C130</f>
        <v>Ericka Agnaès Immaculée</v>
      </c>
      <c r="D131" s="1" t="str">
        <f>[1]Données!E130</f>
        <v>FEMININ</v>
      </c>
      <c r="E131" s="1">
        <f>[1]Données!L130</f>
        <v>46014985</v>
      </c>
      <c r="F131" s="1" t="str">
        <f>[1]Données!K130</f>
        <v>Godomey/Cotonou</v>
      </c>
      <c r="G131" s="1" t="str">
        <f>[1]Données!M130</f>
        <v>immaculeegomez0@gmail.com</v>
      </c>
      <c r="H131" s="1">
        <f>[1]Données!P130</f>
        <v>202363307705</v>
      </c>
      <c r="I131" s="1" t="s">
        <v>18</v>
      </c>
      <c r="J131" s="1">
        <f>+VLOOKUP([1]Données!I130,[1]Managers!$E$3:$H$1000,3,FALSE)</f>
        <v>8078</v>
      </c>
      <c r="K131" s="1">
        <f>+VLOOKUP([1]Données!I130,[1]Managers!$E$3:$H$1000,4,FALSE)</f>
        <v>8036</v>
      </c>
      <c r="L131" s="2">
        <f>[1]Données!Q130</f>
        <v>45149</v>
      </c>
      <c r="M131" s="1" t="s">
        <v>19</v>
      </c>
    </row>
    <row r="132" spans="1:13" x14ac:dyDescent="0.25">
      <c r="A132" s="1">
        <f>[1]Données!D131</f>
        <v>0</v>
      </c>
      <c r="B132" s="1" t="str">
        <f>[1]Données!B131</f>
        <v>GOMEZ</v>
      </c>
      <c r="C132" s="1" t="str">
        <f>[1]Données!C131</f>
        <v>Ericka Agnès Immaculée</v>
      </c>
      <c r="D132" s="1" t="str">
        <f>[1]Données!E131</f>
        <v>FEMININ</v>
      </c>
      <c r="E132" s="1">
        <f>[1]Données!L131</f>
        <v>46014985</v>
      </c>
      <c r="F132" s="1" t="str">
        <f>[1]Données!K131</f>
        <v>Godomey Cotonou</v>
      </c>
      <c r="G132" s="1" t="str">
        <f>[1]Données!M131</f>
        <v>immaculeegomez0@gmail.com</v>
      </c>
      <c r="H132" s="1">
        <f>[1]Données!P131</f>
        <v>202363307705</v>
      </c>
      <c r="I132" s="1" t="s">
        <v>18</v>
      </c>
      <c r="J132" s="1">
        <f>+VLOOKUP([1]Données!I131,[1]Managers!$E$3:$H$1000,3,FALSE)</f>
        <v>8078</v>
      </c>
      <c r="K132" s="1">
        <f>+VLOOKUP([1]Données!I131,[1]Managers!$E$3:$H$1000,4,FALSE)</f>
        <v>8036</v>
      </c>
      <c r="L132" s="2">
        <f>[1]Données!Q131</f>
        <v>45148</v>
      </c>
      <c r="M132" s="1" t="s">
        <v>19</v>
      </c>
    </row>
    <row r="133" spans="1:13" x14ac:dyDescent="0.25">
      <c r="A133" s="1">
        <f>[1]Données!D132</f>
        <v>6317</v>
      </c>
      <c r="B133" s="1" t="str">
        <f>[1]Données!B132</f>
        <v>AVOCE</v>
      </c>
      <c r="C133" s="1" t="str">
        <f>[1]Données!C132</f>
        <v>Charlotte</v>
      </c>
      <c r="D133" s="1" t="str">
        <f>[1]Données!E132</f>
        <v>FEMININ</v>
      </c>
      <c r="E133" s="1">
        <f>[1]Données!L132</f>
        <v>90778006</v>
      </c>
      <c r="F133" s="1" t="str">
        <f>[1]Données!K132</f>
        <v>Porto Novo</v>
      </c>
      <c r="G133" s="1" t="str">
        <f>[1]Données!M132</f>
        <v>charlotteavoce074@gmail.com</v>
      </c>
      <c r="H133" s="1">
        <f>[1]Données!P132</f>
        <v>202335655926</v>
      </c>
      <c r="I133" s="1" t="s">
        <v>18</v>
      </c>
      <c r="J133" s="1">
        <f>+VLOOKUP([1]Données!I132,[1]Managers!$E$3:$H$1000,3,FALSE)</f>
        <v>7102</v>
      </c>
      <c r="K133" s="1">
        <f>+VLOOKUP([1]Données!I132,[1]Managers!$E$3:$H$1000,4,FALSE)</f>
        <v>7113</v>
      </c>
      <c r="L133" s="2">
        <f>[1]Données!Q132</f>
        <v>45131</v>
      </c>
      <c r="M133" s="1" t="s">
        <v>19</v>
      </c>
    </row>
    <row r="134" spans="1:13" x14ac:dyDescent="0.25">
      <c r="A134" s="1">
        <f>[1]Données!D133</f>
        <v>3079</v>
      </c>
      <c r="B134" s="1" t="str">
        <f>[1]Données!B133</f>
        <v>SATIGNON</v>
      </c>
      <c r="C134" s="1" t="str">
        <f>[1]Données!C133</f>
        <v>Evelyta Floriane</v>
      </c>
      <c r="D134" s="1" t="str">
        <f>[1]Données!E133</f>
        <v>FEMININ</v>
      </c>
      <c r="E134" s="1">
        <f>[1]Données!L133</f>
        <v>53536573</v>
      </c>
      <c r="F134" s="1" t="str">
        <f>[1]Données!K133</f>
        <v>Cocotomey</v>
      </c>
      <c r="G134" s="1" t="str">
        <f>[1]Données!M133</f>
        <v>evedegboe@gmail.com</v>
      </c>
      <c r="H134" s="1">
        <f>[1]Données!P133</f>
        <v>202397294101</v>
      </c>
      <c r="I134" s="1" t="s">
        <v>18</v>
      </c>
      <c r="J134" s="1">
        <f>+VLOOKUP([1]Données!I133,[1]Managers!$E$3:$H$1000,3,FALSE)</f>
        <v>5760</v>
      </c>
      <c r="K134" s="1">
        <f>+VLOOKUP([1]Données!I133,[1]Managers!$E$3:$H$1000,4,FALSE)</f>
        <v>5721</v>
      </c>
      <c r="L134" s="2">
        <f>[1]Données!Q133</f>
        <v>45134</v>
      </c>
      <c r="M134" s="1" t="s">
        <v>19</v>
      </c>
    </row>
    <row r="135" spans="1:13" x14ac:dyDescent="0.25">
      <c r="A135" s="1">
        <f>[1]Données!D134</f>
        <v>6621</v>
      </c>
      <c r="B135" s="1" t="str">
        <f>[1]Données!B134</f>
        <v>BAH</v>
      </c>
      <c r="C135" s="1" t="str">
        <f>[1]Données!C134</f>
        <v>Rachidi TESSI</v>
      </c>
      <c r="D135" s="1" t="str">
        <f>[1]Données!E134</f>
        <v>MASCULIN</v>
      </c>
      <c r="E135" s="1">
        <f>[1]Données!L134</f>
        <v>96485896</v>
      </c>
      <c r="F135" s="1" t="str">
        <f>[1]Données!K134</f>
        <v>Kèrè</v>
      </c>
      <c r="G135" s="1" t="str">
        <f>[1]Données!M134</f>
        <v>baratess7@gmail.com</v>
      </c>
      <c r="H135" s="1">
        <f>[1]Données!P134</f>
        <v>202260113016</v>
      </c>
      <c r="I135" s="1" t="s">
        <v>18</v>
      </c>
      <c r="J135" s="1">
        <f>+VLOOKUP([1]Données!I134,[1]Managers!$E$3:$H$1000,3,FALSE)</f>
        <v>7134</v>
      </c>
      <c r="K135" s="1">
        <f>+VLOOKUP([1]Données!I134,[1]Managers!$E$3:$H$1000,4,FALSE)</f>
        <v>7301</v>
      </c>
      <c r="L135" s="2">
        <f>[1]Données!Q134</f>
        <v>45149</v>
      </c>
      <c r="M135" s="1" t="s">
        <v>19</v>
      </c>
    </row>
    <row r="136" spans="1:13" x14ac:dyDescent="0.25">
      <c r="A136" s="1">
        <f>[1]Données!D135</f>
        <v>6622</v>
      </c>
      <c r="B136" s="1" t="str">
        <f>[1]Données!B135</f>
        <v>OYADOKOUN</v>
      </c>
      <c r="C136" s="1" t="str">
        <f>[1]Données!C135</f>
        <v>Kayodé Émile</v>
      </c>
      <c r="D136" s="1" t="str">
        <f>[1]Données!E135</f>
        <v>MASCULIN</v>
      </c>
      <c r="E136" s="1">
        <f>[1]Données!L135</f>
        <v>97129480</v>
      </c>
      <c r="F136" s="1" t="str">
        <f>[1]Données!K135</f>
        <v>Bohicon /honmèho</v>
      </c>
      <c r="G136" s="1" t="str">
        <f>[1]Données!M135</f>
        <v>oyadokounemile79@gmail.com</v>
      </c>
      <c r="H136" s="1">
        <f>[1]Données!P135</f>
        <v>202358521492</v>
      </c>
      <c r="I136" s="1" t="s">
        <v>18</v>
      </c>
      <c r="J136" s="1">
        <f>+VLOOKUP([1]Données!I135,[1]Managers!$E$3:$H$1000,3,FALSE)</f>
        <v>6608</v>
      </c>
      <c r="K136" s="1">
        <f>+VLOOKUP([1]Données!I135,[1]Managers!$E$3:$H$1000,4,FALSE)</f>
        <v>7301</v>
      </c>
      <c r="L136" s="2">
        <f>[1]Données!Q135</f>
        <v>45140</v>
      </c>
      <c r="M136" s="1" t="s">
        <v>19</v>
      </c>
    </row>
    <row r="137" spans="1:13" x14ac:dyDescent="0.25">
      <c r="A137" s="1">
        <f>[1]Données!D136</f>
        <v>7294</v>
      </c>
      <c r="B137" s="1" t="str">
        <f>[1]Données!B136</f>
        <v>Houedinhounde</v>
      </c>
      <c r="C137" s="1" t="str">
        <f>[1]Données!C136</f>
        <v>Serge constant</v>
      </c>
      <c r="D137" s="1" t="str">
        <f>[1]Données!E136</f>
        <v>MASCULIN</v>
      </c>
      <c r="E137" s="1">
        <f>[1]Données!L136</f>
        <v>66723383</v>
      </c>
      <c r="F137" s="1" t="str">
        <f>[1]Données!K136</f>
        <v>Lokossa</v>
      </c>
      <c r="G137" s="1" t="str">
        <f>[1]Données!M136</f>
        <v>hsergesconstant@gmail.com</v>
      </c>
      <c r="H137" s="1">
        <f>[1]Données!P136</f>
        <v>20231381173</v>
      </c>
      <c r="I137" s="1" t="s">
        <v>18</v>
      </c>
      <c r="J137" s="1">
        <f>+VLOOKUP([1]Données!I136,[1]Managers!$E$3:$H$1000,3,FALSE)</f>
        <v>8044</v>
      </c>
      <c r="K137" s="1">
        <f>+VLOOKUP([1]Données!I136,[1]Managers!$E$3:$H$1000,4,FALSE)</f>
        <v>7201</v>
      </c>
      <c r="L137" s="2">
        <f>[1]Données!Q136</f>
        <v>45139</v>
      </c>
      <c r="M137" s="1" t="s">
        <v>19</v>
      </c>
    </row>
    <row r="138" spans="1:13" x14ac:dyDescent="0.25">
      <c r="A138" s="1">
        <f>[1]Données!D137</f>
        <v>7295</v>
      </c>
      <c r="B138" s="1" t="str">
        <f>[1]Données!B137</f>
        <v>DEGUENON</v>
      </c>
      <c r="C138" s="1" t="str">
        <f>[1]Données!C137</f>
        <v>Noukpo Hermionne</v>
      </c>
      <c r="D138" s="1" t="str">
        <f>[1]Données!E137</f>
        <v>MASCULIN, FEMININ</v>
      </c>
      <c r="E138" s="1">
        <f>[1]Données!L137</f>
        <v>90944687</v>
      </c>
      <c r="F138" s="1" t="str">
        <f>[1]Données!K137</f>
        <v>Lokossa</v>
      </c>
      <c r="G138" s="1" t="str">
        <f>[1]Données!M137</f>
        <v>hermionne1ere@gmail.com</v>
      </c>
      <c r="H138" s="1">
        <f>[1]Données!P137</f>
        <v>202369835105</v>
      </c>
      <c r="I138" s="1" t="s">
        <v>18</v>
      </c>
      <c r="J138" s="1">
        <f>+VLOOKUP([1]Données!I137,[1]Managers!$E$3:$H$1000,3,FALSE)</f>
        <v>7202</v>
      </c>
      <c r="K138" s="1">
        <f>+VLOOKUP([1]Données!I137,[1]Managers!$E$3:$H$1000,4,FALSE)</f>
        <v>7201</v>
      </c>
      <c r="L138" s="2">
        <f>[1]Données!Q137</f>
        <v>45152</v>
      </c>
      <c r="M138" s="1" t="s">
        <v>19</v>
      </c>
    </row>
    <row r="139" spans="1:13" x14ac:dyDescent="0.25">
      <c r="A139" s="1">
        <f>[1]Données!D138</f>
        <v>7296</v>
      </c>
      <c r="B139" s="1" t="str">
        <f>[1]Données!B138</f>
        <v>BEAKOU</v>
      </c>
      <c r="C139" s="1" t="str">
        <f>[1]Données!C138</f>
        <v>Ismaël Camille</v>
      </c>
      <c r="D139" s="1" t="str">
        <f>[1]Données!E138</f>
        <v>MASCULIN</v>
      </c>
      <c r="E139" s="1">
        <f>[1]Données!L138</f>
        <v>97420878</v>
      </c>
      <c r="F139" s="1" t="str">
        <f>[1]Données!K138</f>
        <v>Bopa</v>
      </c>
      <c r="G139" s="1" t="str">
        <f>[1]Données!M138</f>
        <v>ismaelcamilleb@gmail.com</v>
      </c>
      <c r="H139" s="1">
        <f>[1]Données!P138</f>
        <v>1202502795100</v>
      </c>
      <c r="I139" s="1" t="s">
        <v>18</v>
      </c>
      <c r="J139" s="1">
        <f>+VLOOKUP([1]Données!I138,[1]Managers!$E$3:$H$1000,3,FALSE)</f>
        <v>7202</v>
      </c>
      <c r="K139" s="1">
        <f>+VLOOKUP([1]Données!I138,[1]Managers!$E$3:$H$1000,4,FALSE)</f>
        <v>7201</v>
      </c>
      <c r="L139" s="2">
        <f>[1]Données!Q138</f>
        <v>45152</v>
      </c>
      <c r="M139" s="1" t="s">
        <v>19</v>
      </c>
    </row>
    <row r="140" spans="1:13" x14ac:dyDescent="0.25">
      <c r="A140" s="1">
        <f>[1]Données!D139</f>
        <v>6318</v>
      </c>
      <c r="B140" s="1" t="str">
        <f>[1]Données!B139</f>
        <v>EKO</v>
      </c>
      <c r="C140" s="1" t="str">
        <f>[1]Données!C139</f>
        <v>Mahouna</v>
      </c>
      <c r="D140" s="1" t="str">
        <f>[1]Données!E139</f>
        <v>MASCULIN</v>
      </c>
      <c r="E140" s="1">
        <f>[1]Données!L139</f>
        <v>97951160</v>
      </c>
      <c r="F140" s="1" t="str">
        <f>[1]Données!K139</f>
        <v>MISSERETE</v>
      </c>
      <c r="G140" s="1" t="str">
        <f>[1]Données!M139</f>
        <v>mahounaeko@gmail.com</v>
      </c>
      <c r="H140" s="1">
        <f>[1]Données!P139</f>
        <v>202011648140</v>
      </c>
      <c r="I140" s="1" t="s">
        <v>18</v>
      </c>
      <c r="J140" s="1">
        <f>+VLOOKUP([1]Données!I139,[1]Managers!$E$3:$H$1000,3,FALSE)</f>
        <v>7102</v>
      </c>
      <c r="K140" s="1">
        <f>+VLOOKUP([1]Données!I139,[1]Managers!$E$3:$H$1000,4,FALSE)</f>
        <v>7113</v>
      </c>
      <c r="L140" s="2">
        <f>[1]Données!Q139</f>
        <v>45152</v>
      </c>
      <c r="M140" s="1" t="s">
        <v>19</v>
      </c>
    </row>
    <row r="141" spans="1:13" x14ac:dyDescent="0.25">
      <c r="A141" s="1">
        <f>[1]Données!D140</f>
        <v>7473</v>
      </c>
      <c r="B141" s="1" t="str">
        <f>[1]Données!B140</f>
        <v>ASSOGBA</v>
      </c>
      <c r="C141" s="1" t="str">
        <f>[1]Données!C140</f>
        <v>DEGLA RONALD JOSIAS</v>
      </c>
      <c r="D141" s="1" t="str">
        <f>[1]Données!E140</f>
        <v>MASCULIN</v>
      </c>
      <c r="E141" s="1">
        <f>[1]Données!L140</f>
        <v>96784416</v>
      </c>
      <c r="F141" s="1" t="str">
        <f>[1]Données!K140</f>
        <v>GBODJE</v>
      </c>
      <c r="G141" s="1" t="str">
        <f>[1]Données!M140</f>
        <v>ronaldjosias378@gmail.com</v>
      </c>
      <c r="H141" s="1">
        <f>[1]Données!P140</f>
        <v>201910810815</v>
      </c>
      <c r="I141" s="1" t="s">
        <v>18</v>
      </c>
      <c r="J141" s="1">
        <f>+VLOOKUP([1]Données!I140,[1]Managers!$E$3:$H$1000,3,FALSE)</f>
        <v>7374</v>
      </c>
      <c r="K141" s="1">
        <f>+VLOOKUP([1]Données!I140,[1]Managers!$E$3:$H$1000,4,FALSE)</f>
        <v>6015</v>
      </c>
      <c r="L141" s="2">
        <f>[1]Données!Q140</f>
        <v>45155</v>
      </c>
      <c r="M141" s="1" t="s">
        <v>19</v>
      </c>
    </row>
    <row r="142" spans="1:13" x14ac:dyDescent="0.25">
      <c r="A142" s="1">
        <f>[1]Données!D141</f>
        <v>7474</v>
      </c>
      <c r="B142" s="1" t="str">
        <f>[1]Données!B141</f>
        <v>HOUSSOU</v>
      </c>
      <c r="C142" s="1" t="str">
        <f>[1]Données!C141</f>
        <v>MAHUGNON JULES NOVAK</v>
      </c>
      <c r="D142" s="1" t="str">
        <f>[1]Données!E141</f>
        <v>MASCULIN</v>
      </c>
      <c r="E142" s="1">
        <f>[1]Données!L141</f>
        <v>58374643</v>
      </c>
      <c r="F142" s="1" t="str">
        <f>[1]Données!K141</f>
        <v>ZOGBADJE</v>
      </c>
      <c r="G142" s="1" t="str">
        <f>[1]Données!M141</f>
        <v>novakhoussou@gmail.com</v>
      </c>
      <c r="H142" s="1">
        <f>[1]Données!P141</f>
        <v>202330188139</v>
      </c>
      <c r="I142" s="1" t="s">
        <v>18</v>
      </c>
      <c r="J142" s="1">
        <f>+VLOOKUP([1]Données!I141,[1]Managers!$E$3:$H$1000,3,FALSE)</f>
        <v>7374</v>
      </c>
      <c r="K142" s="1">
        <f>+VLOOKUP([1]Données!I141,[1]Managers!$E$3:$H$1000,4,FALSE)</f>
        <v>6015</v>
      </c>
      <c r="L142" s="2">
        <f>[1]Données!Q141</f>
        <v>45155</v>
      </c>
      <c r="M142" s="1" t="s">
        <v>19</v>
      </c>
    </row>
    <row r="143" spans="1:13" x14ac:dyDescent="0.25">
      <c r="A143" s="1">
        <f>[1]Données!D142</f>
        <v>7475</v>
      </c>
      <c r="B143" s="1" t="str">
        <f>[1]Données!B142</f>
        <v>AHOKPE</v>
      </c>
      <c r="C143" s="1" t="str">
        <f>[1]Données!C142</f>
        <v>S.M.C.FELICITE</v>
      </c>
      <c r="D143" s="1" t="str">
        <f>[1]Données!E142</f>
        <v>FEMININ</v>
      </c>
      <c r="E143" s="1">
        <f>[1]Données!L142</f>
        <v>67335641</v>
      </c>
      <c r="F143" s="1" t="str">
        <f>[1]Données!K142</f>
        <v>CALAVI TOGBA</v>
      </c>
      <c r="G143" s="1" t="str">
        <f>[1]Données!M142</f>
        <v>feliciteahokpe2@gmail.com</v>
      </c>
      <c r="H143" s="1">
        <f>[1]Données!P142</f>
        <v>202214164243</v>
      </c>
      <c r="I143" s="1" t="s">
        <v>18</v>
      </c>
      <c r="J143" s="1">
        <f>+VLOOKUP([1]Données!I142,[1]Managers!$E$3:$H$1000,3,FALSE)</f>
        <v>7374</v>
      </c>
      <c r="K143" s="1">
        <f>+VLOOKUP([1]Données!I142,[1]Managers!$E$3:$H$1000,4,FALSE)</f>
        <v>6015</v>
      </c>
      <c r="L143" s="2">
        <f>[1]Données!Q142</f>
        <v>45155</v>
      </c>
      <c r="M143" s="1" t="s">
        <v>19</v>
      </c>
    </row>
    <row r="144" spans="1:13" x14ac:dyDescent="0.25">
      <c r="A144" s="1">
        <f>[1]Données!D143</f>
        <v>7476</v>
      </c>
      <c r="B144" s="1" t="str">
        <f>[1]Données!B143</f>
        <v>Nom et prénom : HOUNSOU Joseph
Date et lieu de naissance : 14/06/1986 à Ayou
Résidence : Calavi/ Allada
Non ifu: 0202112837882
Mail : hounjos@gmail.com
Numéro Momo : 61027694</v>
      </c>
      <c r="C144" s="1" t="str">
        <f>[1]Données!C143</f>
        <v>Joseph</v>
      </c>
      <c r="D144" s="1" t="str">
        <f>[1]Données!E143</f>
        <v>MASCULIN</v>
      </c>
      <c r="E144" s="1">
        <f>[1]Données!L143</f>
        <v>61027694</v>
      </c>
      <c r="F144" s="1" t="str">
        <f>[1]Données!K143</f>
        <v>Calavi / Allada</v>
      </c>
      <c r="G144" s="1" t="str">
        <f>[1]Données!M143</f>
        <v>hounjos@gmail.com</v>
      </c>
      <c r="H144" s="1">
        <f>[1]Données!P143</f>
        <v>202112837882</v>
      </c>
      <c r="I144" s="1" t="s">
        <v>18</v>
      </c>
      <c r="J144" s="1">
        <f>+VLOOKUP([1]Données!I143,[1]Managers!$E$3:$H$1000,3,FALSE)</f>
        <v>7203</v>
      </c>
      <c r="K144" s="1">
        <f>+VLOOKUP([1]Données!I143,[1]Managers!$E$3:$H$1000,4,FALSE)</f>
        <v>7201</v>
      </c>
      <c r="L144" s="2">
        <f>[1]Données!Q143</f>
        <v>45132</v>
      </c>
      <c r="M144" s="1" t="s">
        <v>19</v>
      </c>
    </row>
    <row r="145" spans="1:13" x14ac:dyDescent="0.25">
      <c r="A145" s="1">
        <f>[1]Données!D144</f>
        <v>7477</v>
      </c>
      <c r="B145" s="1" t="str">
        <f>[1]Données!B144</f>
        <v>FANGNINOU</v>
      </c>
      <c r="C145" s="1" t="str">
        <f>[1]Données!C144</f>
        <v>Joël</v>
      </c>
      <c r="D145" s="1" t="str">
        <f>[1]Données!E144</f>
        <v>MASCULIN</v>
      </c>
      <c r="E145" s="1">
        <f>[1]Données!L144</f>
        <v>62572637</v>
      </c>
      <c r="F145" s="1" t="str">
        <f>[1]Données!K144</f>
        <v>C/SB Oueto M/ FANGNINOU VINCENT</v>
      </c>
      <c r="G145" s="1" t="str">
        <f>[1]Données!M144</f>
        <v>joel1fangninou@gmail.com</v>
      </c>
      <c r="H145" s="1">
        <f>[1]Données!P144</f>
        <v>202113654680</v>
      </c>
      <c r="I145" s="1" t="s">
        <v>18</v>
      </c>
      <c r="J145" s="1">
        <f>+VLOOKUP([1]Données!I144,[1]Managers!$E$3:$H$1000,3,FALSE)</f>
        <v>7203</v>
      </c>
      <c r="K145" s="1">
        <f>+VLOOKUP([1]Données!I144,[1]Managers!$E$3:$H$1000,4,FALSE)</f>
        <v>7201</v>
      </c>
      <c r="L145" s="2">
        <f>[1]Données!Q144</f>
        <v>45154</v>
      </c>
      <c r="M145" s="1" t="s">
        <v>19</v>
      </c>
    </row>
    <row r="146" spans="1:13" x14ac:dyDescent="0.25">
      <c r="A146" s="1">
        <f>[1]Données!D145</f>
        <v>7478</v>
      </c>
      <c r="B146" s="1" t="str">
        <f>[1]Données!B145</f>
        <v xml:space="preserve">NOUTCHET
</v>
      </c>
      <c r="C146" s="1" t="str">
        <f>[1]Données!C145</f>
        <v>David</v>
      </c>
      <c r="D146" s="1" t="str">
        <f>[1]Données!E145</f>
        <v>MASCULIN</v>
      </c>
      <c r="E146" s="1">
        <f>[1]Données!L145</f>
        <v>61268741</v>
      </c>
      <c r="F146" s="1" t="str">
        <f>[1]Données!K145</f>
        <v>: C/SB Hèvié M/ ATCHATIN Martin</v>
      </c>
      <c r="G146" s="1" t="str">
        <f>[1]Données!M145</f>
        <v>noudavid8@gmail.com</v>
      </c>
      <c r="H146" s="1">
        <f>[1]Données!P145</f>
        <v>202399489477</v>
      </c>
      <c r="I146" s="1" t="s">
        <v>18</v>
      </c>
      <c r="J146" s="1">
        <f>+VLOOKUP([1]Données!I145,[1]Managers!$E$3:$H$1000,3,FALSE)</f>
        <v>7203</v>
      </c>
      <c r="K146" s="1">
        <f>+VLOOKUP([1]Données!I145,[1]Managers!$E$3:$H$1000,4,FALSE)</f>
        <v>7201</v>
      </c>
      <c r="L146" s="2">
        <f>[1]Données!Q145</f>
        <v>45154</v>
      </c>
      <c r="M146" s="1" t="s">
        <v>19</v>
      </c>
    </row>
    <row r="147" spans="1:13" x14ac:dyDescent="0.25">
      <c r="A147" s="1">
        <f>[1]Données!D146</f>
        <v>7294</v>
      </c>
      <c r="B147" s="1" t="str">
        <f>[1]Données!B146</f>
        <v>Houedinhounde</v>
      </c>
      <c r="C147" s="1" t="str">
        <f>[1]Données!C146</f>
        <v>Serge constant</v>
      </c>
      <c r="D147" s="1" t="str">
        <f>[1]Données!E146</f>
        <v>MASCULIN</v>
      </c>
      <c r="E147" s="1">
        <f>[1]Données!L146</f>
        <v>66723383</v>
      </c>
      <c r="F147" s="1" t="str">
        <f>[1]Données!K146</f>
        <v>Lokossa</v>
      </c>
      <c r="G147" s="1" t="str">
        <f>[1]Données!M146</f>
        <v>hsergeconstant@gmail. Com</v>
      </c>
      <c r="H147" s="1">
        <f>[1]Données!P146</f>
        <v>202313811673</v>
      </c>
      <c r="I147" s="1" t="s">
        <v>18</v>
      </c>
      <c r="J147" s="1">
        <f>+VLOOKUP([1]Données!I146,[1]Managers!$E$3:$H$1000,3,FALSE)</f>
        <v>8044</v>
      </c>
      <c r="K147" s="1">
        <f>+VLOOKUP([1]Données!I146,[1]Managers!$E$3:$H$1000,4,FALSE)</f>
        <v>7201</v>
      </c>
      <c r="L147" s="2">
        <f>[1]Données!Q146</f>
        <v>45139</v>
      </c>
      <c r="M147" s="1" t="s">
        <v>19</v>
      </c>
    </row>
    <row r="148" spans="1:13" x14ac:dyDescent="0.25">
      <c r="A148" s="1">
        <f>[1]Données!D147</f>
        <v>8166</v>
      </c>
      <c r="B148" s="1" t="str">
        <f>[1]Données!B147</f>
        <v>HOUNGBEDJI</v>
      </c>
      <c r="C148" s="1" t="str">
        <f>[1]Données!C147</f>
        <v>Yissegnon José-Dorcas</v>
      </c>
      <c r="D148" s="1" t="str">
        <f>[1]Données!E147</f>
        <v>FEMININ</v>
      </c>
      <c r="E148" s="1">
        <f>[1]Données!L147</f>
        <v>91646439</v>
      </c>
      <c r="F148" s="1" t="str">
        <f>[1]Données!K147</f>
        <v>Tranza</v>
      </c>
      <c r="G148" s="1" t="str">
        <f>[1]Données!M147</f>
        <v>josedorcas99@gmail.com</v>
      </c>
      <c r="H148" s="1">
        <f>[1]Données!P147</f>
        <v>202214322766</v>
      </c>
      <c r="I148" s="1" t="s">
        <v>18</v>
      </c>
      <c r="J148" s="1">
        <f>+VLOOKUP([1]Données!I147,[1]Managers!$E$3:$H$1000,3,FALSE)</f>
        <v>8078</v>
      </c>
      <c r="K148" s="1">
        <f>+VLOOKUP([1]Données!I147,[1]Managers!$E$3:$H$1000,4,FALSE)</f>
        <v>8036</v>
      </c>
      <c r="L148" s="2">
        <f>[1]Données!Q147</f>
        <v>45152</v>
      </c>
      <c r="M148" s="1" t="s">
        <v>19</v>
      </c>
    </row>
    <row r="149" spans="1:13" x14ac:dyDescent="0.25">
      <c r="A149" s="1">
        <f>[1]Données!D148</f>
        <v>6623</v>
      </c>
      <c r="B149" s="1" t="str">
        <f>[1]Données!B148</f>
        <v>GOUNDJO</v>
      </c>
      <c r="C149" s="1" t="str">
        <f>[1]Données!C148</f>
        <v>Henriette</v>
      </c>
      <c r="D149" s="1" t="str">
        <f>[1]Données!E148</f>
        <v>FEMININ</v>
      </c>
      <c r="E149" s="1">
        <f>[1]Données!L148</f>
        <v>56075782</v>
      </c>
      <c r="F149" s="1" t="str">
        <f>[1]Données!K148</f>
        <v>Bohicon/ Qt: HOUAWE HOUASSAHO</v>
      </c>
      <c r="G149" s="1" t="str">
        <f>[1]Données!M148</f>
        <v>henriettegoundjo@gmail.com</v>
      </c>
      <c r="H149" s="1">
        <f>[1]Données!P148</f>
        <v>202214287666</v>
      </c>
      <c r="I149" s="1" t="s">
        <v>18</v>
      </c>
      <c r="J149" s="1">
        <f>+VLOOKUP([1]Données!I148,[1]Managers!$E$3:$H$1000,3,FALSE)</f>
        <v>6017</v>
      </c>
      <c r="K149" s="1">
        <f>+VLOOKUP([1]Données!I148,[1]Managers!$E$3:$H$1000,4,FALSE)</f>
        <v>6015</v>
      </c>
      <c r="L149" s="2">
        <f>[1]Données!Q148</f>
        <v>45152</v>
      </c>
      <c r="M149" s="1" t="s">
        <v>19</v>
      </c>
    </row>
    <row r="150" spans="1:13" x14ac:dyDescent="0.25">
      <c r="A150" s="1">
        <f>[1]Données!D149</f>
        <v>6319</v>
      </c>
      <c r="B150" s="1" t="str">
        <f>[1]Données!B149</f>
        <v>HOUEKIN</v>
      </c>
      <c r="C150" s="1" t="str">
        <f>[1]Données!C149</f>
        <v>Gbeminayi Johane</v>
      </c>
      <c r="D150" s="1" t="str">
        <f>[1]Données!E149</f>
        <v>MASCULIN</v>
      </c>
      <c r="E150" s="1">
        <f>[1]Données!L149</f>
        <v>97876240</v>
      </c>
      <c r="F150" s="1" t="str">
        <f>[1]Données!K149</f>
        <v>Saketé</v>
      </c>
      <c r="G150" s="1" t="str">
        <f>[1]Données!M149</f>
        <v>johanehouekin@gmail.com</v>
      </c>
      <c r="H150" s="1">
        <f>[1]Données!P149</f>
        <v>20230026482298</v>
      </c>
      <c r="I150" s="1" t="s">
        <v>18</v>
      </c>
      <c r="J150" s="1">
        <f>+VLOOKUP([1]Données!I149,[1]Managers!$E$3:$H$1000,3,FALSE)</f>
        <v>8038</v>
      </c>
      <c r="K150" s="1">
        <f>+VLOOKUP([1]Données!I149,[1]Managers!$E$3:$H$1000,4,FALSE)</f>
        <v>7113</v>
      </c>
      <c r="L150" s="2">
        <f>[1]Données!Q149</f>
        <v>45155</v>
      </c>
      <c r="M150" s="1" t="s">
        <v>19</v>
      </c>
    </row>
    <row r="151" spans="1:13" x14ac:dyDescent="0.25">
      <c r="A151" s="1">
        <f>[1]Données!D150</f>
        <v>8167</v>
      </c>
      <c r="B151" s="1" t="str">
        <f>[1]Données!B150</f>
        <v>FANGLA</v>
      </c>
      <c r="C151" s="1" t="str">
        <f>[1]Données!C150</f>
        <v>Débora Jérônime Holali</v>
      </c>
      <c r="D151" s="1" t="str">
        <f>[1]Données!E150</f>
        <v>FEMININ</v>
      </c>
      <c r="E151" s="1">
        <f>[1]Données!L150</f>
        <v>54399311</v>
      </c>
      <c r="F151" s="1" t="str">
        <f>[1]Données!K150</f>
        <v>Bèyarou/Parakou</v>
      </c>
      <c r="G151" s="1" t="str">
        <f>[1]Données!M150</f>
        <v>deborafangla2@gmail.com</v>
      </c>
      <c r="H151" s="1">
        <f>[1]Données!P150</f>
        <v>202113510836</v>
      </c>
      <c r="I151" s="1" t="s">
        <v>18</v>
      </c>
      <c r="J151" s="1">
        <f>+VLOOKUP([1]Données!I150,[1]Managers!$E$3:$H$1000,3,FALSE)</f>
        <v>8078</v>
      </c>
      <c r="K151" s="1">
        <f>+VLOOKUP([1]Données!I150,[1]Managers!$E$3:$H$1000,4,FALSE)</f>
        <v>8036</v>
      </c>
      <c r="L151" s="2">
        <f>[1]Données!Q150</f>
        <v>45155</v>
      </c>
      <c r="M151" s="1" t="s">
        <v>19</v>
      </c>
    </row>
    <row r="152" spans="1:13" x14ac:dyDescent="0.25">
      <c r="A152" s="1">
        <f>[1]Données!D151</f>
        <v>6491</v>
      </c>
      <c r="B152" s="1" t="str">
        <f>[1]Données!B151</f>
        <v>DOSSOU</v>
      </c>
      <c r="C152" s="1" t="str">
        <f>[1]Données!C151</f>
        <v>Sègbégnon Lavenir</v>
      </c>
      <c r="D152" s="1" t="str">
        <f>[1]Données!E151</f>
        <v>MASCULIN</v>
      </c>
      <c r="E152" s="1">
        <f>[1]Données!L151</f>
        <v>96316151</v>
      </c>
      <c r="F152" s="1" t="str">
        <f>[1]Données!K151</f>
        <v>GBODJÈ/ Maison MIWADINOU</v>
      </c>
      <c r="G152" s="1" t="str">
        <f>[1]Données!M151</f>
        <v>lavenird58@gmail.com</v>
      </c>
      <c r="H152" s="1">
        <f>[1]Données!P151</f>
        <v>1201300275008</v>
      </c>
      <c r="I152" s="1" t="s">
        <v>18</v>
      </c>
      <c r="J152" s="1">
        <f>+VLOOKUP([1]Données!I151,[1]Managers!$E$3:$H$1000,3,FALSE)</f>
        <v>5775</v>
      </c>
      <c r="K152" s="1">
        <f>+VLOOKUP([1]Données!I151,[1]Managers!$E$3:$H$1000,4,FALSE)</f>
        <v>5258</v>
      </c>
      <c r="L152" s="2">
        <f>[1]Données!Q151</f>
        <v>45127</v>
      </c>
      <c r="M152" s="1" t="s">
        <v>19</v>
      </c>
    </row>
    <row r="153" spans="1:13" x14ac:dyDescent="0.25">
      <c r="A153" s="1">
        <f>[1]Données!D152</f>
        <v>7297</v>
      </c>
      <c r="B153" s="1" t="str">
        <f>[1]Données!B152</f>
        <v>BIWINTON</v>
      </c>
      <c r="C153" s="1" t="str">
        <f>[1]Données!C152</f>
        <v>Ménélic</v>
      </c>
      <c r="D153" s="1" t="str">
        <f>[1]Données!E152</f>
        <v>MASCULIN</v>
      </c>
      <c r="E153" s="1">
        <f>[1]Données!L152</f>
        <v>61721785</v>
      </c>
      <c r="F153" s="1" t="str">
        <f>[1]Données!K152</f>
        <v>YENAWA/ LOKOSSA</v>
      </c>
      <c r="G153" s="1" t="str">
        <f>[1]Données!M152</f>
        <v>biwintonmenelic@gmail.com</v>
      </c>
      <c r="H153" s="1">
        <f>[1]Données!P152</f>
        <v>202365502428</v>
      </c>
      <c r="I153" s="1" t="s">
        <v>18</v>
      </c>
      <c r="J153" s="1">
        <f>+VLOOKUP([1]Données!I152,[1]Managers!$E$3:$H$1000,3,FALSE)</f>
        <v>7202</v>
      </c>
      <c r="K153" s="1">
        <f>+VLOOKUP([1]Données!I152,[1]Managers!$E$3:$H$1000,4,FALSE)</f>
        <v>7201</v>
      </c>
      <c r="L153" s="2">
        <f>[1]Données!Q152</f>
        <v>45156</v>
      </c>
      <c r="M153" s="1" t="s">
        <v>19</v>
      </c>
    </row>
    <row r="154" spans="1:13" x14ac:dyDescent="0.25">
      <c r="A154" s="1">
        <f>[1]Données!D153</f>
        <v>6624</v>
      </c>
      <c r="B154" s="1" t="str">
        <f>[1]Données!B153</f>
        <v>DEKOUN</v>
      </c>
      <c r="C154" s="1" t="str">
        <f>[1]Données!C153</f>
        <v>Noël</v>
      </c>
      <c r="D154" s="1" t="str">
        <f>[1]Données!E153</f>
        <v>MASCULIN</v>
      </c>
      <c r="E154" s="1">
        <f>[1]Données!L153</f>
        <v>96245973</v>
      </c>
      <c r="F154" s="1" t="str">
        <f>[1]Données!K153</f>
        <v>Agbon</v>
      </c>
      <c r="G154" s="1" t="str">
        <f>[1]Données!M153</f>
        <v>noeldekou71@gmail.com</v>
      </c>
      <c r="H154" s="1">
        <f>[1]Données!P153</f>
        <v>202113746146</v>
      </c>
      <c r="I154" s="1" t="s">
        <v>18</v>
      </c>
      <c r="J154" s="1">
        <f>+VLOOKUP([1]Données!I153,[1]Managers!$E$3:$H$1000,3,FALSE)</f>
        <v>7134</v>
      </c>
      <c r="K154" s="1">
        <f>+VLOOKUP([1]Données!I153,[1]Managers!$E$3:$H$1000,4,FALSE)</f>
        <v>7301</v>
      </c>
      <c r="L154" s="2">
        <f>[1]Données!Q153</f>
        <v>45156</v>
      </c>
      <c r="M154" s="1" t="s">
        <v>19</v>
      </c>
    </row>
    <row r="155" spans="1:13" x14ac:dyDescent="0.25">
      <c r="A155" s="1">
        <f>[1]Données!D154</f>
        <v>6625</v>
      </c>
      <c r="B155" s="1" t="str">
        <f>[1]Données!B154</f>
        <v>ASSOGBA</v>
      </c>
      <c r="C155" s="1" t="str">
        <f>[1]Données!C154</f>
        <v>K. L. Boris</v>
      </c>
      <c r="D155" s="1" t="str">
        <f>[1]Données!E154</f>
        <v>MASCULIN</v>
      </c>
      <c r="E155" s="1">
        <f>[1]Données!L154</f>
        <v>69604805</v>
      </c>
      <c r="F155" s="1" t="str">
        <f>[1]Données!K154</f>
        <v>Dassa</v>
      </c>
      <c r="G155" s="1" t="str">
        <f>[1]Données!M154</f>
        <v>kouassichaniel05@gmail.com</v>
      </c>
      <c r="H155" s="1">
        <f>[1]Données!P154</f>
        <v>202225155896</v>
      </c>
      <c r="I155" s="1" t="s">
        <v>18</v>
      </c>
      <c r="J155" s="1">
        <f>+VLOOKUP([1]Données!I154,[1]Managers!$E$3:$H$1000,3,FALSE)</f>
        <v>7134</v>
      </c>
      <c r="K155" s="1">
        <f>+VLOOKUP([1]Données!I154,[1]Managers!$E$3:$H$1000,4,FALSE)</f>
        <v>7301</v>
      </c>
      <c r="L155" s="2">
        <f>[1]Données!Q154</f>
        <v>45156</v>
      </c>
      <c r="M155" s="1" t="s">
        <v>19</v>
      </c>
    </row>
    <row r="156" spans="1:13" x14ac:dyDescent="0.25">
      <c r="A156" s="1">
        <f>[1]Données!D155</f>
        <v>7479</v>
      </c>
      <c r="B156" s="1" t="str">
        <f>[1]Données!B155</f>
        <v>HOUEDJISSI</v>
      </c>
      <c r="C156" s="1" t="str">
        <f>[1]Données!C155</f>
        <v>MAHOUWEGNON CHRISTIANE</v>
      </c>
      <c r="D156" s="1" t="str">
        <f>[1]Données!E155</f>
        <v>FEMININ</v>
      </c>
      <c r="E156" s="1">
        <f>[1]Données!L155</f>
        <v>96128197</v>
      </c>
      <c r="F156" s="1" t="str">
        <f>[1]Données!K155</f>
        <v>COTONOU FIDJROSSE</v>
      </c>
      <c r="G156" s="1" t="str">
        <f>[1]Données!M155</f>
        <v>christianehouedjissi7@gmail.com</v>
      </c>
      <c r="H156" s="1">
        <f>[1]Données!P155</f>
        <v>202287560132</v>
      </c>
      <c r="I156" s="1" t="s">
        <v>18</v>
      </c>
      <c r="J156" s="1">
        <f>+VLOOKUP([1]Données!I155,[1]Managers!$E$3:$H$1000,3,FALSE)</f>
        <v>7374</v>
      </c>
      <c r="K156" s="1">
        <f>+VLOOKUP([1]Données!I155,[1]Managers!$E$3:$H$1000,4,FALSE)</f>
        <v>6015</v>
      </c>
      <c r="L156" s="2">
        <f>[1]Données!Q155</f>
        <v>45159</v>
      </c>
      <c r="M156" s="1" t="s">
        <v>19</v>
      </c>
    </row>
    <row r="157" spans="1:13" x14ac:dyDescent="0.25">
      <c r="A157" s="1">
        <f>[1]Données!D156</f>
        <v>7480</v>
      </c>
      <c r="B157" s="1" t="str">
        <f>[1]Données!B156</f>
        <v>NAPPORN</v>
      </c>
      <c r="C157" s="1" t="str">
        <f>[1]Données!C156</f>
        <v>EKUE</v>
      </c>
      <c r="D157" s="1" t="str">
        <f>[1]Données!E156</f>
        <v>MASCULIN</v>
      </c>
      <c r="E157" s="1">
        <f>[1]Données!L156</f>
        <v>61130589</v>
      </c>
      <c r="F157" s="1" t="str">
        <f>[1]Données!K156</f>
        <v>GBEDJROMEDE</v>
      </c>
      <c r="G157" s="1" t="str">
        <f>[1]Données!M156</f>
        <v>nappornjoel611@gmail.com</v>
      </c>
      <c r="H157" s="1">
        <f>[1]Données!P156</f>
        <v>202214300756</v>
      </c>
      <c r="I157" s="1" t="s">
        <v>18</v>
      </c>
      <c r="J157" s="1">
        <f>+VLOOKUP([1]Données!I156,[1]Managers!$E$3:$H$1000,3,FALSE)</f>
        <v>7374</v>
      </c>
      <c r="K157" s="1">
        <f>+VLOOKUP([1]Données!I156,[1]Managers!$E$3:$H$1000,4,FALSE)</f>
        <v>6015</v>
      </c>
      <c r="L157" s="2">
        <f>[1]Données!Q156</f>
        <v>45159</v>
      </c>
      <c r="M157" s="1" t="s">
        <v>19</v>
      </c>
    </row>
    <row r="158" spans="1:13" x14ac:dyDescent="0.25">
      <c r="A158" s="1">
        <f>[1]Données!D157</f>
        <v>7481</v>
      </c>
      <c r="B158" s="1" t="str">
        <f>[1]Données!B157</f>
        <v>ZOUKPE</v>
      </c>
      <c r="C158" s="1" t="str">
        <f>[1]Données!C157</f>
        <v>VIGNON DAVID</v>
      </c>
      <c r="D158" s="1" t="str">
        <f>[1]Données!E157</f>
        <v>MASCULIN</v>
      </c>
      <c r="E158" s="1">
        <f>[1]Données!L157</f>
        <v>67182392</v>
      </c>
      <c r="F158" s="1" t="str">
        <f>[1]Données!K157</f>
        <v>PORTO-NOVO</v>
      </c>
      <c r="G158" s="1" t="str">
        <f>[1]Données!M157</f>
        <v>dzvfom@gmail.com</v>
      </c>
      <c r="H158" s="1">
        <f>[1]Données!P157</f>
        <v>202214308178</v>
      </c>
      <c r="I158" s="1" t="s">
        <v>18</v>
      </c>
      <c r="J158" s="1">
        <f>+VLOOKUP([1]Données!I157,[1]Managers!$E$3:$H$1000,3,FALSE)</f>
        <v>7374</v>
      </c>
      <c r="K158" s="1">
        <f>+VLOOKUP([1]Données!I157,[1]Managers!$E$3:$H$1000,4,FALSE)</f>
        <v>6015</v>
      </c>
      <c r="L158" s="2">
        <f>[1]Données!Q157</f>
        <v>45159</v>
      </c>
      <c r="M158" s="1" t="s">
        <v>19</v>
      </c>
    </row>
    <row r="159" spans="1:13" x14ac:dyDescent="0.25">
      <c r="A159" s="1">
        <f>[1]Données!D158</f>
        <v>7380</v>
      </c>
      <c r="B159" s="1" t="str">
        <f>[1]Données!B158</f>
        <v>AHOTON</v>
      </c>
      <c r="C159" s="1" t="str">
        <f>[1]Données!C158</f>
        <v>Dossou Bénoît</v>
      </c>
      <c r="D159" s="1" t="str">
        <f>[1]Données!E158</f>
        <v>MASCULIN</v>
      </c>
      <c r="E159" s="1">
        <f>[1]Données!L158</f>
        <v>67260667</v>
      </c>
      <c r="F159" s="1" t="str">
        <f>[1]Données!K158</f>
        <v>Porto Novo</v>
      </c>
      <c r="G159" s="1" t="str">
        <f>[1]Données!M158</f>
        <v>benoitahoton@gmail.com</v>
      </c>
      <c r="H159" s="1">
        <f>[1]Données!P158</f>
        <v>202318931393</v>
      </c>
      <c r="I159" s="1" t="s">
        <v>18</v>
      </c>
      <c r="J159" s="1">
        <f>+VLOOKUP([1]Données!I158,[1]Managers!$E$3:$H$1000,3,FALSE)</f>
        <v>8038</v>
      </c>
      <c r="K159" s="1">
        <f>+VLOOKUP([1]Données!I158,[1]Managers!$E$3:$H$1000,4,FALSE)</f>
        <v>7113</v>
      </c>
      <c r="L159" s="2">
        <f>[1]Données!Q158</f>
        <v>45157</v>
      </c>
      <c r="M159" s="1" t="s">
        <v>19</v>
      </c>
    </row>
    <row r="160" spans="1:13" x14ac:dyDescent="0.25">
      <c r="A160" s="1">
        <f>[1]Données!D159</f>
        <v>6320</v>
      </c>
      <c r="B160" s="1" t="str">
        <f>[1]Données!B159</f>
        <v>GBENOU</v>
      </c>
      <c r="C160" s="1" t="str">
        <f>[1]Données!C159</f>
        <v>Pierre Zvi</v>
      </c>
      <c r="D160" s="1" t="str">
        <f>[1]Données!E159</f>
        <v>MASCULIN</v>
      </c>
      <c r="E160" s="1">
        <f>[1]Données!L159</f>
        <v>66383478</v>
      </c>
      <c r="F160" s="1" t="str">
        <f>[1]Données!K159</f>
        <v>PORTO-NOVO</v>
      </c>
      <c r="G160" s="1" t="str">
        <f>[1]Données!M159</f>
        <v>zvizinsou@gmail.com</v>
      </c>
      <c r="H160" s="1">
        <f>[1]Données!P159</f>
        <v>1201643598403</v>
      </c>
      <c r="I160" s="1" t="s">
        <v>18</v>
      </c>
      <c r="J160" s="1">
        <f>+VLOOKUP([1]Données!I159,[1]Managers!$E$3:$H$1000,3,FALSE)</f>
        <v>7121</v>
      </c>
      <c r="K160" s="1">
        <f>+VLOOKUP([1]Données!I159,[1]Managers!$E$3:$H$1000,4,FALSE)</f>
        <v>7113</v>
      </c>
      <c r="L160" s="2">
        <f>[1]Données!Q159</f>
        <v>45156</v>
      </c>
      <c r="M160" s="1" t="s">
        <v>19</v>
      </c>
    </row>
    <row r="161" spans="1:13" x14ac:dyDescent="0.25">
      <c r="A161" s="1">
        <f>[1]Données!D160</f>
        <v>0</v>
      </c>
      <c r="B161" s="1" t="str">
        <f>[1]Données!B160</f>
        <v>OKPEÏFA</v>
      </c>
      <c r="C161" s="1" t="str">
        <f>[1]Données!C160</f>
        <v>Olouwatchegou Emmanuel</v>
      </c>
      <c r="D161" s="1" t="str">
        <f>[1]Données!E160</f>
        <v>MASCULIN</v>
      </c>
      <c r="E161" s="1">
        <f>[1]Données!L160</f>
        <v>67695426</v>
      </c>
      <c r="F161" s="1" t="str">
        <f>[1]Données!K160</f>
        <v>PORTO-NOVO</v>
      </c>
      <c r="G161" s="1" t="str">
        <f>[1]Données!M160</f>
        <v>okpeifaemmanuel@gmaol.com</v>
      </c>
      <c r="H161" s="1">
        <f>[1]Données!P160</f>
        <v>202358558296</v>
      </c>
      <c r="I161" s="1" t="s">
        <v>18</v>
      </c>
      <c r="J161" s="1">
        <f>+VLOOKUP([1]Données!I160,[1]Managers!$E$3:$H$1000,3,FALSE)</f>
        <v>7121</v>
      </c>
      <c r="K161" s="1">
        <f>+VLOOKUP([1]Données!I160,[1]Managers!$E$3:$H$1000,4,FALSE)</f>
        <v>7113</v>
      </c>
      <c r="L161" s="2">
        <f>[1]Données!Q160</f>
        <v>45156</v>
      </c>
      <c r="M161" s="1" t="s">
        <v>19</v>
      </c>
    </row>
    <row r="162" spans="1:13" x14ac:dyDescent="0.25">
      <c r="A162" s="1">
        <f>[1]Données!D161</f>
        <v>6321</v>
      </c>
      <c r="B162" s="1" t="str">
        <f>[1]Données!B161</f>
        <v>OKPEÏFA</v>
      </c>
      <c r="C162" s="1" t="str">
        <f>[1]Données!C161</f>
        <v>Olouwatchegou Emmanuel</v>
      </c>
      <c r="D162" s="1" t="str">
        <f>[1]Données!E161</f>
        <v>MASCULIN</v>
      </c>
      <c r="E162" s="1">
        <f>[1]Données!L161</f>
        <v>67695426</v>
      </c>
      <c r="F162" s="1" t="str">
        <f>[1]Données!K161</f>
        <v>Porto-Novo</v>
      </c>
      <c r="G162" s="1" t="str">
        <f>[1]Données!M161</f>
        <v>okpeifaemmanuel@gmaol.com</v>
      </c>
      <c r="H162" s="1">
        <f>[1]Données!P161</f>
        <v>202358558558296</v>
      </c>
      <c r="I162" s="1" t="s">
        <v>18</v>
      </c>
      <c r="J162" s="1">
        <f>+VLOOKUP([1]Données!I161,[1]Managers!$E$3:$H$1000,3,FALSE)</f>
        <v>7121</v>
      </c>
      <c r="K162" s="1">
        <f>+VLOOKUP([1]Données!I161,[1]Managers!$E$3:$H$1000,4,FALSE)</f>
        <v>7113</v>
      </c>
      <c r="L162" s="2">
        <f>[1]Données!Q161</f>
        <v>45156</v>
      </c>
      <c r="M162" s="1" t="s">
        <v>19</v>
      </c>
    </row>
    <row r="163" spans="1:13" x14ac:dyDescent="0.25">
      <c r="A163" s="1">
        <f>[1]Données!D162</f>
        <v>7298</v>
      </c>
      <c r="B163" s="1" t="str">
        <f>[1]Données!B162</f>
        <v>DEGUENON</v>
      </c>
      <c r="C163" s="1" t="str">
        <f>[1]Données!C162</f>
        <v>Sthéberlin Dagbégnon Ermignon</v>
      </c>
      <c r="D163" s="1" t="str">
        <f>[1]Données!E162</f>
        <v>MASCULIN</v>
      </c>
      <c r="E163" s="1">
        <f>[1]Données!L162</f>
        <v>66676897</v>
      </c>
      <c r="F163" s="1" t="str">
        <f>[1]Données!K162</f>
        <v>Lokossa</v>
      </c>
      <c r="G163" s="1" t="str">
        <f>[1]Données!M162</f>
        <v>deguenonermignon@gmail.com</v>
      </c>
      <c r="H163" s="1">
        <f>[1]Données!P162</f>
        <v>202225231358</v>
      </c>
      <c r="I163" s="1" t="s">
        <v>18</v>
      </c>
      <c r="J163" s="1">
        <f>+VLOOKUP([1]Données!I162,[1]Managers!$E$3:$H$1000,3,FALSE)</f>
        <v>7202</v>
      </c>
      <c r="K163" s="1">
        <f>+VLOOKUP([1]Données!I162,[1]Managers!$E$3:$H$1000,4,FALSE)</f>
        <v>7201</v>
      </c>
      <c r="L163" s="2">
        <f>[1]Données!Q162</f>
        <v>45159</v>
      </c>
      <c r="M163" s="1" t="s">
        <v>19</v>
      </c>
    </row>
    <row r="164" spans="1:13" x14ac:dyDescent="0.25">
      <c r="A164" s="1">
        <f>[1]Données!D163</f>
        <v>7482</v>
      </c>
      <c r="B164" s="1" t="str">
        <f>[1]Données!B163</f>
        <v>KPAKPO</v>
      </c>
      <c r="C164" s="1" t="str">
        <f>[1]Données!C163</f>
        <v>Marryse Akoko</v>
      </c>
      <c r="D164" s="1" t="str">
        <f>[1]Données!E163</f>
        <v>FEMININ</v>
      </c>
      <c r="E164" s="1">
        <f>[1]Données!L163</f>
        <v>53046867</v>
      </c>
      <c r="F164" s="1" t="str">
        <f>[1]Données!K163</f>
        <v>Vedoko calavi</v>
      </c>
      <c r="G164" s="1" t="str">
        <f>[1]Données!M163</f>
        <v>Kpakpomarryse@gmail.com</v>
      </c>
      <c r="H164" s="1">
        <f>[1]Données!P163</f>
        <v>202276864053</v>
      </c>
      <c r="I164" s="1" t="s">
        <v>18</v>
      </c>
      <c r="J164" s="1">
        <f>+VLOOKUP([1]Données!I163,[1]Managers!$E$3:$H$1000,3,FALSE)</f>
        <v>7374</v>
      </c>
      <c r="K164" s="1">
        <f>+VLOOKUP([1]Données!I163,[1]Managers!$E$3:$H$1000,4,FALSE)</f>
        <v>6015</v>
      </c>
      <c r="L164" s="2">
        <f>[1]Données!Q163</f>
        <v>45148</v>
      </c>
      <c r="M164" s="1" t="s">
        <v>19</v>
      </c>
    </row>
    <row r="165" spans="1:13" x14ac:dyDescent="0.25">
      <c r="A165" s="1">
        <f>[1]Données!D164</f>
        <v>7483</v>
      </c>
      <c r="B165" s="1" t="str">
        <f>[1]Données!B164</f>
        <v>DIMON</v>
      </c>
      <c r="C165" s="1" t="str">
        <f>[1]Données!C164</f>
        <v>Rubin</v>
      </c>
      <c r="D165" s="1" t="str">
        <f>[1]Données!E164</f>
        <v>MASCULIN</v>
      </c>
      <c r="E165" s="1">
        <f>[1]Données!L164</f>
        <v>61783766</v>
      </c>
      <c r="F165" s="1" t="str">
        <f>[1]Données!K164</f>
        <v>Calavi agassa godomey</v>
      </c>
      <c r="G165" s="1" t="str">
        <f>[1]Données!M164</f>
        <v>rubindimon13@gmail.com</v>
      </c>
      <c r="H165" s="1">
        <f>[1]Données!P164</f>
        <v>202113559640</v>
      </c>
      <c r="I165" s="1" t="s">
        <v>18</v>
      </c>
      <c r="J165" s="1">
        <f>+VLOOKUP([1]Données!I164,[1]Managers!$E$3:$H$1000,3,FALSE)</f>
        <v>7374</v>
      </c>
      <c r="K165" s="1">
        <f>+VLOOKUP([1]Données!I164,[1]Managers!$E$3:$H$1000,4,FALSE)</f>
        <v>6015</v>
      </c>
      <c r="L165" s="2">
        <f>[1]Données!Q164</f>
        <v>45159</v>
      </c>
      <c r="M165" s="1" t="s">
        <v>19</v>
      </c>
    </row>
    <row r="166" spans="1:13" x14ac:dyDescent="0.25">
      <c r="A166" s="1">
        <f>[1]Données!D165</f>
        <v>7484</v>
      </c>
      <c r="B166" s="1" t="str">
        <f>[1]Données!B165</f>
        <v>TOUMOUDAGOU</v>
      </c>
      <c r="C166" s="1" t="str">
        <f>[1]Données!C165</f>
        <v>Rémi Soilikoi</v>
      </c>
      <c r="D166" s="1" t="str">
        <f>[1]Données!E165</f>
        <v>MASCULIN</v>
      </c>
      <c r="E166" s="1">
        <f>[1]Données!L165</f>
        <v>69238530</v>
      </c>
      <c r="F166" s="1" t="str">
        <f>[1]Données!K165</f>
        <v>Akassato</v>
      </c>
      <c r="G166" s="1" t="str">
        <f>[1]Données!M165</f>
        <v>remytoumoudagou6@gmail.com</v>
      </c>
      <c r="H166" s="1">
        <f>[1]Données!P165</f>
        <v>202140965513</v>
      </c>
      <c r="I166" s="1" t="s">
        <v>18</v>
      </c>
      <c r="J166" s="1">
        <f>+VLOOKUP([1]Données!I165,[1]Managers!$E$3:$H$1000,3,FALSE)</f>
        <v>7374</v>
      </c>
      <c r="K166" s="1">
        <f>+VLOOKUP([1]Données!I165,[1]Managers!$E$3:$H$1000,4,FALSE)</f>
        <v>6015</v>
      </c>
      <c r="L166" s="2">
        <f>[1]Données!Q165</f>
        <v>45159</v>
      </c>
      <c r="M166" s="1" t="s">
        <v>19</v>
      </c>
    </row>
    <row r="167" spans="1:13" x14ac:dyDescent="0.25">
      <c r="A167" s="1">
        <f>[1]Données!D166</f>
        <v>7470</v>
      </c>
      <c r="B167" s="1" t="str">
        <f>[1]Données!B166</f>
        <v>MATOFI</v>
      </c>
      <c r="C167" s="1" t="str">
        <f>[1]Données!C166</f>
        <v>Basile</v>
      </c>
      <c r="D167" s="1" t="str">
        <f>[1]Données!E166</f>
        <v>MASCULIN</v>
      </c>
      <c r="E167" s="1">
        <f>[1]Données!L166</f>
        <v>61444441</v>
      </c>
      <c r="F167" s="1" t="str">
        <f>[1]Données!K166</f>
        <v>Calavi</v>
      </c>
      <c r="G167" s="1" t="str">
        <f>[1]Données!M166</f>
        <v>matofibasile1990@gmail.com</v>
      </c>
      <c r="H167" s="1">
        <f>[1]Données!P166</f>
        <v>2021128804512</v>
      </c>
      <c r="I167" s="1" t="s">
        <v>18</v>
      </c>
      <c r="J167" s="1">
        <f>+VLOOKUP([1]Données!I166,[1]Managers!$E$3:$H$1000,3,FALSE)</f>
        <v>7374</v>
      </c>
      <c r="K167" s="1">
        <f>+VLOOKUP([1]Données!I166,[1]Managers!$E$3:$H$1000,4,FALSE)</f>
        <v>6015</v>
      </c>
      <c r="L167" s="2">
        <f>[1]Données!Q166</f>
        <v>45159</v>
      </c>
      <c r="M167" s="1" t="s">
        <v>19</v>
      </c>
    </row>
    <row r="168" spans="1:13" x14ac:dyDescent="0.25">
      <c r="A168" s="1">
        <f>[1]Données!D167</f>
        <v>7485</v>
      </c>
      <c r="B168" s="1" t="str">
        <f>[1]Données!B167</f>
        <v>AHOMADIKPOHOU</v>
      </c>
      <c r="C168" s="1" t="str">
        <f>[1]Données!C167</f>
        <v>Alice VIVIANE</v>
      </c>
      <c r="D168" s="1" t="str">
        <f>[1]Données!E167</f>
        <v>FEMININ</v>
      </c>
      <c r="E168" s="1">
        <f>[1]Données!L167</f>
        <v>66964540</v>
      </c>
      <c r="F168" s="1" t="str">
        <f>[1]Données!K167</f>
        <v>Tankpé</v>
      </c>
      <c r="G168" s="1" t="str">
        <f>[1]Données!M167</f>
        <v>ahomadikpohoualice93@gmail.com</v>
      </c>
      <c r="H168" s="1">
        <f>[1]Données!P167</f>
        <v>202247123641</v>
      </c>
      <c r="I168" s="1" t="s">
        <v>18</v>
      </c>
      <c r="J168" s="1">
        <f>+VLOOKUP([1]Données!I167,[1]Managers!$E$3:$H$1000,3,FALSE)</f>
        <v>7374</v>
      </c>
      <c r="K168" s="1">
        <f>+VLOOKUP([1]Données!I167,[1]Managers!$E$3:$H$1000,4,FALSE)</f>
        <v>6015</v>
      </c>
      <c r="L168" s="2">
        <f>[1]Données!Q167</f>
        <v>45159</v>
      </c>
      <c r="M168" s="1" t="s">
        <v>19</v>
      </c>
    </row>
    <row r="169" spans="1:13" x14ac:dyDescent="0.25">
      <c r="A169" s="1">
        <f>[1]Données!D168</f>
        <v>8168</v>
      </c>
      <c r="B169" s="1" t="str">
        <f>[1]Données!B168</f>
        <v>Bada</v>
      </c>
      <c r="C169" s="1" t="str">
        <f>[1]Données!C168</f>
        <v>Faouziath</v>
      </c>
      <c r="D169" s="1" t="str">
        <f>[1]Données!E168</f>
        <v>FEMININ</v>
      </c>
      <c r="E169" s="1">
        <f>[1]Données!L168</f>
        <v>91353708</v>
      </c>
      <c r="F169" s="1" t="str">
        <f>[1]Données!K168</f>
        <v>Camp adagbe parakou</v>
      </c>
      <c r="G169" s="1" t="str">
        <f>[1]Données!M168</f>
        <v>femifaobada@gmail.com</v>
      </c>
      <c r="H169" s="1">
        <f>[1]Données!P168</f>
        <v>202357717182</v>
      </c>
      <c r="I169" s="1" t="s">
        <v>18</v>
      </c>
      <c r="J169" s="1">
        <f>+VLOOKUP([1]Données!I168,[1]Managers!$E$3:$H$1000,3,FALSE)</f>
        <v>8037</v>
      </c>
      <c r="K169" s="1">
        <f>+VLOOKUP([1]Données!I168,[1]Managers!$E$3:$H$1000,4,FALSE)</f>
        <v>8036</v>
      </c>
      <c r="L169" s="2">
        <f>[1]Données!Q168</f>
        <v>45159</v>
      </c>
      <c r="M169" s="1" t="s">
        <v>19</v>
      </c>
    </row>
    <row r="170" spans="1:13" x14ac:dyDescent="0.25">
      <c r="A170" s="1">
        <f>[1]Données!D169</f>
        <v>6322</v>
      </c>
      <c r="B170" s="1" t="str">
        <f>[1]Données!B169</f>
        <v>AGBASSA</v>
      </c>
      <c r="C170" s="1" t="str">
        <f>[1]Données!C169</f>
        <v>Okry Albert</v>
      </c>
      <c r="D170" s="1" t="str">
        <f>[1]Données!E169</f>
        <v>MASCULIN</v>
      </c>
      <c r="E170" s="1">
        <f>[1]Données!L169</f>
        <v>67739499</v>
      </c>
      <c r="F170" s="1" t="str">
        <f>[1]Données!K169</f>
        <v>PORTO-NOVO</v>
      </c>
      <c r="G170" s="1" t="str">
        <f>[1]Données!M169</f>
        <v>aremouadeB@gmail.com</v>
      </c>
      <c r="H170" s="1">
        <f>[1]Données!P169</f>
        <v>202112618576</v>
      </c>
      <c r="I170" s="1" t="s">
        <v>18</v>
      </c>
      <c r="J170" s="1">
        <f>+VLOOKUP([1]Données!I169,[1]Managers!$E$3:$H$1000,3,FALSE)</f>
        <v>7121</v>
      </c>
      <c r="K170" s="1">
        <f>+VLOOKUP([1]Données!I169,[1]Managers!$E$3:$H$1000,4,FALSE)</f>
        <v>7113</v>
      </c>
      <c r="L170" s="2">
        <f>[1]Données!Q169</f>
        <v>45160</v>
      </c>
      <c r="M170" s="1" t="s">
        <v>19</v>
      </c>
    </row>
    <row r="171" spans="1:13" x14ac:dyDescent="0.25">
      <c r="A171" s="1">
        <f>[1]Données!D170</f>
        <v>7486</v>
      </c>
      <c r="B171" s="1" t="str">
        <f>[1]Données!B170</f>
        <v>AFFOGNON</v>
      </c>
      <c r="C171" s="1" t="str">
        <f>[1]Données!C170</f>
        <v>Ola ludoski Jacob Mahugnon</v>
      </c>
      <c r="D171" s="1" t="str">
        <f>[1]Données!E170</f>
        <v>MASCULIN</v>
      </c>
      <c r="E171" s="1">
        <f>[1]Données!L170</f>
        <v>62975139</v>
      </c>
      <c r="F171" s="1" t="str">
        <f>[1]Données!K170</f>
        <v>AKPAKPA segbeya</v>
      </c>
      <c r="G171" s="1" t="str">
        <f>[1]Données!M170</f>
        <v>Ludoskiaffognon@gmail.com</v>
      </c>
      <c r="H171" s="1">
        <f>[1]Données!P170</f>
        <v>202370027239</v>
      </c>
      <c r="I171" s="1" t="s">
        <v>18</v>
      </c>
      <c r="J171" s="1">
        <f>+VLOOKUP([1]Données!I170,[1]Managers!$E$3:$H$1000,3,FALSE)</f>
        <v>7203</v>
      </c>
      <c r="K171" s="1">
        <f>+VLOOKUP([1]Données!I170,[1]Managers!$E$3:$H$1000,4,FALSE)</f>
        <v>7201</v>
      </c>
      <c r="L171" s="2">
        <f>[1]Données!Q170</f>
        <v>45160</v>
      </c>
      <c r="M17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lucresse.kingnide</dc:creator>
  <cp:lastModifiedBy>lucresse.kingnide</cp:lastModifiedBy>
  <dcterms:created xsi:type="dcterms:W3CDTF">2023-09-15T14:20:30Z</dcterms:created>
  <dcterms:modified xsi:type="dcterms:W3CDTF">2023-09-15T14:21:39Z</dcterms:modified>
</cp:coreProperties>
</file>