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"/>
    </mc:Choice>
  </mc:AlternateContent>
  <bookViews>
    <workbookView xWindow="-105" yWindow="-105" windowWidth="16605" windowHeight="8505" tabRatio="778" activeTab="2"/>
  </bookViews>
  <sheets>
    <sheet name="表紙" sheetId="69" r:id="rId1"/>
    <sheet name="改訂履歴" sheetId="70" r:id="rId2"/>
    <sheet name="お問い合わせ画面表示処理（サーブレット）" sheetId="75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<sst xmlns="http://schemas.openxmlformats.org/spreadsheetml/2006/main" count="145" uniqueCount="88">
  <si>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</si>
  <si>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</si>
  <si>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</si>
  <si>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</si>
  <si>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</si>
  <si>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</si>
  <si>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</si>
  <si>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</si>
  <si>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</si>
  <si>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</si>
  <si>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</si>
  <si>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</si>
  <si>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</si>
  <si>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</si>
  <si>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</si>
  <si>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</si>
  <si>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</si>
  <si>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</si>
  <si>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</si>
  <si>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</si>
  <si>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</si>
  <si>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</si>
  <si>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</si>
  <si>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</si>
  <si>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</si>
  <si>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</si>
  <si>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</si>
  <si>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</si>
  <si>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</si>
  <si>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</si>
  <si>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</si>
  <si>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</si>
  <si>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</si>
  <si>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</si>
  <si>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</si>
  <si>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</si>
  <si>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</si>
  <si>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</si>
  <si>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</si>
  <si>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</si>
  <si>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</si>
  <si>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</si>
  <si>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</si>
  <si>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</si>
  <si>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</si>
  <si>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</si>
  <si>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</si>
  <si>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</si>
  <si>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</si>
  <si>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</si>
  <si>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</si>
  <si>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</si>
  <si>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</si>
  <si>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</si>
  <si>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</si>
  <si>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</si>
  <si>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</si>
  <si>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</si>
  <si>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</si>
  <si>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</si>
  <si>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</si>
  <si>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</si>
  <si>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</si>
  <si>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</si>
  <si>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</si>
  <si>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</si>
  <si>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</si>
  <si>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ECサイト</t>
    <phoneticPr fontId="2"/>
  </si>
  <si>
    <t>村田</t>
    <rPh sb="0" eb="2">
      <t>ムラタ</t>
    </rPh>
    <phoneticPr fontId="2"/>
  </si>
  <si>
    <t>-</t>
    <phoneticPr fontId="2"/>
  </si>
  <si>
    <t>-</t>
    <phoneticPr fontId="2"/>
  </si>
  <si>
    <t>ECサイト</t>
    <phoneticPr fontId="2"/>
  </si>
  <si>
    <t>お問い合わせ</t>
    <rPh sb="1" eb="2">
      <t>ト</t>
    </rPh>
    <rPh sb="3" eb="4">
      <t>ア</t>
    </rPh>
    <phoneticPr fontId="2"/>
  </si>
  <si>
    <t>ShopSite.Servlet.contct</t>
    <phoneticPr fontId="2"/>
  </si>
  <si>
    <t>お問い合わせサーブレッド</t>
    <rPh sb="1" eb="2">
      <t>ト</t>
    </rPh>
    <rPh sb="3" eb="4">
      <t>ア</t>
    </rPh>
    <phoneticPr fontId="2"/>
  </si>
  <si>
    <t>お問い合わせ画面を表示する処理を行う</t>
    <rPh sb="1" eb="2">
      <t>ト</t>
    </rPh>
    <rPh sb="3" eb="4">
      <t>ア</t>
    </rPh>
    <rPh sb="6" eb="8">
      <t>ガメン</t>
    </rPh>
    <rPh sb="9" eb="11">
      <t>ヒョウジ</t>
    </rPh>
    <rPh sb="13" eb="15">
      <t>ショリ</t>
    </rPh>
    <rPh sb="16" eb="17">
      <t>オコナ</t>
    </rPh>
    <phoneticPr fontId="2"/>
  </si>
  <si>
    <t>お問い合わせ処理</t>
    <rPh sb="1" eb="2">
      <t>ト</t>
    </rPh>
    <rPh sb="3" eb="4">
      <t>ア</t>
    </rPh>
    <rPh sb="6" eb="8">
      <t>ショリ</t>
    </rPh>
    <phoneticPr fontId="2"/>
  </si>
  <si>
    <t>doGet</t>
    <phoneticPr fontId="2"/>
  </si>
  <si>
    <t>お問い合わせの画面を表示する処理を行う</t>
    <rPh sb="1" eb="2">
      <t>ト</t>
    </rPh>
    <rPh sb="3" eb="4">
      <t>ア</t>
    </rPh>
    <rPh sb="7" eb="9">
      <t>ガメン</t>
    </rPh>
    <rPh sb="10" eb="12">
      <t>ヒョウジ</t>
    </rPh>
    <rPh sb="14" eb="16">
      <t>ショリ</t>
    </rPh>
    <rPh sb="17" eb="18">
      <t>オコナ</t>
    </rPh>
    <phoneticPr fontId="2"/>
  </si>
  <si>
    <t>ContctServlet</t>
    <phoneticPr fontId="2"/>
  </si>
  <si>
    <t>名前</t>
    <rPh sb="0" eb="2">
      <t>ナマエ</t>
    </rPh>
    <phoneticPr fontId="2"/>
  </si>
  <si>
    <t>メールアドレス</t>
    <phoneticPr fontId="2"/>
  </si>
  <si>
    <t>お問い合わせ内容</t>
    <rPh sb="1" eb="2">
      <t>ト</t>
    </rPh>
    <rPh sb="3" eb="4">
      <t>ア</t>
    </rPh>
    <rPh sb="6" eb="8">
      <t>ナイヨウ</t>
    </rPh>
    <phoneticPr fontId="2"/>
  </si>
  <si>
    <t>name</t>
    <phoneticPr fontId="2"/>
  </si>
  <si>
    <t>email</t>
    <phoneticPr fontId="2"/>
  </si>
  <si>
    <t>messege</t>
    <phoneticPr fontId="2"/>
  </si>
  <si>
    <t>String</t>
    <phoneticPr fontId="2"/>
  </si>
  <si>
    <t>static formツールを使い、メール送信する</t>
    <rPh sb="15" eb="16">
      <t>ツカ</t>
    </rPh>
    <rPh sb="21" eb="23">
      <t>ソウシン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</si>
</sst>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20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4" xfId="0" applyFont="1" applyFill="1" applyBorder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5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3" fillId="4" borderId="38" xfId="0" applyFont="1" applyFill="1" applyBorder="1" applyAlignment="1">
      <alignment horizontal="right" vertical="top"/>
    </xf>
    <xf numFmtId="0" fontId="13" fillId="4" borderId="39" xfId="0" applyFont="1" applyFill="1" applyBorder="1" applyAlignment="1">
      <alignment horizontal="left" vertical="top"/>
    </xf>
    <xf numFmtId="0" fontId="13" fillId="4" borderId="40" xfId="0" applyFont="1" applyFill="1" applyBorder="1" applyAlignment="1">
      <alignment horizontal="left" vertical="top"/>
    </xf>
    <xf numFmtId="0" fontId="13" fillId="4" borderId="40" xfId="0" applyFont="1" applyFill="1" applyBorder="1" applyAlignment="1">
      <alignment horizontal="right" vertical="top"/>
    </xf>
    <xf numFmtId="0" fontId="11" fillId="2" borderId="9" xfId="3" applyFont="1" applyFill="1" applyBorder="1" applyAlignment="1">
      <alignment vertical="center"/>
    </xf>
    <xf numFmtId="0" fontId="12" fillId="0" borderId="9" xfId="3" applyFont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9" fillId="0" borderId="15" xfId="1" applyFont="1" applyBorder="1" applyAlignment="1"/>
    <xf numFmtId="0" fontId="9" fillId="0" borderId="14" xfId="1" applyFont="1" applyBorder="1" applyAlignment="1"/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 applyAlignment="1"/>
    <xf numFmtId="0" fontId="9" fillId="0" borderId="17" xfId="1" applyFont="1" applyBorder="1" applyAlignment="1"/>
    <xf numFmtId="0" fontId="9" fillId="0" borderId="18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26" xfId="1" applyFont="1" applyBorder="1" applyAlignment="1"/>
    <xf numFmtId="0" fontId="9" fillId="0" borderId="28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0" fontId="13" fillId="4" borderId="33" xfId="0" applyFont="1" applyFill="1" applyBorder="1" applyAlignment="1">
      <alignment horizontal="right" vertical="top"/>
    </xf>
    <xf numFmtId="0" fontId="13" fillId="4" borderId="33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left" vertical="top"/>
    </xf>
    <xf numFmtId="0" fontId="13" fillId="3" borderId="34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3" borderId="38" xfId="0" applyFont="1" applyFill="1" applyBorder="1" applyAlignment="1">
      <alignment horizontal="center" vertical="top"/>
    </xf>
    <xf numFmtId="0" fontId="13" fillId="3" borderId="39" xfId="0" applyFont="1" applyFill="1" applyBorder="1" applyAlignment="1">
      <alignment horizontal="center" vertical="top"/>
    </xf>
    <xf numFmtId="0" fontId="13" fillId="3" borderId="40" xfId="0" applyFont="1" applyFill="1" applyBorder="1" applyAlignment="1">
      <alignment horizontal="center" vertical="top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opLeftCell="A19" zoomScale="85" zoomScaleNormal="85" workbookViewId="0">
      <selection activeCell="AL47" sqref="AL47:AY48"/>
    </sheetView>
  </sheetViews>
  <sheetFormatPr defaultColWidth="2.625" defaultRowHeight="11.25" x14ac:dyDescent="0.2"/>
  <cols>
    <col min="1" max="16384" width="2.625" style="44"/>
  </cols>
  <sheetData>
    <row r="1" spans="1:52" ht="10.5" customHeight="1" x14ac:dyDescent="0.2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 x14ac:dyDescent="0.2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 x14ac:dyDescent="0.2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 x14ac:dyDescent="0.2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 x14ac:dyDescent="0.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 x14ac:dyDescent="0.2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 x14ac:dyDescent="0.2">
      <c r="A9" s="48"/>
      <c r="B9" s="49"/>
      <c r="C9" s="49"/>
      <c r="D9" s="49"/>
      <c r="E9" s="49"/>
      <c r="F9" s="49"/>
      <c r="G9" s="49"/>
      <c r="H9" s="49"/>
      <c r="I9" s="83" t="s">
        <v>5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49"/>
      <c r="AT9" s="49"/>
      <c r="AU9" s="49"/>
      <c r="AV9" s="49"/>
      <c r="AW9" s="49"/>
      <c r="AX9" s="49"/>
      <c r="AY9" s="49"/>
      <c r="AZ9" s="50"/>
    </row>
    <row r="10" spans="1:52" ht="10.5" customHeight="1" x14ac:dyDescent="0.2">
      <c r="A10" s="48"/>
      <c r="B10" s="49"/>
      <c r="C10" s="49"/>
      <c r="D10" s="49"/>
      <c r="E10" s="49"/>
      <c r="F10" s="49"/>
      <c r="G10" s="49"/>
      <c r="H10" s="49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 x14ac:dyDescent="0.2">
      <c r="A11" s="48"/>
      <c r="B11" s="49"/>
      <c r="C11" s="49"/>
      <c r="D11" s="49"/>
      <c r="E11" s="49"/>
      <c r="F11" s="49"/>
      <c r="G11" s="49"/>
      <c r="H11" s="4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 x14ac:dyDescent="0.2">
      <c r="A12" s="48"/>
      <c r="B12" s="49"/>
      <c r="C12" s="49"/>
      <c r="D12" s="49"/>
      <c r="E12" s="49"/>
      <c r="F12" s="49"/>
      <c r="G12" s="49"/>
      <c r="H12" s="4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 x14ac:dyDescent="0.2">
      <c r="A13" s="48"/>
      <c r="B13" s="49"/>
      <c r="C13" s="49"/>
      <c r="D13" s="49"/>
      <c r="E13" s="49"/>
      <c r="F13" s="49"/>
      <c r="G13" s="49"/>
      <c r="H13" s="49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 x14ac:dyDescent="0.2">
      <c r="A14" s="48"/>
      <c r="B14" s="49"/>
      <c r="C14" s="49"/>
      <c r="D14" s="49"/>
      <c r="E14" s="49"/>
      <c r="F14" s="49"/>
      <c r="G14" s="49"/>
      <c r="H14" s="4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 x14ac:dyDescent="0.2">
      <c r="A15" s="48"/>
      <c r="B15" s="49"/>
      <c r="C15" s="49"/>
      <c r="D15" s="49"/>
      <c r="E15" s="49"/>
      <c r="F15" s="49"/>
      <c r="G15" s="49"/>
      <c r="H15" s="4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 x14ac:dyDescent="0.2">
      <c r="A16" s="48"/>
      <c r="B16" s="49"/>
      <c r="C16" s="49"/>
      <c r="D16" s="49"/>
      <c r="E16" s="49"/>
      <c r="F16" s="49"/>
      <c r="G16" s="49"/>
      <c r="H16" s="4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 x14ac:dyDescent="0.2">
      <c r="A17" s="48"/>
      <c r="B17" s="49"/>
      <c r="C17" s="49"/>
      <c r="D17" s="49"/>
      <c r="E17" s="49"/>
      <c r="F17" s="49"/>
      <c r="G17" s="49"/>
      <c r="H17" s="4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 x14ac:dyDescent="0.2">
      <c r="A18" s="48"/>
      <c r="B18" s="49"/>
      <c r="C18" s="49"/>
      <c r="D18" s="49"/>
      <c r="E18" s="49"/>
      <c r="F18" s="49"/>
      <c r="G18" s="49"/>
      <c r="H18" s="4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 x14ac:dyDescent="0.2">
      <c r="A19" s="48"/>
      <c r="B19" s="49"/>
      <c r="C19" s="49"/>
      <c r="D19" s="49"/>
      <c r="E19" s="49"/>
      <c r="F19" s="49"/>
      <c r="G19" s="49"/>
      <c r="H19" s="4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 x14ac:dyDescent="0.2">
      <c r="A20" s="48"/>
      <c r="B20" s="49"/>
      <c r="C20" s="49"/>
      <c r="D20" s="49"/>
      <c r="E20" s="49"/>
      <c r="F20" s="49"/>
      <c r="G20" s="49"/>
      <c r="H20" s="4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 x14ac:dyDescent="0.2">
      <c r="A21" s="45"/>
      <c r="B21" s="46"/>
      <c r="C21" s="46"/>
      <c r="D21" s="46"/>
      <c r="E21" s="46"/>
      <c r="F21" s="46"/>
      <c r="G21" s="46"/>
      <c r="H21" s="46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 x14ac:dyDescent="0.2">
      <c r="A22" s="45"/>
      <c r="B22" s="46"/>
      <c r="C22" s="46"/>
      <c r="D22" s="46"/>
      <c r="E22" s="46"/>
      <c r="F22" s="46"/>
      <c r="G22" s="46"/>
      <c r="H22" s="46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 x14ac:dyDescent="0.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 x14ac:dyDescent="0.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 x14ac:dyDescent="0.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 x14ac:dyDescent="0.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 x14ac:dyDescent="0.2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 x14ac:dyDescent="0.2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x14ac:dyDescent="0.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x14ac:dyDescent="0.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 x14ac:dyDescent="0.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x14ac:dyDescent="0.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x14ac:dyDescent="0.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x14ac:dyDescent="0.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x14ac:dyDescent="0.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x14ac:dyDescent="0.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79" t="s">
        <v>36</v>
      </c>
      <c r="AG37" s="79"/>
      <c r="AH37" s="79"/>
      <c r="AI37" s="79"/>
      <c r="AJ37" s="79"/>
      <c r="AK37" s="79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47"/>
    </row>
    <row r="38" spans="1:52" x14ac:dyDescent="0.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79"/>
      <c r="AG38" s="79"/>
      <c r="AH38" s="79"/>
      <c r="AI38" s="79"/>
      <c r="AJ38" s="79"/>
      <c r="AK38" s="79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47"/>
    </row>
    <row r="39" spans="1:52" ht="10.5" customHeight="1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79" t="s">
        <v>0</v>
      </c>
      <c r="AG39" s="79"/>
      <c r="AH39" s="79"/>
      <c r="AI39" s="79"/>
      <c r="AJ39" s="79"/>
      <c r="AK39" s="79"/>
      <c r="AL39" s="80" t="s">
        <v>67</v>
      </c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47"/>
    </row>
    <row r="40" spans="1:52" ht="10.5" customHeight="1" x14ac:dyDescent="0.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79"/>
      <c r="AG40" s="79"/>
      <c r="AH40" s="79"/>
      <c r="AI40" s="79"/>
      <c r="AJ40" s="79"/>
      <c r="AK40" s="79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47"/>
    </row>
    <row r="41" spans="1:52" ht="10.5" customHeight="1" x14ac:dyDescent="0.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79" t="s">
        <v>62</v>
      </c>
      <c r="AG41" s="79"/>
      <c r="AH41" s="79"/>
      <c r="AI41" s="79"/>
      <c r="AJ41" s="79"/>
      <c r="AK41" s="79"/>
      <c r="AL41" s="80" t="s">
        <v>72</v>
      </c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47"/>
    </row>
    <row r="42" spans="1:52" ht="10.5" customHeight="1" x14ac:dyDescent="0.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79"/>
      <c r="AG42" s="79"/>
      <c r="AH42" s="79"/>
      <c r="AI42" s="79"/>
      <c r="AJ42" s="79"/>
      <c r="AK42" s="79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47"/>
    </row>
    <row r="43" spans="1:52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79" t="s">
        <v>64</v>
      </c>
      <c r="AG43" s="79"/>
      <c r="AH43" s="79"/>
      <c r="AI43" s="79"/>
      <c r="AJ43" s="79"/>
      <c r="AK43" s="79"/>
      <c r="AL43" s="81" t="s">
        <v>65</v>
      </c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47"/>
    </row>
    <row r="44" spans="1:52" x14ac:dyDescent="0.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79"/>
      <c r="AG44" s="79"/>
      <c r="AH44" s="79"/>
      <c r="AI44" s="79"/>
      <c r="AJ44" s="79"/>
      <c r="AK44" s="79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47"/>
    </row>
    <row r="45" spans="1:52" x14ac:dyDescent="0.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79" t="s">
        <v>28</v>
      </c>
      <c r="AG45" s="79"/>
      <c r="AH45" s="79"/>
      <c r="AI45" s="79"/>
      <c r="AJ45" s="79"/>
      <c r="AK45" s="79"/>
      <c r="AL45" s="82">
        <v>45077</v>
      </c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47"/>
    </row>
    <row r="46" spans="1:52" x14ac:dyDescent="0.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79"/>
      <c r="AG46" s="79"/>
      <c r="AH46" s="79"/>
      <c r="AI46" s="79"/>
      <c r="AJ46" s="79"/>
      <c r="AK46" s="79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47"/>
    </row>
    <row r="47" spans="1:52" x14ac:dyDescent="0.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79" t="s">
        <v>27</v>
      </c>
      <c r="AG47" s="79"/>
      <c r="AH47" s="79"/>
      <c r="AI47" s="79"/>
      <c r="AJ47" s="79"/>
      <c r="AK47" s="79"/>
      <c r="AL47" s="80" t="s">
        <v>68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47"/>
    </row>
    <row r="48" spans="1:52" x14ac:dyDescent="0.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79"/>
      <c r="AG48" s="79"/>
      <c r="AH48" s="79"/>
      <c r="AI48" s="79"/>
      <c r="AJ48" s="79"/>
      <c r="AK48" s="79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47"/>
    </row>
    <row r="49" spans="1:52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 x14ac:dyDescent="0.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L39:AY40"/>
    <mergeCell ref="I9:AR22"/>
    <mergeCell ref="AF39:AK40"/>
    <mergeCell ref="AF37:AK38"/>
    <mergeCell ref="AL37:AY38"/>
    <mergeCell ref="AF47:AK48"/>
    <mergeCell ref="AL41:AY42"/>
    <mergeCell ref="AL43:AY44"/>
    <mergeCell ref="AL45:AY46"/>
    <mergeCell ref="AL47:AY48"/>
    <mergeCell ref="AF41:AK42"/>
    <mergeCell ref="AF43:AK44"/>
    <mergeCell ref="AF45:AK4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K5" sqref="K5:N5"/>
    </sheetView>
  </sheetViews>
  <sheetFormatPr defaultColWidth="2.625" defaultRowHeight="11.25" x14ac:dyDescent="0.2"/>
  <cols>
    <col min="1" max="16384" width="2.625" style="74"/>
  </cols>
  <sheetData>
    <row r="1" spans="1:52" ht="12" thickTop="1" x14ac:dyDescent="0.2">
      <c r="A1" s="105" t="s">
        <v>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7"/>
      <c r="AB1" s="111" t="s">
        <v>0</v>
      </c>
      <c r="AC1" s="111"/>
      <c r="AD1" s="111"/>
      <c r="AE1" s="111"/>
      <c r="AF1" s="112" t="str">
        <f>IF(ISBLANK(表紙!AL39),"",(表紙!AL39))</f>
        <v>ECサイト</v>
      </c>
      <c r="AG1" s="112"/>
      <c r="AH1" s="112"/>
      <c r="AI1" s="112"/>
      <c r="AJ1" s="112"/>
      <c r="AK1" s="112"/>
      <c r="AL1" s="112"/>
      <c r="AM1" s="111"/>
      <c r="AN1" s="111"/>
      <c r="AO1" s="111"/>
      <c r="AP1" s="111"/>
      <c r="AQ1" s="112"/>
      <c r="AR1" s="112"/>
      <c r="AS1" s="112"/>
      <c r="AT1" s="112"/>
      <c r="AU1" s="112"/>
      <c r="AV1" s="112"/>
      <c r="AW1" s="112"/>
      <c r="AX1" s="112"/>
      <c r="AY1" s="112"/>
      <c r="AZ1" s="112"/>
    </row>
    <row r="2" spans="1:52" ht="12" thickBot="1" x14ac:dyDescent="0.25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10"/>
      <c r="AB2" s="113" t="s">
        <v>63</v>
      </c>
      <c r="AC2" s="113"/>
      <c r="AD2" s="113"/>
      <c r="AE2" s="113"/>
      <c r="AF2" s="114" t="str">
        <f>IF(ISBLANK(表紙!AL41),"",(表紙!AL41))</f>
        <v>お問い合わせ</v>
      </c>
      <c r="AG2" s="114"/>
      <c r="AH2" s="114"/>
      <c r="AI2" s="114"/>
      <c r="AJ2" s="114"/>
      <c r="AK2" s="114"/>
      <c r="AL2" s="114"/>
      <c r="AM2" s="113"/>
      <c r="AN2" s="113"/>
      <c r="AO2" s="113"/>
      <c r="AP2" s="113"/>
      <c r="AQ2" s="114"/>
      <c r="AR2" s="114"/>
      <c r="AS2" s="114"/>
      <c r="AT2" s="114"/>
      <c r="AU2" s="114"/>
      <c r="AV2" s="114"/>
      <c r="AW2" s="114"/>
      <c r="AX2" s="114"/>
      <c r="AY2" s="114"/>
      <c r="AZ2" s="114"/>
    </row>
    <row r="3" spans="1:52" ht="13.5" customHeight="1" thickTop="1" x14ac:dyDescent="0.2"/>
    <row r="4" spans="1:52" x14ac:dyDescent="0.2">
      <c r="A4" s="90" t="s">
        <v>35</v>
      </c>
      <c r="B4" s="92"/>
      <c r="C4" s="90" t="s">
        <v>64</v>
      </c>
      <c r="D4" s="91"/>
      <c r="E4" s="91"/>
      <c r="F4" s="92"/>
      <c r="G4" s="90" t="s">
        <v>31</v>
      </c>
      <c r="H4" s="91"/>
      <c r="I4" s="91"/>
      <c r="J4" s="92"/>
      <c r="K4" s="90" t="s">
        <v>32</v>
      </c>
      <c r="L4" s="91"/>
      <c r="M4" s="91"/>
      <c r="N4" s="92"/>
      <c r="O4" s="90" t="s">
        <v>33</v>
      </c>
      <c r="P4" s="91"/>
      <c r="Q4" s="91"/>
      <c r="R4" s="91"/>
      <c r="S4" s="91"/>
      <c r="T4" s="91"/>
      <c r="U4" s="91"/>
      <c r="V4" s="91"/>
      <c r="W4" s="92"/>
      <c r="X4" s="90" t="s">
        <v>34</v>
      </c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 x14ac:dyDescent="0.2">
      <c r="A5" s="96">
        <f t="shared" ref="A5:A52" si="0">ROW()-4</f>
        <v>1</v>
      </c>
      <c r="B5" s="96"/>
      <c r="C5" s="93" t="s">
        <v>65</v>
      </c>
      <c r="D5" s="93"/>
      <c r="E5" s="93"/>
      <c r="F5" s="93"/>
      <c r="G5" s="97">
        <v>45077</v>
      </c>
      <c r="H5" s="97"/>
      <c r="I5" s="97"/>
      <c r="J5" s="97"/>
      <c r="K5" s="96" t="s">
        <v>68</v>
      </c>
      <c r="L5" s="96"/>
      <c r="M5" s="96"/>
      <c r="N5" s="96"/>
      <c r="O5" s="96" t="s">
        <v>61</v>
      </c>
      <c r="P5" s="96"/>
      <c r="Q5" s="96"/>
      <c r="R5" s="96"/>
      <c r="S5" s="96"/>
      <c r="T5" s="96"/>
      <c r="U5" s="96"/>
      <c r="V5" s="96"/>
      <c r="W5" s="96"/>
      <c r="X5" s="96" t="s">
        <v>66</v>
      </c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</row>
    <row r="6" spans="1:52" x14ac:dyDescent="0.2">
      <c r="A6" s="95">
        <f t="shared" si="0"/>
        <v>2</v>
      </c>
      <c r="B6" s="95"/>
      <c r="C6" s="94"/>
      <c r="D6" s="94"/>
      <c r="E6" s="94"/>
      <c r="F6" s="94"/>
      <c r="G6" s="98"/>
      <c r="H6" s="98"/>
      <c r="I6" s="98"/>
      <c r="J6" s="98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</row>
    <row r="7" spans="1:52" x14ac:dyDescent="0.2">
      <c r="A7" s="95">
        <f t="shared" si="0"/>
        <v>3</v>
      </c>
      <c r="B7" s="95"/>
      <c r="C7" s="94"/>
      <c r="D7" s="94"/>
      <c r="E7" s="94"/>
      <c r="F7" s="94"/>
      <c r="G7" s="98"/>
      <c r="H7" s="98"/>
      <c r="I7" s="98"/>
      <c r="J7" s="98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x14ac:dyDescent="0.2">
      <c r="A8" s="95">
        <f t="shared" si="0"/>
        <v>4</v>
      </c>
      <c r="B8" s="95"/>
      <c r="C8" s="94"/>
      <c r="D8" s="94"/>
      <c r="E8" s="94"/>
      <c r="F8" s="94"/>
      <c r="G8" s="98"/>
      <c r="H8" s="98"/>
      <c r="I8" s="98"/>
      <c r="J8" s="98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</row>
    <row r="9" spans="1:52" x14ac:dyDescent="0.2">
      <c r="A9" s="95">
        <f t="shared" si="0"/>
        <v>5</v>
      </c>
      <c r="B9" s="95"/>
      <c r="C9" s="94"/>
      <c r="D9" s="94"/>
      <c r="E9" s="94"/>
      <c r="F9" s="94"/>
      <c r="G9" s="98"/>
      <c r="H9" s="98"/>
      <c r="I9" s="98"/>
      <c r="J9" s="98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</row>
    <row r="10" spans="1:52" x14ac:dyDescent="0.2">
      <c r="A10" s="95">
        <f t="shared" si="0"/>
        <v>6</v>
      </c>
      <c r="B10" s="95"/>
      <c r="C10" s="94"/>
      <c r="D10" s="94"/>
      <c r="E10" s="94"/>
      <c r="F10" s="94"/>
      <c r="G10" s="98"/>
      <c r="H10" s="98"/>
      <c r="I10" s="98"/>
      <c r="J10" s="98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</row>
    <row r="11" spans="1:52" x14ac:dyDescent="0.2">
      <c r="A11" s="99">
        <f t="shared" si="0"/>
        <v>7</v>
      </c>
      <c r="B11" s="101"/>
      <c r="C11" s="84"/>
      <c r="D11" s="85"/>
      <c r="E11" s="85"/>
      <c r="F11" s="86"/>
      <c r="G11" s="102"/>
      <c r="H11" s="103"/>
      <c r="I11" s="103"/>
      <c r="J11" s="104"/>
      <c r="K11" s="99"/>
      <c r="L11" s="100"/>
      <c r="M11" s="100"/>
      <c r="N11" s="101"/>
      <c r="O11" s="99"/>
      <c r="P11" s="100"/>
      <c r="Q11" s="100"/>
      <c r="R11" s="100"/>
      <c r="S11" s="100"/>
      <c r="T11" s="100"/>
      <c r="U11" s="100"/>
      <c r="V11" s="100"/>
      <c r="W11" s="101"/>
      <c r="X11" s="99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1"/>
    </row>
    <row r="12" spans="1:52" x14ac:dyDescent="0.2">
      <c r="A12" s="99">
        <f t="shared" si="0"/>
        <v>8</v>
      </c>
      <c r="B12" s="101"/>
      <c r="C12" s="84"/>
      <c r="D12" s="85"/>
      <c r="E12" s="85"/>
      <c r="F12" s="86"/>
      <c r="G12" s="102"/>
      <c r="H12" s="103"/>
      <c r="I12" s="103"/>
      <c r="J12" s="104"/>
      <c r="K12" s="99"/>
      <c r="L12" s="100"/>
      <c r="M12" s="100"/>
      <c r="N12" s="101"/>
      <c r="O12" s="99"/>
      <c r="P12" s="100"/>
      <c r="Q12" s="100"/>
      <c r="R12" s="100"/>
      <c r="S12" s="100"/>
      <c r="T12" s="100"/>
      <c r="U12" s="100"/>
      <c r="V12" s="100"/>
      <c r="W12" s="101"/>
      <c r="X12" s="99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x14ac:dyDescent="0.2">
      <c r="A13" s="99">
        <f t="shared" si="0"/>
        <v>9</v>
      </c>
      <c r="B13" s="101"/>
      <c r="C13" s="84"/>
      <c r="D13" s="85"/>
      <c r="E13" s="85"/>
      <c r="F13" s="86"/>
      <c r="G13" s="102"/>
      <c r="H13" s="103"/>
      <c r="I13" s="103"/>
      <c r="J13" s="104"/>
      <c r="K13" s="99"/>
      <c r="L13" s="100"/>
      <c r="M13" s="100"/>
      <c r="N13" s="101"/>
      <c r="O13" s="99"/>
      <c r="P13" s="100"/>
      <c r="Q13" s="100"/>
      <c r="R13" s="100"/>
      <c r="S13" s="100"/>
      <c r="T13" s="100"/>
      <c r="U13" s="100"/>
      <c r="V13" s="100"/>
      <c r="W13" s="101"/>
      <c r="X13" s="99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1"/>
    </row>
    <row r="14" spans="1:52" x14ac:dyDescent="0.2">
      <c r="A14" s="99">
        <f t="shared" si="0"/>
        <v>10</v>
      </c>
      <c r="B14" s="101"/>
      <c r="C14" s="84"/>
      <c r="D14" s="85"/>
      <c r="E14" s="85"/>
      <c r="F14" s="86"/>
      <c r="G14" s="102"/>
      <c r="H14" s="103"/>
      <c r="I14" s="103"/>
      <c r="J14" s="104"/>
      <c r="K14" s="99"/>
      <c r="L14" s="100"/>
      <c r="M14" s="100"/>
      <c r="N14" s="101"/>
      <c r="O14" s="99"/>
      <c r="P14" s="100"/>
      <c r="Q14" s="100"/>
      <c r="R14" s="100"/>
      <c r="S14" s="100"/>
      <c r="T14" s="100"/>
      <c r="U14" s="100"/>
      <c r="V14" s="100"/>
      <c r="W14" s="101"/>
      <c r="X14" s="99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1"/>
    </row>
    <row r="15" spans="1:52" x14ac:dyDescent="0.2">
      <c r="A15" s="99">
        <f t="shared" si="0"/>
        <v>11</v>
      </c>
      <c r="B15" s="101"/>
      <c r="C15" s="84"/>
      <c r="D15" s="85"/>
      <c r="E15" s="85"/>
      <c r="F15" s="86"/>
      <c r="G15" s="102"/>
      <c r="H15" s="103"/>
      <c r="I15" s="103"/>
      <c r="J15" s="104"/>
      <c r="K15" s="99"/>
      <c r="L15" s="100"/>
      <c r="M15" s="100"/>
      <c r="N15" s="101"/>
      <c r="O15" s="99"/>
      <c r="P15" s="100"/>
      <c r="Q15" s="100"/>
      <c r="R15" s="100"/>
      <c r="S15" s="100"/>
      <c r="T15" s="100"/>
      <c r="U15" s="100"/>
      <c r="V15" s="100"/>
      <c r="W15" s="101"/>
      <c r="X15" s="99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1"/>
    </row>
    <row r="16" spans="1:52" x14ac:dyDescent="0.2">
      <c r="A16" s="99">
        <f t="shared" si="0"/>
        <v>12</v>
      </c>
      <c r="B16" s="101"/>
      <c r="C16" s="84"/>
      <c r="D16" s="85"/>
      <c r="E16" s="85"/>
      <c r="F16" s="86"/>
      <c r="G16" s="102"/>
      <c r="H16" s="103"/>
      <c r="I16" s="103"/>
      <c r="J16" s="104"/>
      <c r="K16" s="99"/>
      <c r="L16" s="100"/>
      <c r="M16" s="100"/>
      <c r="N16" s="101"/>
      <c r="O16" s="99"/>
      <c r="P16" s="100"/>
      <c r="Q16" s="100"/>
      <c r="R16" s="100"/>
      <c r="S16" s="100"/>
      <c r="T16" s="100"/>
      <c r="U16" s="100"/>
      <c r="V16" s="100"/>
      <c r="W16" s="101"/>
      <c r="X16" s="99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x14ac:dyDescent="0.2">
      <c r="A17" s="99">
        <f t="shared" si="0"/>
        <v>13</v>
      </c>
      <c r="B17" s="101"/>
      <c r="C17" s="84"/>
      <c r="D17" s="85"/>
      <c r="E17" s="85"/>
      <c r="F17" s="86"/>
      <c r="G17" s="102"/>
      <c r="H17" s="103"/>
      <c r="I17" s="103"/>
      <c r="J17" s="104"/>
      <c r="K17" s="99"/>
      <c r="L17" s="100"/>
      <c r="M17" s="100"/>
      <c r="N17" s="101"/>
      <c r="O17" s="99"/>
      <c r="P17" s="100"/>
      <c r="Q17" s="100"/>
      <c r="R17" s="100"/>
      <c r="S17" s="100"/>
      <c r="T17" s="100"/>
      <c r="U17" s="100"/>
      <c r="V17" s="100"/>
      <c r="W17" s="101"/>
      <c r="X17" s="99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 x14ac:dyDescent="0.2">
      <c r="A18" s="99">
        <f t="shared" si="0"/>
        <v>14</v>
      </c>
      <c r="B18" s="101"/>
      <c r="C18" s="84"/>
      <c r="D18" s="85"/>
      <c r="E18" s="85"/>
      <c r="F18" s="86"/>
      <c r="G18" s="102"/>
      <c r="H18" s="103"/>
      <c r="I18" s="103"/>
      <c r="J18" s="104"/>
      <c r="K18" s="99"/>
      <c r="L18" s="100"/>
      <c r="M18" s="100"/>
      <c r="N18" s="101"/>
      <c r="O18" s="99"/>
      <c r="P18" s="100"/>
      <c r="Q18" s="100"/>
      <c r="R18" s="100"/>
      <c r="S18" s="100"/>
      <c r="T18" s="100"/>
      <c r="U18" s="100"/>
      <c r="V18" s="100"/>
      <c r="W18" s="101"/>
      <c r="X18" s="99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</row>
    <row r="19" spans="1:52" x14ac:dyDescent="0.2">
      <c r="A19" s="99">
        <f t="shared" si="0"/>
        <v>15</v>
      </c>
      <c r="B19" s="101"/>
      <c r="C19" s="84"/>
      <c r="D19" s="85"/>
      <c r="E19" s="85"/>
      <c r="F19" s="86"/>
      <c r="G19" s="102"/>
      <c r="H19" s="103"/>
      <c r="I19" s="103"/>
      <c r="J19" s="104"/>
      <c r="K19" s="99"/>
      <c r="L19" s="100"/>
      <c r="M19" s="100"/>
      <c r="N19" s="101"/>
      <c r="O19" s="99"/>
      <c r="P19" s="100"/>
      <c r="Q19" s="100"/>
      <c r="R19" s="100"/>
      <c r="S19" s="100"/>
      <c r="T19" s="100"/>
      <c r="U19" s="100"/>
      <c r="V19" s="100"/>
      <c r="W19" s="101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1"/>
    </row>
    <row r="20" spans="1:52" x14ac:dyDescent="0.2">
      <c r="A20" s="99">
        <f t="shared" si="0"/>
        <v>16</v>
      </c>
      <c r="B20" s="101"/>
      <c r="C20" s="84"/>
      <c r="D20" s="85"/>
      <c r="E20" s="85"/>
      <c r="F20" s="86"/>
      <c r="G20" s="102"/>
      <c r="H20" s="103"/>
      <c r="I20" s="103"/>
      <c r="J20" s="104"/>
      <c r="K20" s="99"/>
      <c r="L20" s="100"/>
      <c r="M20" s="100"/>
      <c r="N20" s="101"/>
      <c r="O20" s="99"/>
      <c r="P20" s="100"/>
      <c r="Q20" s="100"/>
      <c r="R20" s="100"/>
      <c r="S20" s="100"/>
      <c r="T20" s="100"/>
      <c r="U20" s="100"/>
      <c r="V20" s="100"/>
      <c r="W20" s="101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x14ac:dyDescent="0.2">
      <c r="A21" s="99">
        <f t="shared" si="0"/>
        <v>17</v>
      </c>
      <c r="B21" s="101"/>
      <c r="C21" s="84"/>
      <c r="D21" s="85"/>
      <c r="E21" s="85"/>
      <c r="F21" s="86"/>
      <c r="G21" s="102"/>
      <c r="H21" s="103"/>
      <c r="I21" s="103"/>
      <c r="J21" s="104"/>
      <c r="K21" s="99"/>
      <c r="L21" s="100"/>
      <c r="M21" s="100"/>
      <c r="N21" s="101"/>
      <c r="O21" s="99"/>
      <c r="P21" s="100"/>
      <c r="Q21" s="100"/>
      <c r="R21" s="100"/>
      <c r="S21" s="100"/>
      <c r="T21" s="100"/>
      <c r="U21" s="100"/>
      <c r="V21" s="100"/>
      <c r="W21" s="101"/>
      <c r="X21" s="99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</row>
    <row r="22" spans="1:52" x14ac:dyDescent="0.2">
      <c r="A22" s="99">
        <f t="shared" si="0"/>
        <v>18</v>
      </c>
      <c r="B22" s="101"/>
      <c r="C22" s="84"/>
      <c r="D22" s="85"/>
      <c r="E22" s="85"/>
      <c r="F22" s="86"/>
      <c r="G22" s="102"/>
      <c r="H22" s="103"/>
      <c r="I22" s="103"/>
      <c r="J22" s="104"/>
      <c r="K22" s="99"/>
      <c r="L22" s="100"/>
      <c r="M22" s="100"/>
      <c r="N22" s="101"/>
      <c r="O22" s="99"/>
      <c r="P22" s="100"/>
      <c r="Q22" s="100"/>
      <c r="R22" s="100"/>
      <c r="S22" s="100"/>
      <c r="T22" s="100"/>
      <c r="U22" s="100"/>
      <c r="V22" s="100"/>
      <c r="W22" s="101"/>
      <c r="X22" s="99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1"/>
    </row>
    <row r="23" spans="1:52" x14ac:dyDescent="0.2">
      <c r="A23" s="99">
        <f t="shared" si="0"/>
        <v>19</v>
      </c>
      <c r="B23" s="101"/>
      <c r="C23" s="84"/>
      <c r="D23" s="85"/>
      <c r="E23" s="85"/>
      <c r="F23" s="86"/>
      <c r="G23" s="102"/>
      <c r="H23" s="103"/>
      <c r="I23" s="103"/>
      <c r="J23" s="104"/>
      <c r="K23" s="99"/>
      <c r="L23" s="100"/>
      <c r="M23" s="100"/>
      <c r="N23" s="101"/>
      <c r="O23" s="99"/>
      <c r="P23" s="100"/>
      <c r="Q23" s="100"/>
      <c r="R23" s="100"/>
      <c r="S23" s="100"/>
      <c r="T23" s="100"/>
      <c r="U23" s="100"/>
      <c r="V23" s="100"/>
      <c r="W23" s="101"/>
      <c r="X23" s="99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1"/>
    </row>
    <row r="24" spans="1:52" x14ac:dyDescent="0.2">
      <c r="A24" s="99">
        <f t="shared" si="0"/>
        <v>20</v>
      </c>
      <c r="B24" s="101"/>
      <c r="C24" s="84"/>
      <c r="D24" s="85"/>
      <c r="E24" s="85"/>
      <c r="F24" s="86"/>
      <c r="G24" s="102"/>
      <c r="H24" s="103"/>
      <c r="I24" s="103"/>
      <c r="J24" s="104"/>
      <c r="K24" s="99"/>
      <c r="L24" s="100"/>
      <c r="M24" s="100"/>
      <c r="N24" s="101"/>
      <c r="O24" s="99"/>
      <c r="P24" s="100"/>
      <c r="Q24" s="100"/>
      <c r="R24" s="100"/>
      <c r="S24" s="100"/>
      <c r="T24" s="100"/>
      <c r="U24" s="100"/>
      <c r="V24" s="100"/>
      <c r="W24" s="101"/>
      <c r="X24" s="99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x14ac:dyDescent="0.2">
      <c r="A25" s="99">
        <f t="shared" si="0"/>
        <v>21</v>
      </c>
      <c r="B25" s="101"/>
      <c r="C25" s="84"/>
      <c r="D25" s="85"/>
      <c r="E25" s="85"/>
      <c r="F25" s="86"/>
      <c r="G25" s="102"/>
      <c r="H25" s="103"/>
      <c r="I25" s="103"/>
      <c r="J25" s="104"/>
      <c r="K25" s="99"/>
      <c r="L25" s="100"/>
      <c r="M25" s="100"/>
      <c r="N25" s="101"/>
      <c r="O25" s="99"/>
      <c r="P25" s="100"/>
      <c r="Q25" s="100"/>
      <c r="R25" s="100"/>
      <c r="S25" s="100"/>
      <c r="T25" s="100"/>
      <c r="U25" s="100"/>
      <c r="V25" s="100"/>
      <c r="W25" s="101"/>
      <c r="X25" s="99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1"/>
    </row>
    <row r="26" spans="1:52" x14ac:dyDescent="0.2">
      <c r="A26" s="99">
        <f t="shared" si="0"/>
        <v>22</v>
      </c>
      <c r="B26" s="101"/>
      <c r="C26" s="84"/>
      <c r="D26" s="85"/>
      <c r="E26" s="85"/>
      <c r="F26" s="86"/>
      <c r="G26" s="102"/>
      <c r="H26" s="103"/>
      <c r="I26" s="103"/>
      <c r="J26" s="104"/>
      <c r="K26" s="99"/>
      <c r="L26" s="100"/>
      <c r="M26" s="100"/>
      <c r="N26" s="101"/>
      <c r="O26" s="99"/>
      <c r="P26" s="100"/>
      <c r="Q26" s="100"/>
      <c r="R26" s="100"/>
      <c r="S26" s="100"/>
      <c r="T26" s="100"/>
      <c r="U26" s="100"/>
      <c r="V26" s="100"/>
      <c r="W26" s="101"/>
      <c r="X26" s="99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1"/>
    </row>
    <row r="27" spans="1:52" x14ac:dyDescent="0.2">
      <c r="A27" s="99">
        <f t="shared" si="0"/>
        <v>23</v>
      </c>
      <c r="B27" s="101"/>
      <c r="C27" s="84"/>
      <c r="D27" s="85"/>
      <c r="E27" s="85"/>
      <c r="F27" s="86"/>
      <c r="G27" s="102"/>
      <c r="H27" s="103"/>
      <c r="I27" s="103"/>
      <c r="J27" s="104"/>
      <c r="K27" s="99"/>
      <c r="L27" s="100"/>
      <c r="M27" s="100"/>
      <c r="N27" s="101"/>
      <c r="O27" s="99"/>
      <c r="P27" s="100"/>
      <c r="Q27" s="100"/>
      <c r="R27" s="100"/>
      <c r="S27" s="100"/>
      <c r="T27" s="100"/>
      <c r="U27" s="100"/>
      <c r="V27" s="100"/>
      <c r="W27" s="101"/>
      <c r="X27" s="99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</row>
    <row r="28" spans="1:52" x14ac:dyDescent="0.2">
      <c r="A28" s="99">
        <f t="shared" si="0"/>
        <v>24</v>
      </c>
      <c r="B28" s="101"/>
      <c r="C28" s="84"/>
      <c r="D28" s="85"/>
      <c r="E28" s="85"/>
      <c r="F28" s="86"/>
      <c r="G28" s="102"/>
      <c r="H28" s="103"/>
      <c r="I28" s="103"/>
      <c r="J28" s="104"/>
      <c r="K28" s="99"/>
      <c r="L28" s="100"/>
      <c r="M28" s="100"/>
      <c r="N28" s="101"/>
      <c r="O28" s="99"/>
      <c r="P28" s="100"/>
      <c r="Q28" s="100"/>
      <c r="R28" s="100"/>
      <c r="S28" s="100"/>
      <c r="T28" s="100"/>
      <c r="U28" s="100"/>
      <c r="V28" s="100"/>
      <c r="W28" s="101"/>
      <c r="X28" s="99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x14ac:dyDescent="0.2">
      <c r="A29" s="99">
        <f t="shared" si="0"/>
        <v>25</v>
      </c>
      <c r="B29" s="101"/>
      <c r="C29" s="84"/>
      <c r="D29" s="85"/>
      <c r="E29" s="85"/>
      <c r="F29" s="86"/>
      <c r="G29" s="102"/>
      <c r="H29" s="103"/>
      <c r="I29" s="103"/>
      <c r="J29" s="104"/>
      <c r="K29" s="99"/>
      <c r="L29" s="100"/>
      <c r="M29" s="100"/>
      <c r="N29" s="101"/>
      <c r="O29" s="99"/>
      <c r="P29" s="100"/>
      <c r="Q29" s="100"/>
      <c r="R29" s="100"/>
      <c r="S29" s="100"/>
      <c r="T29" s="100"/>
      <c r="U29" s="100"/>
      <c r="V29" s="100"/>
      <c r="W29" s="101"/>
      <c r="X29" s="99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1"/>
    </row>
    <row r="30" spans="1:52" x14ac:dyDescent="0.2">
      <c r="A30" s="99">
        <f t="shared" si="0"/>
        <v>26</v>
      </c>
      <c r="B30" s="101"/>
      <c r="C30" s="84"/>
      <c r="D30" s="85"/>
      <c r="E30" s="85"/>
      <c r="F30" s="86"/>
      <c r="G30" s="102"/>
      <c r="H30" s="103"/>
      <c r="I30" s="103"/>
      <c r="J30" s="104"/>
      <c r="K30" s="99"/>
      <c r="L30" s="100"/>
      <c r="M30" s="100"/>
      <c r="N30" s="101"/>
      <c r="O30" s="99"/>
      <c r="P30" s="100"/>
      <c r="Q30" s="100"/>
      <c r="R30" s="100"/>
      <c r="S30" s="100"/>
      <c r="T30" s="100"/>
      <c r="U30" s="100"/>
      <c r="V30" s="100"/>
      <c r="W30" s="101"/>
      <c r="X30" s="99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1"/>
    </row>
    <row r="31" spans="1:52" x14ac:dyDescent="0.2">
      <c r="A31" s="99">
        <f t="shared" si="0"/>
        <v>27</v>
      </c>
      <c r="B31" s="101"/>
      <c r="C31" s="84"/>
      <c r="D31" s="85"/>
      <c r="E31" s="85"/>
      <c r="F31" s="86"/>
      <c r="G31" s="102"/>
      <c r="H31" s="103"/>
      <c r="I31" s="103"/>
      <c r="J31" s="104"/>
      <c r="K31" s="99"/>
      <c r="L31" s="100"/>
      <c r="M31" s="100"/>
      <c r="N31" s="101"/>
      <c r="O31" s="99"/>
      <c r="P31" s="100"/>
      <c r="Q31" s="100"/>
      <c r="R31" s="100"/>
      <c r="S31" s="100"/>
      <c r="T31" s="100"/>
      <c r="U31" s="100"/>
      <c r="V31" s="100"/>
      <c r="W31" s="101"/>
      <c r="X31" s="99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1"/>
    </row>
    <row r="32" spans="1:52" x14ac:dyDescent="0.2">
      <c r="A32" s="99">
        <f t="shared" si="0"/>
        <v>28</v>
      </c>
      <c r="B32" s="101"/>
      <c r="C32" s="84"/>
      <c r="D32" s="85"/>
      <c r="E32" s="85"/>
      <c r="F32" s="86"/>
      <c r="G32" s="102"/>
      <c r="H32" s="103"/>
      <c r="I32" s="103"/>
      <c r="J32" s="104"/>
      <c r="K32" s="99"/>
      <c r="L32" s="100"/>
      <c r="M32" s="100"/>
      <c r="N32" s="101"/>
      <c r="O32" s="99"/>
      <c r="P32" s="100"/>
      <c r="Q32" s="100"/>
      <c r="R32" s="100"/>
      <c r="S32" s="100"/>
      <c r="T32" s="100"/>
      <c r="U32" s="100"/>
      <c r="V32" s="100"/>
      <c r="W32" s="101"/>
      <c r="X32" s="99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x14ac:dyDescent="0.2">
      <c r="A33" s="99">
        <f t="shared" si="0"/>
        <v>29</v>
      </c>
      <c r="B33" s="101"/>
      <c r="C33" s="84"/>
      <c r="D33" s="85"/>
      <c r="E33" s="85"/>
      <c r="F33" s="86"/>
      <c r="G33" s="102"/>
      <c r="H33" s="103"/>
      <c r="I33" s="103"/>
      <c r="J33" s="104"/>
      <c r="K33" s="99"/>
      <c r="L33" s="100"/>
      <c r="M33" s="100"/>
      <c r="N33" s="101"/>
      <c r="O33" s="99"/>
      <c r="P33" s="100"/>
      <c r="Q33" s="100"/>
      <c r="R33" s="100"/>
      <c r="S33" s="100"/>
      <c r="T33" s="100"/>
      <c r="U33" s="100"/>
      <c r="V33" s="100"/>
      <c r="W33" s="101"/>
      <c r="X33" s="99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1"/>
    </row>
    <row r="34" spans="1:52" x14ac:dyDescent="0.2">
      <c r="A34" s="99">
        <f t="shared" si="0"/>
        <v>30</v>
      </c>
      <c r="B34" s="101"/>
      <c r="C34" s="84"/>
      <c r="D34" s="85"/>
      <c r="E34" s="85"/>
      <c r="F34" s="86"/>
      <c r="G34" s="102"/>
      <c r="H34" s="103"/>
      <c r="I34" s="103"/>
      <c r="J34" s="104"/>
      <c r="K34" s="99"/>
      <c r="L34" s="100"/>
      <c r="M34" s="100"/>
      <c r="N34" s="101"/>
      <c r="O34" s="99"/>
      <c r="P34" s="100"/>
      <c r="Q34" s="100"/>
      <c r="R34" s="100"/>
      <c r="S34" s="100"/>
      <c r="T34" s="100"/>
      <c r="U34" s="100"/>
      <c r="V34" s="100"/>
      <c r="W34" s="101"/>
      <c r="X34" s="99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 x14ac:dyDescent="0.2">
      <c r="A35" s="99">
        <f t="shared" si="0"/>
        <v>31</v>
      </c>
      <c r="B35" s="101"/>
      <c r="C35" s="84"/>
      <c r="D35" s="85"/>
      <c r="E35" s="85"/>
      <c r="F35" s="86"/>
      <c r="G35" s="102"/>
      <c r="H35" s="103"/>
      <c r="I35" s="103"/>
      <c r="J35" s="104"/>
      <c r="K35" s="99"/>
      <c r="L35" s="100"/>
      <c r="M35" s="100"/>
      <c r="N35" s="101"/>
      <c r="O35" s="99"/>
      <c r="P35" s="100"/>
      <c r="Q35" s="100"/>
      <c r="R35" s="100"/>
      <c r="S35" s="100"/>
      <c r="T35" s="100"/>
      <c r="U35" s="100"/>
      <c r="V35" s="100"/>
      <c r="W35" s="101"/>
      <c r="X35" s="99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1"/>
    </row>
    <row r="36" spans="1:52" x14ac:dyDescent="0.2">
      <c r="A36" s="99">
        <f t="shared" si="0"/>
        <v>32</v>
      </c>
      <c r="B36" s="101"/>
      <c r="C36" s="84"/>
      <c r="D36" s="85"/>
      <c r="E36" s="85"/>
      <c r="F36" s="86"/>
      <c r="G36" s="102"/>
      <c r="H36" s="103"/>
      <c r="I36" s="103"/>
      <c r="J36" s="104"/>
      <c r="K36" s="99"/>
      <c r="L36" s="100"/>
      <c r="M36" s="100"/>
      <c r="N36" s="101"/>
      <c r="O36" s="99"/>
      <c r="P36" s="100"/>
      <c r="Q36" s="100"/>
      <c r="R36" s="100"/>
      <c r="S36" s="100"/>
      <c r="T36" s="100"/>
      <c r="U36" s="100"/>
      <c r="V36" s="100"/>
      <c r="W36" s="101"/>
      <c r="X36" s="99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x14ac:dyDescent="0.2">
      <c r="A37" s="99">
        <f t="shared" si="0"/>
        <v>33</v>
      </c>
      <c r="B37" s="101"/>
      <c r="C37" s="84"/>
      <c r="D37" s="85"/>
      <c r="E37" s="85"/>
      <c r="F37" s="86"/>
      <c r="G37" s="102"/>
      <c r="H37" s="103"/>
      <c r="I37" s="103"/>
      <c r="J37" s="104"/>
      <c r="K37" s="99"/>
      <c r="L37" s="100"/>
      <c r="M37" s="100"/>
      <c r="N37" s="101"/>
      <c r="O37" s="99"/>
      <c r="P37" s="100"/>
      <c r="Q37" s="100"/>
      <c r="R37" s="100"/>
      <c r="S37" s="100"/>
      <c r="T37" s="100"/>
      <c r="U37" s="100"/>
      <c r="V37" s="100"/>
      <c r="W37" s="101"/>
      <c r="X37" s="99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1"/>
    </row>
    <row r="38" spans="1:52" x14ac:dyDescent="0.2">
      <c r="A38" s="99">
        <f t="shared" si="0"/>
        <v>34</v>
      </c>
      <c r="B38" s="101"/>
      <c r="C38" s="84"/>
      <c r="D38" s="85"/>
      <c r="E38" s="85"/>
      <c r="F38" s="86"/>
      <c r="G38" s="102"/>
      <c r="H38" s="103"/>
      <c r="I38" s="103"/>
      <c r="J38" s="104"/>
      <c r="K38" s="99"/>
      <c r="L38" s="100"/>
      <c r="M38" s="100"/>
      <c r="N38" s="101"/>
      <c r="O38" s="99"/>
      <c r="P38" s="100"/>
      <c r="Q38" s="100"/>
      <c r="R38" s="100"/>
      <c r="S38" s="100"/>
      <c r="T38" s="100"/>
      <c r="U38" s="100"/>
      <c r="V38" s="100"/>
      <c r="W38" s="101"/>
      <c r="X38" s="99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1"/>
    </row>
    <row r="39" spans="1:52" x14ac:dyDescent="0.2">
      <c r="A39" s="99">
        <f t="shared" si="0"/>
        <v>35</v>
      </c>
      <c r="B39" s="101"/>
      <c r="C39" s="84"/>
      <c r="D39" s="85"/>
      <c r="E39" s="85"/>
      <c r="F39" s="86"/>
      <c r="G39" s="102"/>
      <c r="H39" s="103"/>
      <c r="I39" s="103"/>
      <c r="J39" s="104"/>
      <c r="K39" s="99"/>
      <c r="L39" s="100"/>
      <c r="M39" s="100"/>
      <c r="N39" s="101"/>
      <c r="O39" s="99"/>
      <c r="P39" s="100"/>
      <c r="Q39" s="100"/>
      <c r="R39" s="100"/>
      <c r="S39" s="100"/>
      <c r="T39" s="100"/>
      <c r="U39" s="100"/>
      <c r="V39" s="100"/>
      <c r="W39" s="101"/>
      <c r="X39" s="99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1"/>
    </row>
    <row r="40" spans="1:52" x14ac:dyDescent="0.2">
      <c r="A40" s="99">
        <f t="shared" si="0"/>
        <v>36</v>
      </c>
      <c r="B40" s="101"/>
      <c r="C40" s="84"/>
      <c r="D40" s="85"/>
      <c r="E40" s="85"/>
      <c r="F40" s="86"/>
      <c r="G40" s="102"/>
      <c r="H40" s="103"/>
      <c r="I40" s="103"/>
      <c r="J40" s="104"/>
      <c r="K40" s="99"/>
      <c r="L40" s="100"/>
      <c r="M40" s="100"/>
      <c r="N40" s="101"/>
      <c r="O40" s="99"/>
      <c r="P40" s="100"/>
      <c r="Q40" s="100"/>
      <c r="R40" s="100"/>
      <c r="S40" s="100"/>
      <c r="T40" s="100"/>
      <c r="U40" s="100"/>
      <c r="V40" s="100"/>
      <c r="W40" s="101"/>
      <c r="X40" s="99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x14ac:dyDescent="0.2">
      <c r="A41" s="99">
        <f t="shared" si="0"/>
        <v>37</v>
      </c>
      <c r="B41" s="101"/>
      <c r="C41" s="84"/>
      <c r="D41" s="85"/>
      <c r="E41" s="85"/>
      <c r="F41" s="86"/>
      <c r="G41" s="102"/>
      <c r="H41" s="103"/>
      <c r="I41" s="103"/>
      <c r="J41" s="104"/>
      <c r="K41" s="99"/>
      <c r="L41" s="100"/>
      <c r="M41" s="100"/>
      <c r="N41" s="101"/>
      <c r="O41" s="99"/>
      <c r="P41" s="100"/>
      <c r="Q41" s="100"/>
      <c r="R41" s="100"/>
      <c r="S41" s="100"/>
      <c r="T41" s="100"/>
      <c r="U41" s="100"/>
      <c r="V41" s="100"/>
      <c r="W41" s="101"/>
      <c r="X41" s="99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1"/>
    </row>
    <row r="42" spans="1:52" x14ac:dyDescent="0.2">
      <c r="A42" s="99">
        <f t="shared" si="0"/>
        <v>38</v>
      </c>
      <c r="B42" s="101"/>
      <c r="C42" s="84"/>
      <c r="D42" s="85"/>
      <c r="E42" s="85"/>
      <c r="F42" s="86"/>
      <c r="G42" s="102"/>
      <c r="H42" s="103"/>
      <c r="I42" s="103"/>
      <c r="J42" s="104"/>
      <c r="K42" s="99"/>
      <c r="L42" s="100"/>
      <c r="M42" s="100"/>
      <c r="N42" s="101"/>
      <c r="O42" s="99"/>
      <c r="P42" s="100"/>
      <c r="Q42" s="100"/>
      <c r="R42" s="100"/>
      <c r="S42" s="100"/>
      <c r="T42" s="100"/>
      <c r="U42" s="100"/>
      <c r="V42" s="100"/>
      <c r="W42" s="101"/>
      <c r="X42" s="99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1"/>
    </row>
    <row r="43" spans="1:52" x14ac:dyDescent="0.2">
      <c r="A43" s="99">
        <f t="shared" si="0"/>
        <v>39</v>
      </c>
      <c r="B43" s="101"/>
      <c r="C43" s="84"/>
      <c r="D43" s="85"/>
      <c r="E43" s="85"/>
      <c r="F43" s="86"/>
      <c r="G43" s="102"/>
      <c r="H43" s="103"/>
      <c r="I43" s="103"/>
      <c r="J43" s="104"/>
      <c r="K43" s="99"/>
      <c r="L43" s="100"/>
      <c r="M43" s="100"/>
      <c r="N43" s="101"/>
      <c r="O43" s="99"/>
      <c r="P43" s="100"/>
      <c r="Q43" s="100"/>
      <c r="R43" s="100"/>
      <c r="S43" s="100"/>
      <c r="T43" s="100"/>
      <c r="U43" s="100"/>
      <c r="V43" s="100"/>
      <c r="W43" s="101"/>
      <c r="X43" s="99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1"/>
    </row>
    <row r="44" spans="1:52" x14ac:dyDescent="0.2">
      <c r="A44" s="99">
        <f t="shared" si="0"/>
        <v>40</v>
      </c>
      <c r="B44" s="101"/>
      <c r="C44" s="84"/>
      <c r="D44" s="85"/>
      <c r="E44" s="85"/>
      <c r="F44" s="86"/>
      <c r="G44" s="102"/>
      <c r="H44" s="103"/>
      <c r="I44" s="103"/>
      <c r="J44" s="104"/>
      <c r="K44" s="99"/>
      <c r="L44" s="100"/>
      <c r="M44" s="100"/>
      <c r="N44" s="101"/>
      <c r="O44" s="99"/>
      <c r="P44" s="100"/>
      <c r="Q44" s="100"/>
      <c r="R44" s="100"/>
      <c r="S44" s="100"/>
      <c r="T44" s="100"/>
      <c r="U44" s="100"/>
      <c r="V44" s="100"/>
      <c r="W44" s="101"/>
      <c r="X44" s="99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x14ac:dyDescent="0.2">
      <c r="A45" s="99">
        <f t="shared" si="0"/>
        <v>41</v>
      </c>
      <c r="B45" s="101"/>
      <c r="C45" s="84"/>
      <c r="D45" s="85"/>
      <c r="E45" s="85"/>
      <c r="F45" s="86"/>
      <c r="G45" s="102"/>
      <c r="H45" s="103"/>
      <c r="I45" s="103"/>
      <c r="J45" s="104"/>
      <c r="K45" s="99"/>
      <c r="L45" s="100"/>
      <c r="M45" s="100"/>
      <c r="N45" s="101"/>
      <c r="O45" s="99"/>
      <c r="P45" s="100"/>
      <c r="Q45" s="100"/>
      <c r="R45" s="100"/>
      <c r="S45" s="100"/>
      <c r="T45" s="100"/>
      <c r="U45" s="100"/>
      <c r="V45" s="100"/>
      <c r="W45" s="101"/>
      <c r="X45" s="99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1"/>
    </row>
    <row r="46" spans="1:52" x14ac:dyDescent="0.2">
      <c r="A46" s="99">
        <f t="shared" si="0"/>
        <v>42</v>
      </c>
      <c r="B46" s="101"/>
      <c r="C46" s="84"/>
      <c r="D46" s="85"/>
      <c r="E46" s="85"/>
      <c r="F46" s="86"/>
      <c r="G46" s="102"/>
      <c r="H46" s="103"/>
      <c r="I46" s="103"/>
      <c r="J46" s="104"/>
      <c r="K46" s="99"/>
      <c r="L46" s="100"/>
      <c r="M46" s="100"/>
      <c r="N46" s="101"/>
      <c r="O46" s="99"/>
      <c r="P46" s="100"/>
      <c r="Q46" s="100"/>
      <c r="R46" s="100"/>
      <c r="S46" s="100"/>
      <c r="T46" s="100"/>
      <c r="U46" s="100"/>
      <c r="V46" s="100"/>
      <c r="W46" s="101"/>
      <c r="X46" s="99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1"/>
    </row>
    <row r="47" spans="1:52" x14ac:dyDescent="0.2">
      <c r="A47" s="99">
        <f t="shared" si="0"/>
        <v>43</v>
      </c>
      <c r="B47" s="101"/>
      <c r="C47" s="84"/>
      <c r="D47" s="85"/>
      <c r="E47" s="85"/>
      <c r="F47" s="86"/>
      <c r="G47" s="102"/>
      <c r="H47" s="103"/>
      <c r="I47" s="103"/>
      <c r="J47" s="104"/>
      <c r="K47" s="99"/>
      <c r="L47" s="100"/>
      <c r="M47" s="100"/>
      <c r="N47" s="101"/>
      <c r="O47" s="99"/>
      <c r="P47" s="100"/>
      <c r="Q47" s="100"/>
      <c r="R47" s="100"/>
      <c r="S47" s="100"/>
      <c r="T47" s="100"/>
      <c r="U47" s="100"/>
      <c r="V47" s="100"/>
      <c r="W47" s="101"/>
      <c r="X47" s="99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 x14ac:dyDescent="0.2">
      <c r="A48" s="99">
        <f t="shared" si="0"/>
        <v>44</v>
      </c>
      <c r="B48" s="101"/>
      <c r="C48" s="84"/>
      <c r="D48" s="85"/>
      <c r="E48" s="85"/>
      <c r="F48" s="86"/>
      <c r="G48" s="102"/>
      <c r="H48" s="103"/>
      <c r="I48" s="103"/>
      <c r="J48" s="104"/>
      <c r="K48" s="99"/>
      <c r="L48" s="100"/>
      <c r="M48" s="100"/>
      <c r="N48" s="101"/>
      <c r="O48" s="99"/>
      <c r="P48" s="100"/>
      <c r="Q48" s="100"/>
      <c r="R48" s="100"/>
      <c r="S48" s="100"/>
      <c r="T48" s="100"/>
      <c r="U48" s="100"/>
      <c r="V48" s="100"/>
      <c r="W48" s="101"/>
      <c r="X48" s="99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x14ac:dyDescent="0.2">
      <c r="A49" s="99">
        <f t="shared" si="0"/>
        <v>45</v>
      </c>
      <c r="B49" s="101"/>
      <c r="C49" s="84"/>
      <c r="D49" s="85"/>
      <c r="E49" s="85"/>
      <c r="F49" s="86"/>
      <c r="G49" s="102"/>
      <c r="H49" s="103"/>
      <c r="I49" s="103"/>
      <c r="J49" s="104"/>
      <c r="K49" s="99"/>
      <c r="L49" s="100"/>
      <c r="M49" s="100"/>
      <c r="N49" s="101"/>
      <c r="O49" s="99"/>
      <c r="P49" s="100"/>
      <c r="Q49" s="100"/>
      <c r="R49" s="100"/>
      <c r="S49" s="100"/>
      <c r="T49" s="100"/>
      <c r="U49" s="100"/>
      <c r="V49" s="100"/>
      <c r="W49" s="101"/>
      <c r="X49" s="99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1"/>
    </row>
    <row r="50" spans="1:52" x14ac:dyDescent="0.2">
      <c r="A50" s="99">
        <f t="shared" si="0"/>
        <v>46</v>
      </c>
      <c r="B50" s="101"/>
      <c r="C50" s="84"/>
      <c r="D50" s="85"/>
      <c r="E50" s="85"/>
      <c r="F50" s="86"/>
      <c r="G50" s="102"/>
      <c r="H50" s="103"/>
      <c r="I50" s="103"/>
      <c r="J50" s="104"/>
      <c r="K50" s="99"/>
      <c r="L50" s="100"/>
      <c r="M50" s="100"/>
      <c r="N50" s="101"/>
      <c r="O50" s="99"/>
      <c r="P50" s="100"/>
      <c r="Q50" s="100"/>
      <c r="R50" s="100"/>
      <c r="S50" s="100"/>
      <c r="T50" s="100"/>
      <c r="U50" s="100"/>
      <c r="V50" s="100"/>
      <c r="W50" s="101"/>
      <c r="X50" s="99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1"/>
    </row>
    <row r="51" spans="1:52" x14ac:dyDescent="0.2">
      <c r="A51" s="99">
        <f t="shared" si="0"/>
        <v>47</v>
      </c>
      <c r="B51" s="101"/>
      <c r="C51" s="84"/>
      <c r="D51" s="85"/>
      <c r="E51" s="85"/>
      <c r="F51" s="86"/>
      <c r="G51" s="102"/>
      <c r="H51" s="103"/>
      <c r="I51" s="103"/>
      <c r="J51" s="104"/>
      <c r="K51" s="99"/>
      <c r="L51" s="100"/>
      <c r="M51" s="100"/>
      <c r="N51" s="101"/>
      <c r="O51" s="99"/>
      <c r="P51" s="100"/>
      <c r="Q51" s="100"/>
      <c r="R51" s="100"/>
      <c r="S51" s="100"/>
      <c r="T51" s="100"/>
      <c r="U51" s="100"/>
      <c r="V51" s="100"/>
      <c r="W51" s="101"/>
      <c r="X51" s="99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1"/>
    </row>
    <row r="52" spans="1:52" x14ac:dyDescent="0.2">
      <c r="A52" s="115">
        <f t="shared" si="0"/>
        <v>48</v>
      </c>
      <c r="B52" s="116"/>
      <c r="C52" s="87"/>
      <c r="D52" s="88"/>
      <c r="E52" s="88"/>
      <c r="F52" s="89"/>
      <c r="G52" s="117"/>
      <c r="H52" s="118"/>
      <c r="I52" s="118"/>
      <c r="J52" s="119"/>
      <c r="K52" s="115"/>
      <c r="L52" s="120"/>
      <c r="M52" s="120"/>
      <c r="N52" s="116"/>
      <c r="O52" s="115"/>
      <c r="P52" s="120"/>
      <c r="Q52" s="120"/>
      <c r="R52" s="120"/>
      <c r="S52" s="120"/>
      <c r="T52" s="120"/>
      <c r="U52" s="120"/>
      <c r="V52" s="120"/>
      <c r="W52" s="116"/>
      <c r="X52" s="115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16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topLeftCell="A13" zoomScale="115" zoomScaleNormal="115" workbookViewId="0">
      <selection activeCell="C27" sqref="C27"/>
    </sheetView>
  </sheetViews>
  <sheetFormatPr defaultColWidth="2.75" defaultRowHeight="15" x14ac:dyDescent="0.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 x14ac:dyDescent="0.15">
      <c r="A1" s="138" t="s">
        <v>42</v>
      </c>
      <c r="B1" s="139"/>
      <c r="C1" s="139"/>
      <c r="D1" s="139"/>
      <c r="E1" s="139"/>
      <c r="F1" s="139"/>
      <c r="G1" s="139"/>
      <c r="H1" s="140"/>
      <c r="I1" s="138" t="s">
        <v>39</v>
      </c>
      <c r="J1" s="139"/>
      <c r="K1" s="139"/>
      <c r="L1" s="139"/>
      <c r="M1" s="139"/>
      <c r="N1" s="139"/>
      <c r="O1" s="139"/>
      <c r="P1" s="139"/>
      <c r="Q1" s="139"/>
      <c r="R1" s="140"/>
      <c r="S1" s="138" t="s">
        <v>43</v>
      </c>
      <c r="T1" s="139"/>
      <c r="U1" s="139"/>
      <c r="V1" s="139"/>
      <c r="W1" s="140"/>
      <c r="X1" s="138" t="s">
        <v>45</v>
      </c>
      <c r="Y1" s="139"/>
      <c r="Z1" s="139"/>
      <c r="AA1" s="139"/>
      <c r="AB1" s="140"/>
      <c r="AC1" s="138" t="s">
        <v>46</v>
      </c>
      <c r="AD1" s="139"/>
      <c r="AE1" s="139"/>
      <c r="AF1" s="139"/>
      <c r="AG1" s="140"/>
      <c r="AH1" s="138" t="s">
        <v>47</v>
      </c>
      <c r="AI1" s="139"/>
      <c r="AJ1" s="139"/>
      <c r="AK1" s="139"/>
      <c r="AL1" s="140"/>
    </row>
    <row r="2" spans="1:38" x14ac:dyDescent="0.15">
      <c r="A2" s="135" t="s">
        <v>71</v>
      </c>
      <c r="B2" s="136"/>
      <c r="C2" s="136"/>
      <c r="D2" s="136"/>
      <c r="E2" s="136"/>
      <c r="F2" s="136"/>
      <c r="G2" s="136"/>
      <c r="H2" s="137"/>
      <c r="I2" s="135" t="s">
        <v>40</v>
      </c>
      <c r="J2" s="136"/>
      <c r="K2" s="136"/>
      <c r="L2" s="136"/>
      <c r="M2" s="136"/>
      <c r="N2" s="136"/>
      <c r="O2" s="136"/>
      <c r="P2" s="136"/>
      <c r="Q2" s="136"/>
      <c r="R2" s="137"/>
      <c r="S2" s="141">
        <v>45202</v>
      </c>
      <c r="T2" s="136"/>
      <c r="U2" s="136"/>
      <c r="V2" s="136"/>
      <c r="W2" s="137"/>
      <c r="X2" s="135" t="s">
        <v>68</v>
      </c>
      <c r="Y2" s="136"/>
      <c r="Z2" s="136"/>
      <c r="AA2" s="136"/>
      <c r="AB2" s="137"/>
      <c r="AC2" s="141" t="s">
        <v>69</v>
      </c>
      <c r="AD2" s="136"/>
      <c r="AE2" s="136"/>
      <c r="AF2" s="136"/>
      <c r="AG2" s="137"/>
      <c r="AH2" s="135" t="s">
        <v>70</v>
      </c>
      <c r="AI2" s="136"/>
      <c r="AJ2" s="136"/>
      <c r="AK2" s="136"/>
      <c r="AL2" s="137"/>
    </row>
    <row r="3" spans="1:38" x14ac:dyDescent="0.15">
      <c r="A3" s="142" t="s">
        <v>48</v>
      </c>
      <c r="B3" s="142"/>
      <c r="C3" s="142"/>
      <c r="D3" s="142"/>
      <c r="E3" s="142"/>
      <c r="F3" s="142"/>
      <c r="G3" s="142"/>
      <c r="H3" s="143" t="s">
        <v>73</v>
      </c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</row>
    <row r="4" spans="1:38" x14ac:dyDescent="0.15">
      <c r="A4" s="124" t="s">
        <v>50</v>
      </c>
      <c r="B4" s="124"/>
      <c r="C4" s="124"/>
      <c r="D4" s="124"/>
      <c r="E4" s="124"/>
      <c r="F4" s="124"/>
      <c r="G4" s="124"/>
      <c r="H4" s="122" t="s">
        <v>79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</row>
    <row r="5" spans="1:38" ht="13.15" customHeight="1" x14ac:dyDescent="0.15">
      <c r="A5" s="124" t="s">
        <v>51</v>
      </c>
      <c r="B5" s="124"/>
      <c r="C5" s="124"/>
      <c r="D5" s="124"/>
      <c r="E5" s="124"/>
      <c r="F5" s="124"/>
      <c r="G5" s="124"/>
      <c r="H5" s="122" t="s">
        <v>74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</row>
    <row r="6" spans="1:38" ht="13.15" customHeight="1" x14ac:dyDescent="0.15">
      <c r="A6" s="125" t="s">
        <v>59</v>
      </c>
      <c r="B6" s="126"/>
      <c r="C6" s="126"/>
      <c r="D6" s="126"/>
      <c r="E6" s="126"/>
      <c r="F6" s="126"/>
      <c r="G6" s="127"/>
      <c r="H6" s="56" t="s">
        <v>75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 x14ac:dyDescent="0.15">
      <c r="A7" s="128"/>
      <c r="B7" s="129"/>
      <c r="C7" s="129"/>
      <c r="D7" s="129"/>
      <c r="E7" s="129"/>
      <c r="F7" s="129"/>
      <c r="G7" s="130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 x14ac:dyDescent="0.15">
      <c r="A8" s="128"/>
      <c r="B8" s="129"/>
      <c r="C8" s="129"/>
      <c r="D8" s="129"/>
      <c r="E8" s="129"/>
      <c r="F8" s="129"/>
      <c r="G8" s="130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 x14ac:dyDescent="0.15">
      <c r="A9" s="128"/>
      <c r="B9" s="129"/>
      <c r="C9" s="129"/>
      <c r="D9" s="129"/>
      <c r="E9" s="129"/>
      <c r="F9" s="129"/>
      <c r="G9" s="130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 x14ac:dyDescent="0.15">
      <c r="A10" s="128"/>
      <c r="B10" s="129"/>
      <c r="C10" s="129"/>
      <c r="D10" s="129"/>
      <c r="E10" s="129"/>
      <c r="F10" s="129"/>
      <c r="G10" s="130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 x14ac:dyDescent="0.15">
      <c r="A11" s="131"/>
      <c r="B11" s="132"/>
      <c r="C11" s="132"/>
      <c r="D11" s="132"/>
      <c r="E11" s="132"/>
      <c r="F11" s="132"/>
      <c r="G11" s="133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 x14ac:dyDescent="0.15">
      <c r="A12" s="124" t="s">
        <v>56</v>
      </c>
      <c r="B12" s="124"/>
      <c r="C12" s="124"/>
      <c r="D12" s="124"/>
      <c r="E12" s="124"/>
      <c r="F12" s="124"/>
      <c r="G12" s="124"/>
      <c r="H12" s="122" t="s">
        <v>76</v>
      </c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</row>
    <row r="13" spans="1:38" ht="13.15" customHeight="1" x14ac:dyDescent="0.15">
      <c r="A13" s="124" t="s">
        <v>57</v>
      </c>
      <c r="B13" s="124"/>
      <c r="C13" s="124"/>
      <c r="D13" s="124"/>
      <c r="E13" s="124"/>
      <c r="F13" s="124"/>
      <c r="G13" s="124"/>
      <c r="H13" s="122" t="s">
        <v>77</v>
      </c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</row>
    <row r="14" spans="1:38" ht="13.15" customHeight="1" x14ac:dyDescent="0.15">
      <c r="A14" s="125" t="s">
        <v>41</v>
      </c>
      <c r="B14" s="126"/>
      <c r="C14" s="126"/>
      <c r="D14" s="126"/>
      <c r="E14" s="126"/>
      <c r="F14" s="126"/>
      <c r="G14" s="127"/>
      <c r="H14" s="56" t="s">
        <v>78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 x14ac:dyDescent="0.15">
      <c r="A15" s="128"/>
      <c r="B15" s="129"/>
      <c r="C15" s="129"/>
      <c r="D15" s="129"/>
      <c r="E15" s="129"/>
      <c r="F15" s="129"/>
      <c r="G15" s="130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 x14ac:dyDescent="0.15">
      <c r="A16" s="131"/>
      <c r="B16" s="132"/>
      <c r="C16" s="132"/>
      <c r="D16" s="132"/>
      <c r="E16" s="132"/>
      <c r="F16" s="132"/>
      <c r="G16" s="133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 x14ac:dyDescent="0.15">
      <c r="A17" s="134" t="s">
        <v>54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</row>
    <row r="18" spans="1:38" x14ac:dyDescent="0.15">
      <c r="A18" s="123" t="s">
        <v>44</v>
      </c>
      <c r="B18" s="123"/>
      <c r="C18" s="123" t="s">
        <v>49</v>
      </c>
      <c r="D18" s="123"/>
      <c r="E18" s="123"/>
      <c r="F18" s="123"/>
      <c r="G18" s="123"/>
      <c r="H18" s="123"/>
      <c r="I18" s="123"/>
      <c r="J18" s="123"/>
      <c r="K18" s="123" t="s">
        <v>52</v>
      </c>
      <c r="L18" s="123"/>
      <c r="M18" s="123"/>
      <c r="N18" s="123"/>
      <c r="O18" s="123"/>
      <c r="P18" s="123"/>
      <c r="Q18" s="123"/>
      <c r="R18" s="123"/>
      <c r="S18" s="123" t="s">
        <v>53</v>
      </c>
      <c r="T18" s="123"/>
      <c r="U18" s="123"/>
      <c r="V18" s="123"/>
      <c r="W18" s="123"/>
      <c r="X18" s="123"/>
      <c r="Y18" s="123"/>
      <c r="Z18" s="123"/>
      <c r="AA18" s="123" t="s">
        <v>2</v>
      </c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</row>
    <row r="19" spans="1:38" x14ac:dyDescent="0.15">
      <c r="A19" s="121">
        <v>1</v>
      </c>
      <c r="B19" s="121"/>
      <c r="C19" s="122" t="s">
        <v>80</v>
      </c>
      <c r="D19" s="122"/>
      <c r="E19" s="122"/>
      <c r="F19" s="122"/>
      <c r="G19" s="122"/>
      <c r="H19" s="122"/>
      <c r="I19" s="122"/>
      <c r="J19" s="122"/>
      <c r="K19" s="122" t="s">
        <v>83</v>
      </c>
      <c r="L19" s="122"/>
      <c r="M19" s="122"/>
      <c r="N19" s="122"/>
      <c r="O19" s="122"/>
      <c r="P19" s="122"/>
      <c r="Q19" s="122"/>
      <c r="R19" s="122"/>
      <c r="S19" s="122" t="s">
        <v>86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</row>
    <row r="20" spans="1:38" x14ac:dyDescent="0.15">
      <c r="A20" s="75"/>
      <c r="B20" s="78">
        <v>2</v>
      </c>
      <c r="C20" s="76" t="s">
        <v>81</v>
      </c>
      <c r="D20" s="76"/>
      <c r="E20" s="76"/>
      <c r="F20" s="76"/>
      <c r="G20" s="76"/>
      <c r="H20" s="76"/>
      <c r="I20" s="76"/>
      <c r="J20" s="77"/>
      <c r="K20" s="76" t="s">
        <v>84</v>
      </c>
      <c r="L20" s="76"/>
      <c r="M20" s="76"/>
      <c r="N20" s="76"/>
      <c r="O20" s="76"/>
      <c r="P20" s="76"/>
      <c r="Q20" s="76"/>
      <c r="R20" s="77"/>
      <c r="S20" s="122" t="s">
        <v>86</v>
      </c>
      <c r="T20" s="122"/>
      <c r="U20" s="122"/>
      <c r="V20" s="122"/>
      <c r="W20" s="122"/>
      <c r="X20" s="122"/>
      <c r="Y20" s="122"/>
      <c r="Z20" s="122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7"/>
    </row>
    <row r="21" spans="1:38" x14ac:dyDescent="0.15">
      <c r="A21" s="75"/>
      <c r="B21" s="78">
        <v>3</v>
      </c>
      <c r="C21" s="76" t="s">
        <v>82</v>
      </c>
      <c r="D21" s="76"/>
      <c r="E21" s="76"/>
      <c r="F21" s="76"/>
      <c r="G21" s="76"/>
      <c r="H21" s="76"/>
      <c r="I21" s="76"/>
      <c r="J21" s="77"/>
      <c r="K21" s="76" t="s">
        <v>85</v>
      </c>
      <c r="L21" s="76"/>
      <c r="M21" s="76"/>
      <c r="N21" s="76"/>
      <c r="O21" s="76"/>
      <c r="P21" s="76"/>
      <c r="Q21" s="76"/>
      <c r="R21" s="77"/>
      <c r="S21" s="122" t="s">
        <v>86</v>
      </c>
      <c r="T21" s="122"/>
      <c r="U21" s="122"/>
      <c r="V21" s="122"/>
      <c r="W21" s="122"/>
      <c r="X21" s="122"/>
      <c r="Y21" s="122"/>
      <c r="Z21" s="122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7"/>
    </row>
    <row r="22" spans="1:38" x14ac:dyDescent="0.15">
      <c r="A22" s="144" t="s">
        <v>55</v>
      </c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6"/>
    </row>
    <row r="23" spans="1:38" x14ac:dyDescent="0.15">
      <c r="A23" s="123" t="s">
        <v>44</v>
      </c>
      <c r="B23" s="123"/>
      <c r="C23" s="123" t="s">
        <v>49</v>
      </c>
      <c r="D23" s="123"/>
      <c r="E23" s="123"/>
      <c r="F23" s="123"/>
      <c r="G23" s="123"/>
      <c r="H23" s="123"/>
      <c r="I23" s="123"/>
      <c r="J23" s="123"/>
      <c r="K23" s="123" t="s">
        <v>52</v>
      </c>
      <c r="L23" s="123"/>
      <c r="M23" s="123"/>
      <c r="N23" s="123"/>
      <c r="O23" s="123"/>
      <c r="P23" s="123"/>
      <c r="Q23" s="123"/>
      <c r="R23" s="123"/>
      <c r="S23" s="123" t="s">
        <v>53</v>
      </c>
      <c r="T23" s="123"/>
      <c r="U23" s="123"/>
      <c r="V23" s="123"/>
      <c r="W23" s="123"/>
      <c r="X23" s="123"/>
      <c r="Y23" s="123"/>
      <c r="Z23" s="123"/>
      <c r="AA23" s="123" t="s">
        <v>2</v>
      </c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</row>
    <row r="24" spans="1:38" x14ac:dyDescent="0.15">
      <c r="A24" s="121">
        <v>1</v>
      </c>
      <c r="B24" s="121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</row>
    <row r="25" spans="1:38" x14ac:dyDescent="0.15">
      <c r="A25" s="144" t="s">
        <v>58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6"/>
    </row>
    <row r="26" spans="1:38" ht="13.15" customHeight="1" x14ac:dyDescent="0.15">
      <c r="A26" s="66"/>
      <c r="B26" s="67"/>
      <c r="C26" s="67"/>
      <c r="D26" s="67"/>
      <c r="E26" s="67"/>
      <c r="F26" s="67"/>
      <c r="G26" s="67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9"/>
    </row>
    <row r="27" spans="1:38" ht="13.15" customHeight="1" x14ac:dyDescent="0.15">
      <c r="A27" s="66"/>
      <c r="B27" s="67" t="s">
        <v>60</v>
      </c>
      <c r="C27" s="67" t="s">
        <v>87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70"/>
    </row>
    <row r="28" spans="1:38" ht="13.15" customHeight="1" x14ac:dyDescent="0.15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70"/>
    </row>
    <row r="29" spans="1:38" ht="13.15" customHeight="1" x14ac:dyDescent="0.15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70"/>
    </row>
    <row r="30" spans="1:38" ht="13.15" customHeight="1" x14ac:dyDescent="0.15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3"/>
    </row>
    <row r="40" spans="1:4" x14ac:dyDescent="0.15">
      <c r="A40" s="65"/>
      <c r="D40" s="65"/>
    </row>
  </sheetData>
  <mergeCells count="49">
    <mergeCell ref="S20:Z20"/>
    <mergeCell ref="S21:Z21"/>
    <mergeCell ref="A25:AL25"/>
    <mergeCell ref="A12:G12"/>
    <mergeCell ref="H12:AL12"/>
    <mergeCell ref="A13:G13"/>
    <mergeCell ref="H13:AL13"/>
    <mergeCell ref="A14:G16"/>
    <mergeCell ref="A24:B24"/>
    <mergeCell ref="C24:J24"/>
    <mergeCell ref="K24:R24"/>
    <mergeCell ref="S24:Z24"/>
    <mergeCell ref="AA24:AL24"/>
    <mergeCell ref="A22:AL22"/>
    <mergeCell ref="A23:B23"/>
    <mergeCell ref="C23:J23"/>
    <mergeCell ref="K23:R23"/>
    <mergeCell ref="S23:Z23"/>
    <mergeCell ref="AA23:AL2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3:G3"/>
    <mergeCell ref="H3:AL3"/>
    <mergeCell ref="A4:G4"/>
    <mergeCell ref="H4:AL4"/>
    <mergeCell ref="A5:G5"/>
    <mergeCell ref="H5:AL5"/>
    <mergeCell ref="A6:G11"/>
    <mergeCell ref="A17:AL17"/>
    <mergeCell ref="A18:B18"/>
    <mergeCell ref="C18:J18"/>
    <mergeCell ref="K18:R18"/>
    <mergeCell ref="S18:Z18"/>
    <mergeCell ref="AA18:AL18"/>
    <mergeCell ref="A19:B19"/>
    <mergeCell ref="C19:J19"/>
    <mergeCell ref="K19:R19"/>
    <mergeCell ref="S19:Z19"/>
    <mergeCell ref="AA19:AL19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7"/>
      <c r="K1" s="153" t="s">
        <v>3</v>
      </c>
      <c r="L1" s="153"/>
      <c r="M1" s="153"/>
      <c r="N1" s="153"/>
      <c r="O1" s="161" t="str">
        <f>IF(ISBLANK(表紙!AL41),"",(表紙!AL41))</f>
        <v>お問い合わせ</v>
      </c>
      <c r="P1" s="161"/>
      <c r="Q1" s="161"/>
      <c r="R1" s="161"/>
      <c r="S1" s="161"/>
      <c r="T1" s="161"/>
      <c r="U1" s="161"/>
      <c r="V1" s="161"/>
      <c r="W1" s="161"/>
      <c r="X1" s="161"/>
      <c r="Y1" s="153" t="s">
        <v>30</v>
      </c>
      <c r="Z1" s="153"/>
      <c r="AA1" s="153"/>
      <c r="AB1" s="153"/>
      <c r="AC1" s="151" t="e">
        <f>IF(ISBLANK(表紙!#REF!),"",(表紙!#REF!))</f>
        <v>#REF!</v>
      </c>
      <c r="AD1" s="151"/>
      <c r="AE1" s="151"/>
      <c r="AF1" s="151"/>
      <c r="AG1" s="151"/>
      <c r="AH1" s="151"/>
      <c r="AI1" s="151"/>
      <c r="AJ1" s="151"/>
      <c r="AK1" s="151"/>
      <c r="AL1" s="151"/>
      <c r="AM1" s="153" t="s">
        <v>1</v>
      </c>
      <c r="AN1" s="153"/>
      <c r="AO1" s="153"/>
      <c r="AP1" s="153"/>
      <c r="AQ1" s="147">
        <f>IF(ISBLANK(表紙!AL45),"",(表紙!AL45))</f>
        <v>45077</v>
      </c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1.25" thickBot="1" x14ac:dyDescent="0.2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54" t="s">
        <v>4</v>
      </c>
      <c r="L2" s="154"/>
      <c r="M2" s="154"/>
      <c r="N2" s="154"/>
      <c r="O2" s="162" t="e">
        <f>IF(ISBLANK(表紙!#REF!),"",(表紙!#REF!))</f>
        <v>#REF!</v>
      </c>
      <c r="P2" s="162"/>
      <c r="Q2" s="162"/>
      <c r="R2" s="162"/>
      <c r="S2" s="162"/>
      <c r="T2" s="162"/>
      <c r="U2" s="162"/>
      <c r="V2" s="162"/>
      <c r="W2" s="162"/>
      <c r="X2" s="162"/>
      <c r="Y2" s="154" t="s">
        <v>0</v>
      </c>
      <c r="Z2" s="154"/>
      <c r="AA2" s="154"/>
      <c r="AB2" s="154"/>
      <c r="AC2" s="152" t="str">
        <f>IF(ISBLANK(表紙!AL39),"",(表紙!AL39))</f>
        <v>ECサイト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4" t="s">
        <v>27</v>
      </c>
      <c r="AN2" s="154"/>
      <c r="AO2" s="154"/>
      <c r="AP2" s="154"/>
      <c r="AQ2" s="149" t="str">
        <f>IF(ISBLANK(表紙!AL47),"",(表紙!AL47))</f>
        <v>村田</v>
      </c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1.25" thickTop="1" x14ac:dyDescent="0.15">
      <c r="B3" s="2"/>
    </row>
    <row r="4" spans="1:52" x14ac:dyDescent="0.15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7"/>
      <c r="K1" s="153" t="s">
        <v>3</v>
      </c>
      <c r="L1" s="153"/>
      <c r="M1" s="153"/>
      <c r="N1" s="153"/>
      <c r="O1" s="161" t="str">
        <f>IF(ISBLANK(表紙!AL41),"",(表紙!AL41))</f>
        <v>お問い合わせ</v>
      </c>
      <c r="P1" s="161"/>
      <c r="Q1" s="161"/>
      <c r="R1" s="161"/>
      <c r="S1" s="161"/>
      <c r="T1" s="161"/>
      <c r="U1" s="161"/>
      <c r="V1" s="161"/>
      <c r="W1" s="161"/>
      <c r="X1" s="161"/>
      <c r="Y1" s="153" t="s">
        <v>6</v>
      </c>
      <c r="Z1" s="153"/>
      <c r="AA1" s="153"/>
      <c r="AB1" s="153"/>
      <c r="AC1" s="151" t="e">
        <f>IF(ISBLANK(表紙!#REF!),"",(表紙!#REF!))</f>
        <v>#REF!</v>
      </c>
      <c r="AD1" s="151"/>
      <c r="AE1" s="151"/>
      <c r="AF1" s="151"/>
      <c r="AG1" s="151"/>
      <c r="AH1" s="151"/>
      <c r="AI1" s="151"/>
      <c r="AJ1" s="151"/>
      <c r="AK1" s="151"/>
      <c r="AL1" s="151"/>
      <c r="AM1" s="153" t="s">
        <v>1</v>
      </c>
      <c r="AN1" s="153"/>
      <c r="AO1" s="153"/>
      <c r="AP1" s="153"/>
      <c r="AQ1" s="147">
        <f>IF(ISBLANK(表紙!AL45),"",(表紙!AL45))</f>
        <v>45077</v>
      </c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1.25" thickBot="1" x14ac:dyDescent="0.2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54" t="s">
        <v>4</v>
      </c>
      <c r="L2" s="154"/>
      <c r="M2" s="154"/>
      <c r="N2" s="154"/>
      <c r="O2" s="162" t="e">
        <f>IF(ISBLANK(表紙!#REF!),"",(表紙!#REF!))</f>
        <v>#REF!</v>
      </c>
      <c r="P2" s="162"/>
      <c r="Q2" s="162"/>
      <c r="R2" s="162"/>
      <c r="S2" s="162"/>
      <c r="T2" s="162"/>
      <c r="U2" s="162"/>
      <c r="V2" s="162"/>
      <c r="W2" s="162"/>
      <c r="X2" s="162"/>
      <c r="Y2" s="154" t="s">
        <v>0</v>
      </c>
      <c r="Z2" s="154"/>
      <c r="AA2" s="154"/>
      <c r="AB2" s="154"/>
      <c r="AC2" s="152" t="str">
        <f>IF(ISBLANK(表紙!AL39),"",(表紙!AL39))</f>
        <v>ECサイト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4" t="s">
        <v>27</v>
      </c>
      <c r="AN2" s="154"/>
      <c r="AO2" s="154"/>
      <c r="AP2" s="154"/>
      <c r="AQ2" s="149" t="str">
        <f>IF(ISBLANK(表紙!AL47),"",(表紙!AL47))</f>
        <v>村田</v>
      </c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1.25" thickTop="1" x14ac:dyDescent="0.15">
      <c r="B3" s="2"/>
    </row>
    <row r="4" spans="1:52" x14ac:dyDescent="0.15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19" t="s">
        <v>8</v>
      </c>
      <c r="B21" s="163" t="s">
        <v>3</v>
      </c>
      <c r="C21" s="164"/>
      <c r="D21" s="164"/>
      <c r="E21" s="164"/>
      <c r="F21" s="164"/>
      <c r="G21" s="164"/>
      <c r="H21" s="164"/>
      <c r="I21" s="164"/>
      <c r="J21" s="164"/>
      <c r="K21" s="165"/>
      <c r="L21" s="163" t="s">
        <v>4</v>
      </c>
      <c r="M21" s="164"/>
      <c r="N21" s="164"/>
      <c r="O21" s="164"/>
      <c r="P21" s="164"/>
      <c r="Q21" s="164"/>
      <c r="R21" s="164"/>
      <c r="S21" s="164"/>
      <c r="T21" s="164"/>
      <c r="U21" s="165"/>
      <c r="V21" s="163" t="s">
        <v>9</v>
      </c>
      <c r="W21" s="165"/>
      <c r="X21" s="163" t="s">
        <v>2</v>
      </c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5"/>
    </row>
    <row r="22" spans="1:52" x14ac:dyDescent="0.15">
      <c r="A22" s="14">
        <f>ROW()-21</f>
        <v>1</v>
      </c>
      <c r="B22" s="166"/>
      <c r="C22" s="167"/>
      <c r="D22" s="167"/>
      <c r="E22" s="167"/>
      <c r="F22" s="167"/>
      <c r="G22" s="167"/>
      <c r="H22" s="167"/>
      <c r="I22" s="167"/>
      <c r="J22" s="167"/>
      <c r="K22" s="168"/>
      <c r="L22" s="166"/>
      <c r="M22" s="167"/>
      <c r="N22" s="167"/>
      <c r="O22" s="167"/>
      <c r="P22" s="167"/>
      <c r="Q22" s="167"/>
      <c r="R22" s="167"/>
      <c r="S22" s="167"/>
      <c r="T22" s="167"/>
      <c r="U22" s="168"/>
      <c r="V22" s="169"/>
      <c r="W22" s="170"/>
      <c r="X22" s="166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8"/>
    </row>
    <row r="23" spans="1:52" x14ac:dyDescent="0.15">
      <c r="A23" s="14">
        <f t="shared" ref="A23:A30" si="0">ROW()-21</f>
        <v>2</v>
      </c>
      <c r="B23" s="166"/>
      <c r="C23" s="167"/>
      <c r="D23" s="167"/>
      <c r="E23" s="167"/>
      <c r="F23" s="167"/>
      <c r="G23" s="167"/>
      <c r="H23" s="167"/>
      <c r="I23" s="167"/>
      <c r="J23" s="167"/>
      <c r="K23" s="168"/>
      <c r="L23" s="166"/>
      <c r="M23" s="167"/>
      <c r="N23" s="167"/>
      <c r="O23" s="167"/>
      <c r="P23" s="167"/>
      <c r="Q23" s="167"/>
      <c r="R23" s="167"/>
      <c r="S23" s="167"/>
      <c r="T23" s="167"/>
      <c r="U23" s="168"/>
      <c r="V23" s="169"/>
      <c r="W23" s="170"/>
      <c r="X23" s="166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8"/>
    </row>
    <row r="24" spans="1:52" x14ac:dyDescent="0.15">
      <c r="A24" s="14">
        <f t="shared" si="0"/>
        <v>3</v>
      </c>
      <c r="B24" s="166"/>
      <c r="C24" s="167"/>
      <c r="D24" s="167"/>
      <c r="E24" s="167"/>
      <c r="F24" s="167"/>
      <c r="G24" s="167"/>
      <c r="H24" s="167"/>
      <c r="I24" s="167"/>
      <c r="J24" s="167"/>
      <c r="K24" s="168"/>
      <c r="L24" s="166"/>
      <c r="M24" s="167"/>
      <c r="N24" s="167"/>
      <c r="O24" s="167"/>
      <c r="P24" s="167"/>
      <c r="Q24" s="167"/>
      <c r="R24" s="167"/>
      <c r="S24" s="167"/>
      <c r="T24" s="167"/>
      <c r="U24" s="168"/>
      <c r="V24" s="169"/>
      <c r="W24" s="170"/>
      <c r="X24" s="166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8"/>
    </row>
    <row r="25" spans="1:52" x14ac:dyDescent="0.15">
      <c r="A25" s="14">
        <f t="shared" si="0"/>
        <v>4</v>
      </c>
      <c r="B25" s="166"/>
      <c r="C25" s="167"/>
      <c r="D25" s="167"/>
      <c r="E25" s="167"/>
      <c r="F25" s="167"/>
      <c r="G25" s="167"/>
      <c r="H25" s="167"/>
      <c r="I25" s="167"/>
      <c r="J25" s="167"/>
      <c r="K25" s="168"/>
      <c r="L25" s="166"/>
      <c r="M25" s="167"/>
      <c r="N25" s="167"/>
      <c r="O25" s="167"/>
      <c r="P25" s="167"/>
      <c r="Q25" s="167"/>
      <c r="R25" s="167"/>
      <c r="S25" s="167"/>
      <c r="T25" s="167"/>
      <c r="U25" s="168"/>
      <c r="V25" s="169"/>
      <c r="W25" s="170"/>
      <c r="X25" s="166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8"/>
    </row>
    <row r="26" spans="1:52" x14ac:dyDescent="0.15">
      <c r="A26" s="14">
        <f t="shared" si="0"/>
        <v>5</v>
      </c>
      <c r="B26" s="166"/>
      <c r="C26" s="167"/>
      <c r="D26" s="167"/>
      <c r="E26" s="167"/>
      <c r="F26" s="167"/>
      <c r="G26" s="167"/>
      <c r="H26" s="167"/>
      <c r="I26" s="167"/>
      <c r="J26" s="167"/>
      <c r="K26" s="168"/>
      <c r="L26" s="166"/>
      <c r="M26" s="167"/>
      <c r="N26" s="167"/>
      <c r="O26" s="167"/>
      <c r="P26" s="167"/>
      <c r="Q26" s="167"/>
      <c r="R26" s="167"/>
      <c r="S26" s="167"/>
      <c r="T26" s="167"/>
      <c r="U26" s="168"/>
      <c r="V26" s="169"/>
      <c r="W26" s="170"/>
      <c r="X26" s="166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8"/>
    </row>
    <row r="27" spans="1:52" x14ac:dyDescent="0.15">
      <c r="A27" s="14">
        <f t="shared" si="0"/>
        <v>6</v>
      </c>
      <c r="B27" s="166"/>
      <c r="C27" s="167"/>
      <c r="D27" s="167"/>
      <c r="E27" s="167"/>
      <c r="F27" s="167"/>
      <c r="G27" s="167"/>
      <c r="H27" s="167"/>
      <c r="I27" s="167"/>
      <c r="J27" s="167"/>
      <c r="K27" s="168"/>
      <c r="L27" s="166"/>
      <c r="M27" s="167"/>
      <c r="N27" s="167"/>
      <c r="O27" s="167"/>
      <c r="P27" s="167"/>
      <c r="Q27" s="167"/>
      <c r="R27" s="167"/>
      <c r="S27" s="167"/>
      <c r="T27" s="167"/>
      <c r="U27" s="168"/>
      <c r="V27" s="169"/>
      <c r="W27" s="170"/>
      <c r="X27" s="166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8"/>
    </row>
    <row r="28" spans="1:52" x14ac:dyDescent="0.15">
      <c r="A28" s="14">
        <f t="shared" si="0"/>
        <v>7</v>
      </c>
      <c r="B28" s="166"/>
      <c r="C28" s="167"/>
      <c r="D28" s="167"/>
      <c r="E28" s="167"/>
      <c r="F28" s="167"/>
      <c r="G28" s="167"/>
      <c r="H28" s="167"/>
      <c r="I28" s="167"/>
      <c r="J28" s="167"/>
      <c r="K28" s="168"/>
      <c r="L28" s="166"/>
      <c r="M28" s="167"/>
      <c r="N28" s="167"/>
      <c r="O28" s="167"/>
      <c r="P28" s="167"/>
      <c r="Q28" s="167"/>
      <c r="R28" s="167"/>
      <c r="S28" s="167"/>
      <c r="T28" s="167"/>
      <c r="U28" s="168"/>
      <c r="V28" s="169"/>
      <c r="W28" s="170"/>
      <c r="X28" s="166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8"/>
    </row>
    <row r="29" spans="1:52" x14ac:dyDescent="0.15">
      <c r="A29" s="14">
        <f t="shared" si="0"/>
        <v>8</v>
      </c>
      <c r="B29" s="166"/>
      <c r="C29" s="167"/>
      <c r="D29" s="167"/>
      <c r="E29" s="167"/>
      <c r="F29" s="167"/>
      <c r="G29" s="167"/>
      <c r="H29" s="167"/>
      <c r="I29" s="167"/>
      <c r="J29" s="167"/>
      <c r="K29" s="168"/>
      <c r="L29" s="166"/>
      <c r="M29" s="167"/>
      <c r="N29" s="167"/>
      <c r="O29" s="167"/>
      <c r="P29" s="167"/>
      <c r="Q29" s="167"/>
      <c r="R29" s="167"/>
      <c r="S29" s="167"/>
      <c r="T29" s="167"/>
      <c r="U29" s="168"/>
      <c r="V29" s="169"/>
      <c r="W29" s="170"/>
      <c r="X29" s="166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8"/>
    </row>
    <row r="30" spans="1:52" x14ac:dyDescent="0.15">
      <c r="A30" s="14">
        <f t="shared" si="0"/>
        <v>9</v>
      </c>
      <c r="B30" s="166"/>
      <c r="C30" s="167"/>
      <c r="D30" s="167"/>
      <c r="E30" s="167"/>
      <c r="F30" s="167"/>
      <c r="G30" s="167"/>
      <c r="H30" s="167"/>
      <c r="I30" s="167"/>
      <c r="J30" s="167"/>
      <c r="K30" s="168"/>
      <c r="L30" s="166"/>
      <c r="M30" s="167"/>
      <c r="N30" s="167"/>
      <c r="O30" s="167"/>
      <c r="P30" s="167"/>
      <c r="Q30" s="167"/>
      <c r="R30" s="167"/>
      <c r="S30" s="167"/>
      <c r="T30" s="167"/>
      <c r="U30" s="168"/>
      <c r="V30" s="169"/>
      <c r="W30" s="170"/>
      <c r="X30" s="166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8"/>
    </row>
    <row r="31" spans="1:52" x14ac:dyDescent="0.15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19" t="s">
        <v>8</v>
      </c>
      <c r="B32" s="163" t="s">
        <v>3</v>
      </c>
      <c r="C32" s="164"/>
      <c r="D32" s="164"/>
      <c r="E32" s="164"/>
      <c r="F32" s="164"/>
      <c r="G32" s="164"/>
      <c r="H32" s="164"/>
      <c r="I32" s="164"/>
      <c r="J32" s="164"/>
      <c r="K32" s="165"/>
      <c r="L32" s="163" t="s">
        <v>4</v>
      </c>
      <c r="M32" s="164"/>
      <c r="N32" s="164"/>
      <c r="O32" s="164"/>
      <c r="P32" s="164"/>
      <c r="Q32" s="164"/>
      <c r="R32" s="164"/>
      <c r="S32" s="164"/>
      <c r="T32" s="164"/>
      <c r="U32" s="165"/>
      <c r="V32" s="163" t="s">
        <v>9</v>
      </c>
      <c r="W32" s="165"/>
      <c r="X32" s="163" t="s">
        <v>2</v>
      </c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5"/>
    </row>
    <row r="33" spans="1:52" x14ac:dyDescent="0.15">
      <c r="A33" s="14">
        <f>ROW()-32</f>
        <v>1</v>
      </c>
      <c r="B33" s="166"/>
      <c r="C33" s="167"/>
      <c r="D33" s="167"/>
      <c r="E33" s="167"/>
      <c r="F33" s="167"/>
      <c r="G33" s="167"/>
      <c r="H33" s="167"/>
      <c r="I33" s="167"/>
      <c r="J33" s="167"/>
      <c r="K33" s="168"/>
      <c r="L33" s="166"/>
      <c r="M33" s="167"/>
      <c r="N33" s="167"/>
      <c r="O33" s="167"/>
      <c r="P33" s="167"/>
      <c r="Q33" s="167"/>
      <c r="R33" s="167"/>
      <c r="S33" s="167"/>
      <c r="T33" s="167"/>
      <c r="U33" s="168"/>
      <c r="V33" s="169"/>
      <c r="W33" s="170"/>
      <c r="X33" s="166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8"/>
    </row>
    <row r="34" spans="1:52" x14ac:dyDescent="0.15">
      <c r="A34" s="14">
        <f t="shared" ref="A34:A41" si="1">ROW()-32</f>
        <v>2</v>
      </c>
      <c r="B34" s="166"/>
      <c r="C34" s="167"/>
      <c r="D34" s="167"/>
      <c r="E34" s="167"/>
      <c r="F34" s="167"/>
      <c r="G34" s="167"/>
      <c r="H34" s="167"/>
      <c r="I34" s="167"/>
      <c r="J34" s="167"/>
      <c r="K34" s="168"/>
      <c r="L34" s="166"/>
      <c r="M34" s="167"/>
      <c r="N34" s="167"/>
      <c r="O34" s="167"/>
      <c r="P34" s="167"/>
      <c r="Q34" s="167"/>
      <c r="R34" s="167"/>
      <c r="S34" s="167"/>
      <c r="T34" s="167"/>
      <c r="U34" s="168"/>
      <c r="V34" s="169"/>
      <c r="W34" s="170"/>
      <c r="X34" s="166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8"/>
    </row>
    <row r="35" spans="1:52" x14ac:dyDescent="0.15">
      <c r="A35" s="14">
        <f t="shared" si="1"/>
        <v>3</v>
      </c>
      <c r="B35" s="166"/>
      <c r="C35" s="167"/>
      <c r="D35" s="167"/>
      <c r="E35" s="167"/>
      <c r="F35" s="167"/>
      <c r="G35" s="167"/>
      <c r="H35" s="167"/>
      <c r="I35" s="167"/>
      <c r="J35" s="167"/>
      <c r="K35" s="168"/>
      <c r="L35" s="166"/>
      <c r="M35" s="167"/>
      <c r="N35" s="167"/>
      <c r="O35" s="167"/>
      <c r="P35" s="167"/>
      <c r="Q35" s="167"/>
      <c r="R35" s="167"/>
      <c r="S35" s="167"/>
      <c r="T35" s="167"/>
      <c r="U35" s="168"/>
      <c r="V35" s="169"/>
      <c r="W35" s="170"/>
      <c r="X35" s="166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8"/>
    </row>
    <row r="36" spans="1:52" x14ac:dyDescent="0.15">
      <c r="A36" s="14">
        <f t="shared" si="1"/>
        <v>4</v>
      </c>
      <c r="B36" s="166"/>
      <c r="C36" s="167"/>
      <c r="D36" s="167"/>
      <c r="E36" s="167"/>
      <c r="F36" s="167"/>
      <c r="G36" s="167"/>
      <c r="H36" s="167"/>
      <c r="I36" s="167"/>
      <c r="J36" s="167"/>
      <c r="K36" s="168"/>
      <c r="L36" s="166"/>
      <c r="M36" s="167"/>
      <c r="N36" s="167"/>
      <c r="O36" s="167"/>
      <c r="P36" s="167"/>
      <c r="Q36" s="167"/>
      <c r="R36" s="167"/>
      <c r="S36" s="167"/>
      <c r="T36" s="167"/>
      <c r="U36" s="168"/>
      <c r="V36" s="169"/>
      <c r="W36" s="170"/>
      <c r="X36" s="166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8"/>
    </row>
    <row r="37" spans="1:52" x14ac:dyDescent="0.15">
      <c r="A37" s="14">
        <f t="shared" si="1"/>
        <v>5</v>
      </c>
      <c r="B37" s="166"/>
      <c r="C37" s="167"/>
      <c r="D37" s="167"/>
      <c r="E37" s="167"/>
      <c r="F37" s="167"/>
      <c r="G37" s="167"/>
      <c r="H37" s="167"/>
      <c r="I37" s="167"/>
      <c r="J37" s="167"/>
      <c r="K37" s="168"/>
      <c r="L37" s="166"/>
      <c r="M37" s="167"/>
      <c r="N37" s="167"/>
      <c r="O37" s="167"/>
      <c r="P37" s="167"/>
      <c r="Q37" s="167"/>
      <c r="R37" s="167"/>
      <c r="S37" s="167"/>
      <c r="T37" s="167"/>
      <c r="U37" s="168"/>
      <c r="V37" s="169"/>
      <c r="W37" s="170"/>
      <c r="X37" s="166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8"/>
    </row>
    <row r="38" spans="1:52" x14ac:dyDescent="0.15">
      <c r="A38" s="14">
        <f t="shared" si="1"/>
        <v>6</v>
      </c>
      <c r="B38" s="166"/>
      <c r="C38" s="167"/>
      <c r="D38" s="167"/>
      <c r="E38" s="167"/>
      <c r="F38" s="167"/>
      <c r="G38" s="167"/>
      <c r="H38" s="167"/>
      <c r="I38" s="167"/>
      <c r="J38" s="167"/>
      <c r="K38" s="168"/>
      <c r="L38" s="166"/>
      <c r="M38" s="167"/>
      <c r="N38" s="167"/>
      <c r="O38" s="167"/>
      <c r="P38" s="167"/>
      <c r="Q38" s="167"/>
      <c r="R38" s="167"/>
      <c r="S38" s="167"/>
      <c r="T38" s="167"/>
      <c r="U38" s="168"/>
      <c r="V38" s="169"/>
      <c r="W38" s="170"/>
      <c r="X38" s="166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8"/>
    </row>
    <row r="39" spans="1:52" x14ac:dyDescent="0.15">
      <c r="A39" s="14">
        <f t="shared" si="1"/>
        <v>7</v>
      </c>
      <c r="B39" s="166"/>
      <c r="C39" s="167"/>
      <c r="D39" s="167"/>
      <c r="E39" s="167"/>
      <c r="F39" s="167"/>
      <c r="G39" s="167"/>
      <c r="H39" s="167"/>
      <c r="I39" s="167"/>
      <c r="J39" s="167"/>
      <c r="K39" s="168"/>
      <c r="L39" s="166"/>
      <c r="M39" s="167"/>
      <c r="N39" s="167"/>
      <c r="O39" s="167"/>
      <c r="P39" s="167"/>
      <c r="Q39" s="167"/>
      <c r="R39" s="167"/>
      <c r="S39" s="167"/>
      <c r="T39" s="167"/>
      <c r="U39" s="168"/>
      <c r="V39" s="169"/>
      <c r="W39" s="170"/>
      <c r="X39" s="166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8"/>
    </row>
    <row r="40" spans="1:52" x14ac:dyDescent="0.15">
      <c r="A40" s="14">
        <f t="shared" si="1"/>
        <v>8</v>
      </c>
      <c r="B40" s="166"/>
      <c r="C40" s="167"/>
      <c r="D40" s="167"/>
      <c r="E40" s="167"/>
      <c r="F40" s="167"/>
      <c r="G40" s="167"/>
      <c r="H40" s="167"/>
      <c r="I40" s="167"/>
      <c r="J40" s="167"/>
      <c r="K40" s="168"/>
      <c r="L40" s="166"/>
      <c r="M40" s="167"/>
      <c r="N40" s="167"/>
      <c r="O40" s="167"/>
      <c r="P40" s="167"/>
      <c r="Q40" s="167"/>
      <c r="R40" s="167"/>
      <c r="S40" s="167"/>
      <c r="T40" s="167"/>
      <c r="U40" s="168"/>
      <c r="V40" s="169"/>
      <c r="W40" s="170"/>
      <c r="X40" s="166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8"/>
    </row>
    <row r="41" spans="1:52" x14ac:dyDescent="0.15">
      <c r="A41" s="14">
        <f t="shared" si="1"/>
        <v>9</v>
      </c>
      <c r="B41" s="166"/>
      <c r="C41" s="167"/>
      <c r="D41" s="167"/>
      <c r="E41" s="167"/>
      <c r="F41" s="167"/>
      <c r="G41" s="167"/>
      <c r="H41" s="167"/>
      <c r="I41" s="167"/>
      <c r="J41" s="167"/>
      <c r="K41" s="168"/>
      <c r="L41" s="166"/>
      <c r="M41" s="167"/>
      <c r="N41" s="167"/>
      <c r="O41" s="167"/>
      <c r="P41" s="167"/>
      <c r="Q41" s="167"/>
      <c r="R41" s="167"/>
      <c r="S41" s="167"/>
      <c r="T41" s="167"/>
      <c r="U41" s="168"/>
      <c r="V41" s="169"/>
      <c r="W41" s="170"/>
      <c r="X41" s="166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8"/>
    </row>
    <row r="42" spans="1:52" x14ac:dyDescent="0.15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19" t="s">
        <v>8</v>
      </c>
      <c r="B43" s="163" t="s">
        <v>3</v>
      </c>
      <c r="C43" s="164"/>
      <c r="D43" s="164"/>
      <c r="E43" s="164"/>
      <c r="F43" s="164"/>
      <c r="G43" s="164"/>
      <c r="H43" s="164"/>
      <c r="I43" s="164"/>
      <c r="J43" s="164"/>
      <c r="K43" s="165"/>
      <c r="L43" s="163" t="s">
        <v>4</v>
      </c>
      <c r="M43" s="164"/>
      <c r="N43" s="164"/>
      <c r="O43" s="164"/>
      <c r="P43" s="164"/>
      <c r="Q43" s="164"/>
      <c r="R43" s="164"/>
      <c r="S43" s="164"/>
      <c r="T43" s="164"/>
      <c r="U43" s="165"/>
      <c r="V43" s="163" t="s">
        <v>9</v>
      </c>
      <c r="W43" s="165"/>
      <c r="X43" s="163" t="s">
        <v>2</v>
      </c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5"/>
    </row>
    <row r="44" spans="1:52" x14ac:dyDescent="0.15">
      <c r="A44" s="14">
        <f>ROW()-43</f>
        <v>1</v>
      </c>
      <c r="B44" s="166"/>
      <c r="C44" s="167"/>
      <c r="D44" s="167"/>
      <c r="E44" s="167"/>
      <c r="F44" s="167"/>
      <c r="G44" s="167"/>
      <c r="H44" s="167"/>
      <c r="I44" s="167"/>
      <c r="J44" s="167"/>
      <c r="K44" s="168"/>
      <c r="L44" s="166"/>
      <c r="M44" s="167"/>
      <c r="N44" s="167"/>
      <c r="O44" s="167"/>
      <c r="P44" s="167"/>
      <c r="Q44" s="167"/>
      <c r="R44" s="167"/>
      <c r="S44" s="167"/>
      <c r="T44" s="167"/>
      <c r="U44" s="168"/>
      <c r="V44" s="169"/>
      <c r="W44" s="170"/>
      <c r="X44" s="166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8"/>
    </row>
    <row r="45" spans="1:52" x14ac:dyDescent="0.15">
      <c r="A45" s="14">
        <f t="shared" ref="A45:A52" si="2">ROW()-43</f>
        <v>2</v>
      </c>
      <c r="B45" s="166"/>
      <c r="C45" s="167"/>
      <c r="D45" s="167"/>
      <c r="E45" s="167"/>
      <c r="F45" s="167"/>
      <c r="G45" s="167"/>
      <c r="H45" s="167"/>
      <c r="I45" s="167"/>
      <c r="J45" s="167"/>
      <c r="K45" s="168"/>
      <c r="L45" s="166"/>
      <c r="M45" s="167"/>
      <c r="N45" s="167"/>
      <c r="O45" s="167"/>
      <c r="P45" s="167"/>
      <c r="Q45" s="167"/>
      <c r="R45" s="167"/>
      <c r="S45" s="167"/>
      <c r="T45" s="167"/>
      <c r="U45" s="168"/>
      <c r="V45" s="169"/>
      <c r="W45" s="170"/>
      <c r="X45" s="166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8"/>
    </row>
    <row r="46" spans="1:52" x14ac:dyDescent="0.15">
      <c r="A46" s="14">
        <f t="shared" si="2"/>
        <v>3</v>
      </c>
      <c r="B46" s="166"/>
      <c r="C46" s="167"/>
      <c r="D46" s="167"/>
      <c r="E46" s="167"/>
      <c r="F46" s="167"/>
      <c r="G46" s="167"/>
      <c r="H46" s="167"/>
      <c r="I46" s="167"/>
      <c r="J46" s="167"/>
      <c r="K46" s="168"/>
      <c r="L46" s="166"/>
      <c r="M46" s="167"/>
      <c r="N46" s="167"/>
      <c r="O46" s="167"/>
      <c r="P46" s="167"/>
      <c r="Q46" s="167"/>
      <c r="R46" s="167"/>
      <c r="S46" s="167"/>
      <c r="T46" s="167"/>
      <c r="U46" s="168"/>
      <c r="V46" s="169"/>
      <c r="W46" s="170"/>
      <c r="X46" s="166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8"/>
    </row>
    <row r="47" spans="1:52" x14ac:dyDescent="0.15">
      <c r="A47" s="14">
        <f t="shared" si="2"/>
        <v>4</v>
      </c>
      <c r="B47" s="166"/>
      <c r="C47" s="167"/>
      <c r="D47" s="167"/>
      <c r="E47" s="167"/>
      <c r="F47" s="167"/>
      <c r="G47" s="167"/>
      <c r="H47" s="167"/>
      <c r="I47" s="167"/>
      <c r="J47" s="167"/>
      <c r="K47" s="168"/>
      <c r="L47" s="166"/>
      <c r="M47" s="167"/>
      <c r="N47" s="167"/>
      <c r="O47" s="167"/>
      <c r="P47" s="167"/>
      <c r="Q47" s="167"/>
      <c r="R47" s="167"/>
      <c r="S47" s="167"/>
      <c r="T47" s="167"/>
      <c r="U47" s="168"/>
      <c r="V47" s="169"/>
      <c r="W47" s="170"/>
      <c r="X47" s="166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8"/>
    </row>
    <row r="48" spans="1:52" x14ac:dyDescent="0.15">
      <c r="A48" s="14">
        <f t="shared" si="2"/>
        <v>5</v>
      </c>
      <c r="B48" s="166"/>
      <c r="C48" s="167"/>
      <c r="D48" s="167"/>
      <c r="E48" s="167"/>
      <c r="F48" s="167"/>
      <c r="G48" s="167"/>
      <c r="H48" s="167"/>
      <c r="I48" s="167"/>
      <c r="J48" s="167"/>
      <c r="K48" s="168"/>
      <c r="L48" s="166"/>
      <c r="M48" s="167"/>
      <c r="N48" s="167"/>
      <c r="O48" s="167"/>
      <c r="P48" s="167"/>
      <c r="Q48" s="167"/>
      <c r="R48" s="167"/>
      <c r="S48" s="167"/>
      <c r="T48" s="167"/>
      <c r="U48" s="168"/>
      <c r="V48" s="169"/>
      <c r="W48" s="170"/>
      <c r="X48" s="166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8"/>
    </row>
    <row r="49" spans="1:52" x14ac:dyDescent="0.15">
      <c r="A49" s="14">
        <f t="shared" si="2"/>
        <v>6</v>
      </c>
      <c r="B49" s="166"/>
      <c r="C49" s="167"/>
      <c r="D49" s="167"/>
      <c r="E49" s="167"/>
      <c r="F49" s="167"/>
      <c r="G49" s="167"/>
      <c r="H49" s="167"/>
      <c r="I49" s="167"/>
      <c r="J49" s="167"/>
      <c r="K49" s="168"/>
      <c r="L49" s="166"/>
      <c r="M49" s="167"/>
      <c r="N49" s="167"/>
      <c r="O49" s="167"/>
      <c r="P49" s="167"/>
      <c r="Q49" s="167"/>
      <c r="R49" s="167"/>
      <c r="S49" s="167"/>
      <c r="T49" s="167"/>
      <c r="U49" s="168"/>
      <c r="V49" s="169"/>
      <c r="W49" s="170"/>
      <c r="X49" s="166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8"/>
    </row>
    <row r="50" spans="1:52" x14ac:dyDescent="0.15">
      <c r="A50" s="14">
        <f t="shared" si="2"/>
        <v>7</v>
      </c>
      <c r="B50" s="166"/>
      <c r="C50" s="167"/>
      <c r="D50" s="167"/>
      <c r="E50" s="167"/>
      <c r="F50" s="167"/>
      <c r="G50" s="167"/>
      <c r="H50" s="167"/>
      <c r="I50" s="167"/>
      <c r="J50" s="167"/>
      <c r="K50" s="168"/>
      <c r="L50" s="166"/>
      <c r="M50" s="167"/>
      <c r="N50" s="167"/>
      <c r="O50" s="167"/>
      <c r="P50" s="167"/>
      <c r="Q50" s="167"/>
      <c r="R50" s="167"/>
      <c r="S50" s="167"/>
      <c r="T50" s="167"/>
      <c r="U50" s="168"/>
      <c r="V50" s="169"/>
      <c r="W50" s="170"/>
      <c r="X50" s="166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8"/>
    </row>
    <row r="51" spans="1:52" x14ac:dyDescent="0.15">
      <c r="A51" s="14">
        <f t="shared" si="2"/>
        <v>8</v>
      </c>
      <c r="B51" s="166"/>
      <c r="C51" s="167"/>
      <c r="D51" s="167"/>
      <c r="E51" s="167"/>
      <c r="F51" s="167"/>
      <c r="G51" s="167"/>
      <c r="H51" s="167"/>
      <c r="I51" s="167"/>
      <c r="J51" s="167"/>
      <c r="K51" s="168"/>
      <c r="L51" s="166"/>
      <c r="M51" s="167"/>
      <c r="N51" s="167"/>
      <c r="O51" s="167"/>
      <c r="P51" s="167"/>
      <c r="Q51" s="167"/>
      <c r="R51" s="167"/>
      <c r="S51" s="167"/>
      <c r="T51" s="167"/>
      <c r="U51" s="168"/>
      <c r="V51" s="169"/>
      <c r="W51" s="170"/>
      <c r="X51" s="166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8"/>
    </row>
    <row r="52" spans="1:52" x14ac:dyDescent="0.15">
      <c r="A52" s="14">
        <f t="shared" si="2"/>
        <v>9</v>
      </c>
      <c r="B52" s="166"/>
      <c r="C52" s="167"/>
      <c r="D52" s="167"/>
      <c r="E52" s="167"/>
      <c r="F52" s="167"/>
      <c r="G52" s="167"/>
      <c r="H52" s="167"/>
      <c r="I52" s="167"/>
      <c r="J52" s="167"/>
      <c r="K52" s="168"/>
      <c r="L52" s="166"/>
      <c r="M52" s="167"/>
      <c r="N52" s="167"/>
      <c r="O52" s="167"/>
      <c r="P52" s="167"/>
      <c r="Q52" s="167"/>
      <c r="R52" s="167"/>
      <c r="S52" s="167"/>
      <c r="T52" s="167"/>
      <c r="U52" s="168"/>
      <c r="V52" s="169"/>
      <c r="W52" s="170"/>
      <c r="X52" s="166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8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 x14ac:dyDescent="0.15"/>
  <cols>
    <col min="1" max="16384" width="2.625" style="1"/>
  </cols>
  <sheetData>
    <row r="1" spans="1:55" x14ac:dyDescent="0.15">
      <c r="A1" s="173" t="s">
        <v>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5"/>
      <c r="N1" s="182" t="s">
        <v>3</v>
      </c>
      <c r="O1" s="183"/>
      <c r="P1" s="183"/>
      <c r="Q1" s="184"/>
      <c r="R1" s="179" t="str">
        <f>IF(ISBLANK(表紙!AL41),"",(表紙!AL41))</f>
        <v>お問い合わせ</v>
      </c>
      <c r="S1" s="180"/>
      <c r="T1" s="180"/>
      <c r="U1" s="180"/>
      <c r="V1" s="180"/>
      <c r="W1" s="180"/>
      <c r="X1" s="180"/>
      <c r="Y1" s="180"/>
      <c r="Z1" s="180"/>
      <c r="AA1" s="181"/>
      <c r="AB1" s="182" t="s">
        <v>6</v>
      </c>
      <c r="AC1" s="183"/>
      <c r="AD1" s="183"/>
      <c r="AE1" s="184"/>
      <c r="AF1" s="192" t="e">
        <f>IF(ISBLANK(表紙!#REF!),"",(表紙!#REF!))</f>
        <v>#REF!</v>
      </c>
      <c r="AG1" s="193"/>
      <c r="AH1" s="193"/>
      <c r="AI1" s="193"/>
      <c r="AJ1" s="193"/>
      <c r="AK1" s="193"/>
      <c r="AL1" s="193"/>
      <c r="AM1" s="193"/>
      <c r="AN1" s="193"/>
      <c r="AO1" s="194"/>
      <c r="AP1" s="182" t="s">
        <v>1</v>
      </c>
      <c r="AQ1" s="183"/>
      <c r="AR1" s="183"/>
      <c r="AS1" s="184"/>
      <c r="AT1" s="188">
        <f>IF(ISBLANK(表紙!AL45),"",(表紙!AL45))</f>
        <v>45077</v>
      </c>
      <c r="AU1" s="189"/>
      <c r="AV1" s="189"/>
      <c r="AW1" s="189"/>
      <c r="AX1" s="189"/>
      <c r="AY1" s="189"/>
      <c r="AZ1" s="189"/>
      <c r="BA1" s="189"/>
      <c r="BB1" s="189"/>
      <c r="BC1" s="190"/>
    </row>
    <row r="2" spans="1:55" x14ac:dyDescent="0.15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  <c r="N2" s="182" t="s">
        <v>4</v>
      </c>
      <c r="O2" s="183"/>
      <c r="P2" s="183"/>
      <c r="Q2" s="184"/>
      <c r="R2" s="179" t="e">
        <f>IF(ISBLANK(表紙!#REF!),"",(表紙!#REF!))</f>
        <v>#REF!</v>
      </c>
      <c r="S2" s="180"/>
      <c r="T2" s="180"/>
      <c r="U2" s="180"/>
      <c r="V2" s="180"/>
      <c r="W2" s="180"/>
      <c r="X2" s="180"/>
      <c r="Y2" s="180"/>
      <c r="Z2" s="180"/>
      <c r="AA2" s="181"/>
      <c r="AB2" s="182" t="s">
        <v>0</v>
      </c>
      <c r="AC2" s="183"/>
      <c r="AD2" s="183"/>
      <c r="AE2" s="184"/>
      <c r="AF2" s="192" t="str">
        <f>IF(ISBLANK(表紙!AL39),"",(表紙!AL39))</f>
        <v>ECサイト</v>
      </c>
      <c r="AG2" s="193"/>
      <c r="AH2" s="193"/>
      <c r="AI2" s="193"/>
      <c r="AJ2" s="193"/>
      <c r="AK2" s="193"/>
      <c r="AL2" s="193"/>
      <c r="AM2" s="193"/>
      <c r="AN2" s="193"/>
      <c r="AO2" s="194"/>
      <c r="AP2" s="182" t="s">
        <v>27</v>
      </c>
      <c r="AQ2" s="183"/>
      <c r="AR2" s="183"/>
      <c r="AS2" s="184"/>
      <c r="AT2" s="185" t="str">
        <f>IF(ISBLANK(表紙!AL47),"",(表紙!AL47))</f>
        <v>村田</v>
      </c>
      <c r="AU2" s="186"/>
      <c r="AV2" s="186"/>
      <c r="AW2" s="186"/>
      <c r="AX2" s="186"/>
      <c r="AY2" s="186"/>
      <c r="AZ2" s="186"/>
      <c r="BA2" s="186"/>
      <c r="BB2" s="186"/>
      <c r="BC2" s="187"/>
    </row>
    <row r="3" spans="1:55" x14ac:dyDescent="0.15">
      <c r="B3" s="2"/>
    </row>
    <row r="4" spans="1:55" x14ac:dyDescent="0.1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x14ac:dyDescent="0.15">
      <c r="A5" s="18" t="s">
        <v>14</v>
      </c>
      <c r="B5" s="191" t="s">
        <v>16</v>
      </c>
      <c r="C5" s="191"/>
      <c r="D5" s="191"/>
      <c r="E5" s="191"/>
      <c r="F5" s="191"/>
      <c r="G5" s="191"/>
      <c r="H5" s="191"/>
      <c r="I5" s="191"/>
      <c r="J5" s="191"/>
      <c r="K5" s="191"/>
      <c r="L5" s="191" t="s">
        <v>17</v>
      </c>
      <c r="M5" s="191"/>
      <c r="N5" s="191"/>
      <c r="O5" s="191"/>
      <c r="P5" s="191"/>
      <c r="Q5" s="191" t="s">
        <v>22</v>
      </c>
      <c r="R5" s="191"/>
      <c r="S5" s="191" t="s">
        <v>18</v>
      </c>
      <c r="T5" s="191"/>
      <c r="U5" s="191" t="s">
        <v>19</v>
      </c>
      <c r="V5" s="191"/>
      <c r="W5" s="191"/>
      <c r="X5" s="191"/>
      <c r="Y5" s="191"/>
      <c r="Z5" s="191"/>
      <c r="AA5" s="191"/>
      <c r="AB5" s="191" t="s">
        <v>20</v>
      </c>
      <c r="AC5" s="191"/>
      <c r="AD5" s="191"/>
      <c r="AE5" s="191"/>
      <c r="AF5" s="191"/>
      <c r="AG5" s="191"/>
      <c r="AH5" s="191"/>
      <c r="AI5" s="191"/>
      <c r="AJ5" s="191" t="s">
        <v>21</v>
      </c>
      <c r="AK5" s="191"/>
      <c r="AL5" s="191"/>
      <c r="AM5" s="191"/>
      <c r="AN5" s="191"/>
      <c r="AO5" s="191"/>
      <c r="AP5" s="191"/>
      <c r="AQ5" s="191"/>
      <c r="AR5" s="191" t="s">
        <v>2</v>
      </c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</row>
    <row r="6" spans="1:55" x14ac:dyDescent="0.15">
      <c r="A6" s="14">
        <f>ROW()-5</f>
        <v>1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  <c r="R6" s="172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</row>
    <row r="7" spans="1:55" x14ac:dyDescent="0.15">
      <c r="A7" s="14">
        <f t="shared" ref="A7:A54" si="0">ROW()-5</f>
        <v>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  <c r="R7" s="172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</row>
    <row r="8" spans="1:55" x14ac:dyDescent="0.15">
      <c r="A8" s="14">
        <f t="shared" si="0"/>
        <v>3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172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66"/>
      <c r="AK8" s="167"/>
      <c r="AL8" s="167"/>
      <c r="AM8" s="167"/>
      <c r="AN8" s="167"/>
      <c r="AO8" s="167"/>
      <c r="AP8" s="167"/>
      <c r="AQ8" s="168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</row>
    <row r="9" spans="1:55" x14ac:dyDescent="0.15">
      <c r="A9" s="14">
        <f>ROW()-5</f>
        <v>4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2"/>
      <c r="R9" s="172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66"/>
      <c r="AK9" s="167"/>
      <c r="AL9" s="167"/>
      <c r="AM9" s="167"/>
      <c r="AN9" s="167"/>
      <c r="AO9" s="167"/>
      <c r="AP9" s="167"/>
      <c r="AQ9" s="168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</row>
    <row r="10" spans="1:55" x14ac:dyDescent="0.15">
      <c r="A10" s="14">
        <f t="shared" si="0"/>
        <v>5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2"/>
      <c r="R10" s="172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66"/>
      <c r="AK10" s="167"/>
      <c r="AL10" s="167"/>
      <c r="AM10" s="167"/>
      <c r="AN10" s="167"/>
      <c r="AO10" s="167"/>
      <c r="AP10" s="167"/>
      <c r="AQ10" s="168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</row>
    <row r="11" spans="1:55" x14ac:dyDescent="0.15">
      <c r="A11" s="14">
        <f t="shared" si="0"/>
        <v>6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2"/>
      <c r="R11" s="172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66"/>
      <c r="AK11" s="167"/>
      <c r="AL11" s="167"/>
      <c r="AM11" s="167"/>
      <c r="AN11" s="167"/>
      <c r="AO11" s="167"/>
      <c r="AP11" s="167"/>
      <c r="AQ11" s="168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</row>
    <row r="12" spans="1:55" x14ac:dyDescent="0.15">
      <c r="A12" s="14">
        <f t="shared" si="0"/>
        <v>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2"/>
      <c r="R12" s="172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66"/>
      <c r="AK12" s="167"/>
      <c r="AL12" s="167"/>
      <c r="AM12" s="167"/>
      <c r="AN12" s="167"/>
      <c r="AO12" s="167"/>
      <c r="AP12" s="167"/>
      <c r="AQ12" s="168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</row>
    <row r="13" spans="1:55" x14ac:dyDescent="0.15">
      <c r="A13" s="14">
        <f t="shared" si="0"/>
        <v>8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2"/>
      <c r="R13" s="172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66"/>
      <c r="AK13" s="167"/>
      <c r="AL13" s="167"/>
      <c r="AM13" s="167"/>
      <c r="AN13" s="167"/>
      <c r="AO13" s="167"/>
      <c r="AP13" s="167"/>
      <c r="AQ13" s="168"/>
      <c r="AR13" s="171"/>
      <c r="AS13" s="171"/>
      <c r="AT13" s="171"/>
      <c r="AU13" s="171"/>
      <c r="AV13" s="171"/>
      <c r="AW13" s="171"/>
      <c r="AX13" s="171"/>
      <c r="AY13" s="171"/>
      <c r="AZ13" s="171"/>
      <c r="BA13" s="171"/>
      <c r="BB13" s="171"/>
      <c r="BC13" s="171"/>
    </row>
    <row r="14" spans="1:55" x14ac:dyDescent="0.15">
      <c r="A14" s="14">
        <f t="shared" si="0"/>
        <v>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  <c r="R14" s="172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66"/>
      <c r="AK14" s="167"/>
      <c r="AL14" s="167"/>
      <c r="AM14" s="167"/>
      <c r="AN14" s="167"/>
      <c r="AO14" s="167"/>
      <c r="AP14" s="167"/>
      <c r="AQ14" s="168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</row>
    <row r="15" spans="1:55" x14ac:dyDescent="0.15">
      <c r="A15" s="14">
        <f t="shared" si="0"/>
        <v>10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2"/>
      <c r="R15" s="172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66"/>
      <c r="AK15" s="167"/>
      <c r="AL15" s="167"/>
      <c r="AM15" s="167"/>
      <c r="AN15" s="167"/>
      <c r="AO15" s="167"/>
      <c r="AP15" s="167"/>
      <c r="AQ15" s="168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</row>
    <row r="16" spans="1:55" x14ac:dyDescent="0.15">
      <c r="A16" s="14">
        <f t="shared" si="0"/>
        <v>11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2"/>
      <c r="R16" s="172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66"/>
      <c r="AK16" s="167"/>
      <c r="AL16" s="167"/>
      <c r="AM16" s="167"/>
      <c r="AN16" s="167"/>
      <c r="AO16" s="167"/>
      <c r="AP16" s="167"/>
      <c r="AQ16" s="168"/>
      <c r="AR16" s="171"/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</row>
    <row r="17" spans="1:55" x14ac:dyDescent="0.15">
      <c r="A17" s="14">
        <f t="shared" si="0"/>
        <v>12</v>
      </c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2"/>
      <c r="R17" s="172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1"/>
      <c r="AW17" s="171"/>
      <c r="AX17" s="171"/>
      <c r="AY17" s="171"/>
      <c r="AZ17" s="171"/>
      <c r="BA17" s="171"/>
      <c r="BB17" s="171"/>
      <c r="BC17" s="171"/>
    </row>
    <row r="18" spans="1:55" x14ac:dyDescent="0.15">
      <c r="A18" s="14">
        <f t="shared" si="0"/>
        <v>13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2"/>
      <c r="R18" s="172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</row>
    <row r="19" spans="1:55" x14ac:dyDescent="0.15">
      <c r="A19" s="14">
        <f t="shared" si="0"/>
        <v>14</v>
      </c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2"/>
      <c r="R19" s="172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171"/>
    </row>
    <row r="20" spans="1:55" x14ac:dyDescent="0.15">
      <c r="A20" s="14">
        <f t="shared" si="0"/>
        <v>15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2"/>
      <c r="R20" s="172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</row>
    <row r="21" spans="1:55" x14ac:dyDescent="0.15">
      <c r="A21" s="14">
        <f t="shared" si="0"/>
        <v>16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2"/>
      <c r="R21" s="172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</row>
    <row r="22" spans="1:55" x14ac:dyDescent="0.15">
      <c r="A22" s="14">
        <f t="shared" si="0"/>
        <v>17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2"/>
      <c r="R22" s="172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</row>
    <row r="23" spans="1:55" x14ac:dyDescent="0.15">
      <c r="A23" s="14">
        <f t="shared" si="0"/>
        <v>18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2"/>
      <c r="R23" s="172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</row>
    <row r="24" spans="1:55" x14ac:dyDescent="0.15">
      <c r="A24" s="14">
        <f t="shared" si="0"/>
        <v>19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2"/>
      <c r="R24" s="172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</row>
    <row r="25" spans="1:55" x14ac:dyDescent="0.15">
      <c r="A25" s="14">
        <f t="shared" si="0"/>
        <v>20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  <c r="R25" s="172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</row>
    <row r="26" spans="1:55" x14ac:dyDescent="0.15">
      <c r="A26" s="14">
        <f t="shared" si="0"/>
        <v>21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2"/>
      <c r="R26" s="172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</row>
    <row r="27" spans="1:55" x14ac:dyDescent="0.15">
      <c r="A27" s="14">
        <f t="shared" si="0"/>
        <v>22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2"/>
      <c r="R27" s="172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</row>
    <row r="28" spans="1:55" x14ac:dyDescent="0.15">
      <c r="A28" s="14">
        <f t="shared" si="0"/>
        <v>23</v>
      </c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2"/>
      <c r="R28" s="172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</row>
    <row r="29" spans="1:55" x14ac:dyDescent="0.15">
      <c r="A29" s="14">
        <f t="shared" si="0"/>
        <v>24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2"/>
      <c r="R29" s="172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</row>
    <row r="30" spans="1:55" x14ac:dyDescent="0.15">
      <c r="A30" s="14">
        <f t="shared" si="0"/>
        <v>25</v>
      </c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2"/>
      <c r="R30" s="172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</row>
    <row r="31" spans="1:55" x14ac:dyDescent="0.15">
      <c r="A31" s="14">
        <f t="shared" si="0"/>
        <v>26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2"/>
      <c r="R31" s="172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</row>
    <row r="32" spans="1:55" x14ac:dyDescent="0.15">
      <c r="A32" s="14">
        <f t="shared" si="0"/>
        <v>27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172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</row>
    <row r="33" spans="1:55" x14ac:dyDescent="0.15">
      <c r="A33" s="14">
        <f t="shared" si="0"/>
        <v>28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2"/>
      <c r="R33" s="172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1"/>
      <c r="AW33" s="171"/>
      <c r="AX33" s="171"/>
      <c r="AY33" s="171"/>
      <c r="AZ33" s="171"/>
      <c r="BA33" s="171"/>
      <c r="BB33" s="171"/>
      <c r="BC33" s="171"/>
    </row>
    <row r="34" spans="1:55" x14ac:dyDescent="0.15">
      <c r="A34" s="14">
        <f t="shared" si="0"/>
        <v>29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2"/>
      <c r="R34" s="172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1"/>
      <c r="AX34" s="171"/>
      <c r="AY34" s="171"/>
      <c r="AZ34" s="171"/>
      <c r="BA34" s="171"/>
      <c r="BB34" s="171"/>
      <c r="BC34" s="171"/>
    </row>
    <row r="35" spans="1:55" x14ac:dyDescent="0.15">
      <c r="A35" s="14">
        <f t="shared" si="0"/>
        <v>30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2"/>
      <c r="R35" s="172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</row>
    <row r="36" spans="1:55" x14ac:dyDescent="0.15">
      <c r="A36" s="14">
        <f t="shared" si="0"/>
        <v>31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2"/>
      <c r="R36" s="172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</row>
    <row r="37" spans="1:55" x14ac:dyDescent="0.15">
      <c r="A37" s="14">
        <f t="shared" si="0"/>
        <v>32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2"/>
      <c r="R37" s="172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</row>
    <row r="38" spans="1:55" x14ac:dyDescent="0.15">
      <c r="A38" s="14">
        <f t="shared" si="0"/>
        <v>33</v>
      </c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172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  <c r="BA38" s="171"/>
      <c r="BB38" s="171"/>
      <c r="BC38" s="171"/>
    </row>
    <row r="39" spans="1:55" x14ac:dyDescent="0.15">
      <c r="A39" s="14">
        <f t="shared" si="0"/>
        <v>34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172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</row>
    <row r="40" spans="1:55" x14ac:dyDescent="0.15">
      <c r="A40" s="14">
        <f t="shared" si="0"/>
        <v>35</v>
      </c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2"/>
      <c r="R40" s="172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  <c r="BA40" s="171"/>
      <c r="BB40" s="171"/>
      <c r="BC40" s="171"/>
    </row>
    <row r="41" spans="1:55" x14ac:dyDescent="0.15">
      <c r="A41" s="14">
        <f t="shared" si="0"/>
        <v>36</v>
      </c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2"/>
      <c r="R41" s="172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1"/>
      <c r="AW41" s="171"/>
      <c r="AX41" s="171"/>
      <c r="AY41" s="171"/>
      <c r="AZ41" s="171"/>
      <c r="BA41" s="171"/>
      <c r="BB41" s="171"/>
      <c r="BC41" s="171"/>
    </row>
    <row r="42" spans="1:55" x14ac:dyDescent="0.15">
      <c r="A42" s="14">
        <f t="shared" si="0"/>
        <v>37</v>
      </c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2"/>
      <c r="R42" s="172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71"/>
      <c r="AU42" s="171"/>
      <c r="AV42" s="171"/>
      <c r="AW42" s="171"/>
      <c r="AX42" s="171"/>
      <c r="AY42" s="171"/>
      <c r="AZ42" s="171"/>
      <c r="BA42" s="171"/>
      <c r="BB42" s="171"/>
      <c r="BC42" s="171"/>
    </row>
    <row r="43" spans="1:55" x14ac:dyDescent="0.15">
      <c r="A43" s="14">
        <f t="shared" si="0"/>
        <v>38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2"/>
      <c r="R43" s="172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</row>
    <row r="44" spans="1:55" x14ac:dyDescent="0.15">
      <c r="A44" s="14">
        <f t="shared" si="0"/>
        <v>39</v>
      </c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2"/>
      <c r="R44" s="172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</row>
    <row r="45" spans="1:55" x14ac:dyDescent="0.15">
      <c r="A45" s="14">
        <f t="shared" si="0"/>
        <v>40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2"/>
      <c r="R45" s="172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</row>
    <row r="46" spans="1:55" x14ac:dyDescent="0.15">
      <c r="A46" s="14">
        <f t="shared" si="0"/>
        <v>41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2"/>
      <c r="R46" s="172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</row>
    <row r="47" spans="1:55" x14ac:dyDescent="0.15">
      <c r="A47" s="14">
        <f t="shared" si="0"/>
        <v>42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2"/>
      <c r="R47" s="172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</row>
    <row r="48" spans="1:55" x14ac:dyDescent="0.15">
      <c r="A48" s="14">
        <f t="shared" si="0"/>
        <v>43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2"/>
      <c r="R48" s="172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</row>
    <row r="49" spans="1:55" x14ac:dyDescent="0.15">
      <c r="A49" s="14">
        <f t="shared" si="0"/>
        <v>44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2"/>
      <c r="R49" s="172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</row>
    <row r="50" spans="1:55" x14ac:dyDescent="0.15">
      <c r="A50" s="14">
        <f t="shared" si="0"/>
        <v>45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2"/>
      <c r="R50" s="172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</row>
    <row r="51" spans="1:55" x14ac:dyDescent="0.15">
      <c r="A51" s="14">
        <f t="shared" si="0"/>
        <v>46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  <c r="R51" s="172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</row>
    <row r="52" spans="1:55" x14ac:dyDescent="0.15">
      <c r="A52" s="14">
        <f t="shared" si="0"/>
        <v>47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2"/>
      <c r="R52" s="172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</row>
    <row r="53" spans="1:55" x14ac:dyDescent="0.15">
      <c r="A53" s="14">
        <f t="shared" si="0"/>
        <v>48</v>
      </c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2"/>
      <c r="R53" s="172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171"/>
      <c r="AV53" s="171"/>
      <c r="AW53" s="171"/>
      <c r="AX53" s="171"/>
      <c r="AY53" s="171"/>
      <c r="AZ53" s="171"/>
      <c r="BA53" s="171"/>
      <c r="BB53" s="171"/>
      <c r="BC53" s="171"/>
    </row>
    <row r="54" spans="1:55" x14ac:dyDescent="0.15">
      <c r="A54" s="14">
        <f t="shared" si="0"/>
        <v>49</v>
      </c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2"/>
      <c r="R54" s="172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171"/>
      <c r="AV54" s="171"/>
      <c r="AW54" s="171"/>
      <c r="AX54" s="171"/>
      <c r="AY54" s="171"/>
      <c r="AZ54" s="171"/>
      <c r="BA54" s="171"/>
      <c r="BB54" s="171"/>
      <c r="BC54" s="171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7"/>
      <c r="K1" s="153" t="s">
        <v>3</v>
      </c>
      <c r="L1" s="153"/>
      <c r="M1" s="153"/>
      <c r="N1" s="153"/>
      <c r="O1" s="161" t="str">
        <f>IF(ISBLANK(表紙!AL41),"",(表紙!AL41))</f>
        <v>お問い合わせ</v>
      </c>
      <c r="P1" s="161"/>
      <c r="Q1" s="161"/>
      <c r="R1" s="161"/>
      <c r="S1" s="161"/>
      <c r="T1" s="161"/>
      <c r="U1" s="161"/>
      <c r="V1" s="161"/>
      <c r="W1" s="161"/>
      <c r="X1" s="161"/>
      <c r="Y1" s="153" t="s">
        <v>13</v>
      </c>
      <c r="Z1" s="153"/>
      <c r="AA1" s="153"/>
      <c r="AB1" s="153"/>
      <c r="AC1" s="151" t="e">
        <f>IF(ISBLANK(表紙!#REF!),"",(表紙!#REF!))</f>
        <v>#REF!</v>
      </c>
      <c r="AD1" s="151"/>
      <c r="AE1" s="151"/>
      <c r="AF1" s="151"/>
      <c r="AG1" s="151"/>
      <c r="AH1" s="151"/>
      <c r="AI1" s="151"/>
      <c r="AJ1" s="151"/>
      <c r="AK1" s="151"/>
      <c r="AL1" s="151"/>
      <c r="AM1" s="153" t="s">
        <v>1</v>
      </c>
      <c r="AN1" s="153"/>
      <c r="AO1" s="153"/>
      <c r="AP1" s="153"/>
      <c r="AQ1" s="147">
        <f>IF(ISBLANK(表紙!AL45),"",(表紙!AL45))</f>
        <v>45077</v>
      </c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1.25" thickBot="1" x14ac:dyDescent="0.2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54" t="s">
        <v>4</v>
      </c>
      <c r="L2" s="154"/>
      <c r="M2" s="154"/>
      <c r="N2" s="154"/>
      <c r="O2" s="162" t="e">
        <f>IF(ISBLANK(表紙!#REF!),"",(表紙!#REF!))</f>
        <v>#REF!</v>
      </c>
      <c r="P2" s="162"/>
      <c r="Q2" s="162"/>
      <c r="R2" s="162"/>
      <c r="S2" s="162"/>
      <c r="T2" s="162"/>
      <c r="U2" s="162"/>
      <c r="V2" s="162"/>
      <c r="W2" s="162"/>
      <c r="X2" s="162"/>
      <c r="Y2" s="154" t="s">
        <v>0</v>
      </c>
      <c r="Z2" s="154"/>
      <c r="AA2" s="154"/>
      <c r="AB2" s="154"/>
      <c r="AC2" s="152" t="str">
        <f>IF(ISBLANK(表紙!AL39),"",(表紙!AL39))</f>
        <v>ECサイト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4" t="s">
        <v>27</v>
      </c>
      <c r="AN2" s="154"/>
      <c r="AO2" s="154"/>
      <c r="AP2" s="154"/>
      <c r="AQ2" s="149" t="str">
        <f>IF(ISBLANK(表紙!AL47),"",(表紙!AL47))</f>
        <v>村田</v>
      </c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1.25" thickTop="1" x14ac:dyDescent="0.15">
      <c r="B3" s="2"/>
    </row>
    <row r="4" spans="1:52" x14ac:dyDescent="0.15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 x14ac:dyDescent="0.15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 x14ac:dyDescent="0.1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 x14ac:dyDescent="0.15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 x14ac:dyDescent="0.1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 x14ac:dyDescent="0.1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 x14ac:dyDescent="0.1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 x14ac:dyDescent="0.1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 x14ac:dyDescent="0.15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 x14ac:dyDescent="0.15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 x14ac:dyDescent="0.15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x14ac:dyDescent="0.15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 x14ac:dyDescent="0.15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 x14ac:dyDescent="0.15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 x14ac:dyDescent="0.15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 x14ac:dyDescent="0.15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 x14ac:dyDescent="0.15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 x14ac:dyDescent="0.1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 x14ac:dyDescent="0.15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 x14ac:dyDescent="0.15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 x14ac:dyDescent="0.15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 x14ac:dyDescent="0.15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 x14ac:dyDescent="0.15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 x14ac:dyDescent="0.15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 x14ac:dyDescent="0.15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 x14ac:dyDescent="0.15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 x14ac:dyDescent="0.1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 x14ac:dyDescent="0.15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 x14ac:dyDescent="0.15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 x14ac:dyDescent="0.15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 x14ac:dyDescent="0.15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 x14ac:dyDescent="0.15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 x14ac:dyDescent="0.15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x14ac:dyDescent="0.15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 x14ac:dyDescent="0.15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 x14ac:dyDescent="0.15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 x14ac:dyDescent="0.15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 x14ac:dyDescent="0.15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 x14ac:dyDescent="0.15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 x14ac:dyDescent="0.15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 x14ac:dyDescent="0.15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 x14ac:dyDescent="0.1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95" t="s">
        <v>5</v>
      </c>
      <c r="B1" s="196"/>
      <c r="C1" s="196"/>
      <c r="D1" s="196"/>
      <c r="E1" s="196"/>
      <c r="F1" s="196"/>
      <c r="G1" s="196"/>
      <c r="H1" s="196"/>
      <c r="I1" s="196"/>
      <c r="J1" s="197"/>
      <c r="K1" s="153" t="s">
        <v>3</v>
      </c>
      <c r="L1" s="153"/>
      <c r="M1" s="153"/>
      <c r="N1" s="153"/>
      <c r="O1" s="161" t="str">
        <f>IF(ISBLANK(表紙!AL41),"",(表紙!AL41))</f>
        <v>お問い合わせ</v>
      </c>
      <c r="P1" s="161"/>
      <c r="Q1" s="161"/>
      <c r="R1" s="161"/>
      <c r="S1" s="161"/>
      <c r="T1" s="161"/>
      <c r="U1" s="161"/>
      <c r="V1" s="161"/>
      <c r="W1" s="161"/>
      <c r="X1" s="161"/>
      <c r="Y1" s="153" t="s">
        <v>13</v>
      </c>
      <c r="Z1" s="153"/>
      <c r="AA1" s="153"/>
      <c r="AB1" s="153"/>
      <c r="AC1" s="151" t="e">
        <f>IF(ISBLANK(表紙!#REF!),"",(表紙!#REF!))</f>
        <v>#REF!</v>
      </c>
      <c r="AD1" s="151"/>
      <c r="AE1" s="151"/>
      <c r="AF1" s="151"/>
      <c r="AG1" s="151"/>
      <c r="AH1" s="151"/>
      <c r="AI1" s="151"/>
      <c r="AJ1" s="151"/>
      <c r="AK1" s="151"/>
      <c r="AL1" s="151"/>
      <c r="AM1" s="153" t="s">
        <v>1</v>
      </c>
      <c r="AN1" s="153"/>
      <c r="AO1" s="153"/>
      <c r="AP1" s="153"/>
      <c r="AQ1" s="147">
        <f>IF(ISBLANK(表紙!AL45),"",(表紙!AL45))</f>
        <v>45077</v>
      </c>
      <c r="AR1" s="147"/>
      <c r="AS1" s="147"/>
      <c r="AT1" s="147"/>
      <c r="AU1" s="147"/>
      <c r="AV1" s="147"/>
      <c r="AW1" s="147"/>
      <c r="AX1" s="147"/>
      <c r="AY1" s="147"/>
      <c r="AZ1" s="148"/>
    </row>
    <row r="2" spans="1:52" ht="11.25" thickBot="1" x14ac:dyDescent="0.2">
      <c r="A2" s="198"/>
      <c r="B2" s="199"/>
      <c r="C2" s="199"/>
      <c r="D2" s="199"/>
      <c r="E2" s="199"/>
      <c r="F2" s="199"/>
      <c r="G2" s="199"/>
      <c r="H2" s="199"/>
      <c r="I2" s="199"/>
      <c r="J2" s="200"/>
      <c r="K2" s="154" t="s">
        <v>4</v>
      </c>
      <c r="L2" s="154"/>
      <c r="M2" s="154"/>
      <c r="N2" s="154"/>
      <c r="O2" s="162" t="e">
        <f>IF(ISBLANK(表紙!#REF!),"",(表紙!#REF!))</f>
        <v>#REF!</v>
      </c>
      <c r="P2" s="162"/>
      <c r="Q2" s="162"/>
      <c r="R2" s="162"/>
      <c r="S2" s="162"/>
      <c r="T2" s="162"/>
      <c r="U2" s="162"/>
      <c r="V2" s="162"/>
      <c r="W2" s="162"/>
      <c r="X2" s="162"/>
      <c r="Y2" s="154" t="s">
        <v>0</v>
      </c>
      <c r="Z2" s="154"/>
      <c r="AA2" s="154"/>
      <c r="AB2" s="154"/>
      <c r="AC2" s="152" t="str">
        <f>IF(ISBLANK(表紙!AL39),"",(表紙!AL39))</f>
        <v>ECサイト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4" t="s">
        <v>27</v>
      </c>
      <c r="AN2" s="154"/>
      <c r="AO2" s="154"/>
      <c r="AP2" s="154"/>
      <c r="AQ2" s="149" t="str">
        <f>IF(ISBLANK(表紙!AL47),"",(表紙!AL47))</f>
        <v>村田</v>
      </c>
      <c r="AR2" s="149"/>
      <c r="AS2" s="149"/>
      <c r="AT2" s="149"/>
      <c r="AU2" s="149"/>
      <c r="AV2" s="149"/>
      <c r="AW2" s="149"/>
      <c r="AX2" s="149"/>
      <c r="AY2" s="149"/>
      <c r="AZ2" s="150"/>
    </row>
    <row r="3" spans="1:52" ht="11.25" thickTop="1" x14ac:dyDescent="0.15">
      <c r="B3" s="2"/>
    </row>
    <row r="4" spans="1:52" x14ac:dyDescent="0.15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 x14ac:dyDescent="0.1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 x14ac:dyDescent="0.1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 x14ac:dyDescent="0.1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 x14ac:dyDescent="0.1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 x14ac:dyDescent="0.1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 x14ac:dyDescent="0.1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 x14ac:dyDescent="0.15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 x14ac:dyDescent="0.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 x14ac:dyDescent="0.1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 x14ac:dyDescent="0.1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 x14ac:dyDescent="0.1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 x14ac:dyDescent="0.1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 x14ac:dyDescent="0.1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 x14ac:dyDescent="0.1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 x14ac:dyDescent="0.1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 x14ac:dyDescent="0.1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 x14ac:dyDescent="0.1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 x14ac:dyDescent="0.15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 x14ac:dyDescent="0.1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 x14ac:dyDescent="0.1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 x14ac:dyDescent="0.1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 x14ac:dyDescent="0.1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 x14ac:dyDescent="0.1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 x14ac:dyDescent="0.1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 x14ac:dyDescent="0.1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 x14ac:dyDescent="0.1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 x14ac:dyDescent="0.1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 x14ac:dyDescent="0.1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 x14ac:dyDescent="0.1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 x14ac:dyDescent="0.1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 x14ac:dyDescent="0.1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 x14ac:dyDescent="0.1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 x14ac:dyDescent="0.1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 x14ac:dyDescent="0.1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 x14ac:dyDescent="0.1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 x14ac:dyDescent="0.1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 x14ac:dyDescent="0.1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 x14ac:dyDescent="0.1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 x14ac:dyDescent="0.1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 x14ac:dyDescent="0.1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お問い合わせ画面表示処理（サーブレット）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2023-05-31T02:27:43Z</cp:lastPrinted>
  <dcterms:created xsi:type="dcterms:W3CDTF">2002-02-23T02:02:23Z</dcterms:created>
  <dcterms:modified xsi:type="dcterms:W3CDTF">2023-06-06T02:31:55Z</dcterms:modified>
</cp:coreProperties>
</file>