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840" yWindow="330" windowWidth="19155" windowHeight="7095"/>
  </bookViews>
  <sheets>
    <sheet name="Sheet1" sheetId="1" r:id="rId1"/>
    <sheet name="Sheet2" sheetId="2" r:id="rId2"/>
    <sheet name="Sheet3" sheetId="3" r:id="rId3"/>
  </sheets>
  <calcPr calcId="144525"/>
</workbook>
</file>

<file path=xl/calcChain.xml><?xml version="1.0" encoding="utf-8"?>
<calcChain xmlns="http://schemas.openxmlformats.org/spreadsheetml/2006/main">
  <c r="O2" i="1" l="1"/>
  <c r="P2" i="1"/>
  <c r="Q2" i="1"/>
  <c r="N2" i="1"/>
  <c r="Q600" i="1"/>
  <c r="P600" i="1"/>
  <c r="O600" i="1"/>
  <c r="N600" i="1"/>
  <c r="F600" i="1"/>
  <c r="E600" i="1"/>
  <c r="Q599" i="1"/>
  <c r="P599" i="1"/>
  <c r="O599" i="1"/>
  <c r="N599" i="1"/>
  <c r="E599" i="1"/>
  <c r="Q598" i="1"/>
  <c r="P598" i="1"/>
  <c r="O598" i="1"/>
  <c r="N598" i="1"/>
  <c r="E598" i="1"/>
  <c r="Q597" i="1"/>
  <c r="P597" i="1"/>
  <c r="O597" i="1"/>
  <c r="N597" i="1"/>
  <c r="F597" i="1"/>
  <c r="E597" i="1"/>
  <c r="Q596" i="1"/>
  <c r="P596" i="1"/>
  <c r="O596" i="1"/>
  <c r="N596" i="1"/>
  <c r="F596" i="1"/>
  <c r="E596" i="1"/>
  <c r="Q595" i="1"/>
  <c r="P595" i="1"/>
  <c r="O595" i="1"/>
  <c r="N595" i="1"/>
  <c r="F595" i="1"/>
  <c r="E595" i="1"/>
  <c r="Q594" i="1"/>
  <c r="P594" i="1"/>
  <c r="O594" i="1"/>
  <c r="N594" i="1"/>
  <c r="F594" i="1"/>
  <c r="E594" i="1"/>
  <c r="Q593" i="1"/>
  <c r="P593" i="1"/>
  <c r="O593" i="1"/>
  <c r="N593" i="1"/>
  <c r="F593" i="1"/>
  <c r="E593" i="1"/>
  <c r="Q592" i="1"/>
  <c r="P592" i="1"/>
  <c r="O592" i="1"/>
  <c r="N592" i="1"/>
  <c r="F592" i="1"/>
  <c r="E592" i="1"/>
  <c r="Q591" i="1"/>
  <c r="P591" i="1"/>
  <c r="O591" i="1"/>
  <c r="N591" i="1"/>
  <c r="F591" i="1"/>
  <c r="E591" i="1"/>
  <c r="Q590" i="1"/>
  <c r="P590" i="1"/>
  <c r="O590" i="1"/>
  <c r="N590" i="1"/>
  <c r="F590" i="1"/>
  <c r="E590" i="1"/>
  <c r="Q589" i="1"/>
  <c r="P589" i="1"/>
  <c r="O589" i="1"/>
  <c r="N589" i="1"/>
  <c r="E589" i="1"/>
  <c r="Q588" i="1"/>
  <c r="P588" i="1"/>
  <c r="O588" i="1"/>
  <c r="N588" i="1"/>
  <c r="E588" i="1"/>
  <c r="Q587" i="1"/>
  <c r="P587" i="1"/>
  <c r="O587" i="1"/>
  <c r="N587" i="1"/>
  <c r="E587" i="1"/>
  <c r="Q586" i="1"/>
  <c r="P586" i="1"/>
  <c r="O586" i="1"/>
  <c r="N586" i="1"/>
  <c r="E586" i="1"/>
  <c r="Q585" i="1"/>
  <c r="P585" i="1"/>
  <c r="O585" i="1"/>
  <c r="N585" i="1"/>
  <c r="E585" i="1"/>
  <c r="Q584" i="1"/>
  <c r="P584" i="1"/>
  <c r="O584" i="1"/>
  <c r="N584" i="1"/>
  <c r="E584" i="1"/>
  <c r="Q583" i="1"/>
  <c r="P583" i="1"/>
  <c r="O583" i="1"/>
  <c r="N583" i="1"/>
  <c r="E583" i="1"/>
  <c r="Q582" i="1"/>
  <c r="P582" i="1"/>
  <c r="O582" i="1"/>
  <c r="N582" i="1"/>
  <c r="E582" i="1"/>
  <c r="Q581" i="1"/>
  <c r="P581" i="1"/>
  <c r="O581" i="1"/>
  <c r="N581" i="1"/>
  <c r="F581" i="1"/>
  <c r="E581" i="1"/>
  <c r="Q580" i="1"/>
  <c r="P580" i="1"/>
  <c r="O580" i="1"/>
  <c r="N580" i="1"/>
  <c r="F580" i="1"/>
  <c r="E580" i="1"/>
  <c r="Q579" i="1"/>
  <c r="P579" i="1"/>
  <c r="O579" i="1"/>
  <c r="N579" i="1"/>
  <c r="F579" i="1"/>
  <c r="E579" i="1"/>
  <c r="Q578" i="1"/>
  <c r="P578" i="1"/>
  <c r="O578" i="1"/>
  <c r="N578" i="1"/>
  <c r="F578" i="1"/>
  <c r="E578" i="1"/>
  <c r="Q577" i="1"/>
  <c r="P577" i="1"/>
  <c r="O577" i="1"/>
  <c r="N577" i="1"/>
  <c r="F577" i="1"/>
  <c r="E577" i="1"/>
  <c r="Q576" i="1"/>
  <c r="P576" i="1"/>
  <c r="O576" i="1"/>
  <c r="N576" i="1"/>
  <c r="F576" i="1"/>
  <c r="E576" i="1"/>
  <c r="Q575" i="1"/>
  <c r="P575" i="1"/>
  <c r="O575" i="1"/>
  <c r="N575" i="1"/>
  <c r="F575" i="1"/>
  <c r="E575" i="1"/>
  <c r="Q574" i="1"/>
  <c r="P574" i="1"/>
  <c r="O574" i="1"/>
  <c r="N574" i="1"/>
  <c r="F574" i="1"/>
  <c r="E574" i="1"/>
  <c r="Q573" i="1"/>
  <c r="P573" i="1"/>
  <c r="O573" i="1"/>
  <c r="N573" i="1"/>
  <c r="F573" i="1"/>
  <c r="E573" i="1"/>
  <c r="Q572" i="1"/>
  <c r="P572" i="1"/>
  <c r="O572" i="1"/>
  <c r="N572" i="1"/>
  <c r="F572" i="1"/>
  <c r="E572" i="1"/>
  <c r="Q571" i="1"/>
  <c r="P571" i="1"/>
  <c r="O571" i="1"/>
  <c r="N571" i="1"/>
  <c r="F571" i="1"/>
  <c r="E571" i="1"/>
  <c r="Q570" i="1"/>
  <c r="P570" i="1"/>
  <c r="O570" i="1"/>
  <c r="N570" i="1"/>
  <c r="F570" i="1"/>
  <c r="E570" i="1"/>
  <c r="Q569" i="1"/>
  <c r="P569" i="1"/>
  <c r="O569" i="1"/>
  <c r="N569" i="1"/>
  <c r="F569" i="1"/>
  <c r="E569" i="1"/>
  <c r="Q568" i="1"/>
  <c r="P568" i="1"/>
  <c r="O568" i="1"/>
  <c r="N568" i="1"/>
  <c r="F568" i="1"/>
  <c r="E568" i="1"/>
  <c r="Q567" i="1"/>
  <c r="P567" i="1"/>
  <c r="O567" i="1"/>
  <c r="N567" i="1"/>
  <c r="F567" i="1"/>
  <c r="E567" i="1"/>
  <c r="Q566" i="1"/>
  <c r="P566" i="1"/>
  <c r="O566" i="1"/>
  <c r="N566" i="1"/>
  <c r="F566" i="1"/>
  <c r="E566" i="1"/>
  <c r="Q565" i="1"/>
  <c r="P565" i="1"/>
  <c r="O565" i="1"/>
  <c r="N565" i="1"/>
  <c r="F565" i="1"/>
  <c r="E565" i="1"/>
  <c r="Q564" i="1"/>
  <c r="P564" i="1"/>
  <c r="O564" i="1"/>
  <c r="N564" i="1"/>
  <c r="F564" i="1"/>
  <c r="E564" i="1"/>
  <c r="Q563" i="1"/>
  <c r="P563" i="1"/>
  <c r="O563" i="1"/>
  <c r="N563" i="1"/>
  <c r="F563" i="1"/>
  <c r="E563" i="1"/>
  <c r="Q562" i="1"/>
  <c r="P562" i="1"/>
  <c r="O562" i="1"/>
  <c r="N562" i="1"/>
  <c r="F562" i="1"/>
  <c r="E562" i="1"/>
  <c r="Q561" i="1"/>
  <c r="P561" i="1"/>
  <c r="O561" i="1"/>
  <c r="N561" i="1"/>
  <c r="F561" i="1"/>
  <c r="E561" i="1"/>
  <c r="Q560" i="1"/>
  <c r="P560" i="1"/>
  <c r="O560" i="1"/>
  <c r="N560" i="1"/>
  <c r="F560" i="1"/>
  <c r="E560" i="1"/>
  <c r="Q559" i="1"/>
  <c r="P559" i="1"/>
  <c r="O559" i="1"/>
  <c r="N559" i="1"/>
  <c r="F559" i="1"/>
  <c r="E559" i="1"/>
  <c r="Q558" i="1"/>
  <c r="P558" i="1"/>
  <c r="O558" i="1"/>
  <c r="N558" i="1"/>
  <c r="F558" i="1"/>
  <c r="E558" i="1"/>
  <c r="Q557" i="1"/>
  <c r="P557" i="1"/>
  <c r="O557" i="1"/>
  <c r="N557" i="1"/>
  <c r="F557" i="1"/>
  <c r="E557" i="1"/>
  <c r="Q556" i="1"/>
  <c r="P556" i="1"/>
  <c r="O556" i="1"/>
  <c r="N556" i="1"/>
  <c r="F556" i="1"/>
  <c r="E556" i="1"/>
  <c r="Q555" i="1"/>
  <c r="P555" i="1"/>
  <c r="O555" i="1"/>
  <c r="N555" i="1"/>
  <c r="F555" i="1"/>
  <c r="E555" i="1"/>
  <c r="Q554" i="1"/>
  <c r="P554" i="1"/>
  <c r="O554" i="1"/>
  <c r="N554" i="1"/>
  <c r="F554" i="1"/>
  <c r="E554" i="1"/>
  <c r="Q553" i="1"/>
  <c r="P553" i="1"/>
  <c r="O553" i="1"/>
  <c r="N553" i="1"/>
  <c r="E553" i="1"/>
  <c r="Q552" i="1"/>
  <c r="P552" i="1"/>
  <c r="O552" i="1"/>
  <c r="N552" i="1"/>
  <c r="E552" i="1"/>
  <c r="Q551" i="1"/>
  <c r="P551" i="1"/>
  <c r="O551" i="1"/>
  <c r="N551" i="1"/>
  <c r="E551" i="1"/>
  <c r="Q550" i="1"/>
  <c r="P550" i="1"/>
  <c r="O550" i="1"/>
  <c r="N550" i="1"/>
  <c r="E550" i="1"/>
  <c r="Q549" i="1"/>
  <c r="P549" i="1"/>
  <c r="O549" i="1"/>
  <c r="N549" i="1"/>
  <c r="E549" i="1"/>
  <c r="Q548" i="1"/>
  <c r="P548" i="1"/>
  <c r="O548" i="1"/>
  <c r="N548" i="1"/>
  <c r="E548" i="1"/>
  <c r="Q547" i="1"/>
  <c r="P547" i="1"/>
  <c r="O547" i="1"/>
  <c r="N547" i="1"/>
  <c r="E547" i="1"/>
  <c r="Q546" i="1"/>
  <c r="P546" i="1"/>
  <c r="O546" i="1"/>
  <c r="N546" i="1"/>
  <c r="E546" i="1"/>
  <c r="Q545" i="1"/>
  <c r="P545" i="1"/>
  <c r="O545" i="1"/>
  <c r="N545" i="1"/>
  <c r="E545" i="1"/>
  <c r="Q544" i="1"/>
  <c r="P544" i="1"/>
  <c r="O544" i="1"/>
  <c r="N544" i="1"/>
  <c r="E544" i="1"/>
  <c r="Q543" i="1"/>
  <c r="P543" i="1"/>
  <c r="O543" i="1"/>
  <c r="N543" i="1"/>
  <c r="E543" i="1"/>
  <c r="Q542" i="1"/>
  <c r="P542" i="1"/>
  <c r="O542" i="1"/>
  <c r="N542" i="1"/>
  <c r="E542" i="1"/>
  <c r="Q541" i="1"/>
  <c r="P541" i="1"/>
  <c r="O541" i="1"/>
  <c r="N541" i="1"/>
  <c r="E541" i="1"/>
  <c r="Q540" i="1"/>
  <c r="P540" i="1"/>
  <c r="O540" i="1"/>
  <c r="N540" i="1"/>
  <c r="E540" i="1"/>
  <c r="Q539" i="1"/>
  <c r="P539" i="1"/>
  <c r="O539" i="1"/>
  <c r="N539" i="1"/>
  <c r="E539" i="1"/>
  <c r="Q538" i="1"/>
  <c r="P538" i="1"/>
  <c r="O538" i="1"/>
  <c r="N538" i="1"/>
  <c r="E538" i="1"/>
  <c r="Q537" i="1"/>
  <c r="P537" i="1"/>
  <c r="O537" i="1"/>
  <c r="N537" i="1"/>
  <c r="E537" i="1"/>
  <c r="Q536" i="1"/>
  <c r="P536" i="1"/>
  <c r="O536" i="1"/>
  <c r="N536" i="1"/>
  <c r="E536" i="1"/>
  <c r="Q535" i="1"/>
  <c r="P535" i="1"/>
  <c r="O535" i="1"/>
  <c r="N535" i="1"/>
  <c r="E535" i="1"/>
  <c r="Q534" i="1"/>
  <c r="P534" i="1"/>
  <c r="O534" i="1"/>
  <c r="N534" i="1"/>
  <c r="E534" i="1"/>
  <c r="Q533" i="1"/>
  <c r="P533" i="1"/>
  <c r="O533" i="1"/>
  <c r="N533" i="1"/>
  <c r="E533" i="1"/>
  <c r="Q532" i="1"/>
  <c r="P532" i="1"/>
  <c r="O532" i="1"/>
  <c r="N532" i="1"/>
  <c r="E532" i="1"/>
  <c r="Q531" i="1"/>
  <c r="P531" i="1"/>
  <c r="O531" i="1"/>
  <c r="N531" i="1"/>
  <c r="E531" i="1"/>
  <c r="Q530" i="1"/>
  <c r="P530" i="1"/>
  <c r="O530" i="1"/>
  <c r="N530" i="1"/>
  <c r="E530" i="1"/>
  <c r="Q529" i="1"/>
  <c r="P529" i="1"/>
  <c r="O529" i="1"/>
  <c r="N529" i="1"/>
  <c r="E529" i="1"/>
  <c r="Q528" i="1"/>
  <c r="P528" i="1"/>
  <c r="O528" i="1"/>
  <c r="N528" i="1"/>
  <c r="E528" i="1"/>
  <c r="Q527" i="1"/>
  <c r="P527" i="1"/>
  <c r="O527" i="1"/>
  <c r="N527" i="1"/>
  <c r="E527" i="1"/>
  <c r="Q526" i="1"/>
  <c r="P526" i="1"/>
  <c r="O526" i="1"/>
  <c r="N526" i="1"/>
  <c r="E526" i="1"/>
  <c r="Q525" i="1"/>
  <c r="P525" i="1"/>
  <c r="O525" i="1"/>
  <c r="N525" i="1"/>
  <c r="F525" i="1"/>
  <c r="E525" i="1"/>
  <c r="Q524" i="1"/>
  <c r="P524" i="1"/>
  <c r="O524" i="1"/>
  <c r="N524" i="1"/>
  <c r="F524" i="1"/>
  <c r="E524" i="1"/>
  <c r="Q523" i="1"/>
  <c r="P523" i="1"/>
  <c r="O523" i="1"/>
  <c r="N523" i="1"/>
  <c r="F523" i="1"/>
  <c r="E523" i="1"/>
  <c r="Q522" i="1"/>
  <c r="P522" i="1"/>
  <c r="O522" i="1"/>
  <c r="N522" i="1"/>
  <c r="F522" i="1"/>
  <c r="E522" i="1"/>
  <c r="Q521" i="1"/>
  <c r="P521" i="1"/>
  <c r="O521" i="1"/>
  <c r="N521" i="1"/>
  <c r="F521" i="1"/>
  <c r="E521" i="1"/>
  <c r="Q520" i="1"/>
  <c r="P520" i="1"/>
  <c r="O520" i="1"/>
  <c r="N520" i="1"/>
  <c r="F520" i="1"/>
  <c r="E520" i="1"/>
  <c r="Q519" i="1"/>
  <c r="P519" i="1"/>
  <c r="O519" i="1"/>
  <c r="N519" i="1"/>
  <c r="F519" i="1"/>
  <c r="E519" i="1"/>
  <c r="Q518" i="1"/>
  <c r="P518" i="1"/>
  <c r="O518" i="1"/>
  <c r="N518" i="1"/>
  <c r="F518" i="1"/>
  <c r="E518" i="1"/>
  <c r="Q517" i="1"/>
  <c r="P517" i="1"/>
  <c r="O517" i="1"/>
  <c r="N517" i="1"/>
  <c r="F517" i="1"/>
  <c r="E517" i="1"/>
  <c r="Q516" i="1"/>
  <c r="P516" i="1"/>
  <c r="O516" i="1"/>
  <c r="N516" i="1"/>
  <c r="F516" i="1"/>
  <c r="E516" i="1"/>
  <c r="Q515" i="1"/>
  <c r="P515" i="1"/>
  <c r="O515" i="1"/>
  <c r="N515" i="1"/>
  <c r="F515" i="1"/>
  <c r="E515" i="1"/>
  <c r="Q514" i="1"/>
  <c r="P514" i="1"/>
  <c r="O514" i="1"/>
  <c r="N514" i="1"/>
  <c r="F514" i="1"/>
  <c r="E514" i="1"/>
  <c r="Q513" i="1"/>
  <c r="P513" i="1"/>
  <c r="O513" i="1"/>
  <c r="N513" i="1"/>
  <c r="F513" i="1"/>
  <c r="E513" i="1"/>
  <c r="Q512" i="1"/>
  <c r="P512" i="1"/>
  <c r="O512" i="1"/>
  <c r="N512" i="1"/>
  <c r="F512" i="1"/>
  <c r="E512" i="1"/>
  <c r="Q511" i="1"/>
  <c r="P511" i="1"/>
  <c r="O511" i="1"/>
  <c r="N511" i="1"/>
  <c r="F511" i="1"/>
  <c r="E511" i="1"/>
  <c r="Q510" i="1"/>
  <c r="P510" i="1"/>
  <c r="O510" i="1"/>
  <c r="N510" i="1"/>
  <c r="F510" i="1"/>
  <c r="E510" i="1"/>
  <c r="Q509" i="1"/>
  <c r="P509" i="1"/>
  <c r="O509" i="1"/>
  <c r="N509" i="1"/>
  <c r="F509" i="1"/>
  <c r="E509" i="1"/>
  <c r="Q508" i="1"/>
  <c r="P508" i="1"/>
  <c r="O508" i="1"/>
  <c r="N508" i="1"/>
  <c r="F508" i="1"/>
  <c r="E508" i="1"/>
  <c r="Q507" i="1"/>
  <c r="P507" i="1"/>
  <c r="O507" i="1"/>
  <c r="N507" i="1"/>
  <c r="F507" i="1"/>
  <c r="E507" i="1"/>
  <c r="Q506" i="1"/>
  <c r="P506" i="1"/>
  <c r="O506" i="1"/>
  <c r="N506" i="1"/>
  <c r="F506" i="1"/>
  <c r="E506" i="1"/>
  <c r="Q505" i="1"/>
  <c r="P505" i="1"/>
  <c r="O505" i="1"/>
  <c r="N505" i="1"/>
  <c r="F505" i="1"/>
  <c r="E505" i="1"/>
  <c r="Q504" i="1"/>
  <c r="P504" i="1"/>
  <c r="O504" i="1"/>
  <c r="N504" i="1"/>
  <c r="F504" i="1"/>
  <c r="E504" i="1"/>
  <c r="Q503" i="1"/>
  <c r="P503" i="1"/>
  <c r="O503" i="1"/>
  <c r="N503" i="1"/>
  <c r="F503" i="1"/>
  <c r="E503" i="1"/>
  <c r="Q502" i="1"/>
  <c r="P502" i="1"/>
  <c r="O502" i="1"/>
  <c r="N502" i="1"/>
  <c r="F502" i="1"/>
  <c r="E502" i="1"/>
  <c r="Q501" i="1"/>
  <c r="P501" i="1"/>
  <c r="O501" i="1"/>
  <c r="N501" i="1"/>
  <c r="F501" i="1"/>
  <c r="E501" i="1"/>
  <c r="Q500" i="1"/>
  <c r="P500" i="1"/>
  <c r="O500" i="1"/>
  <c r="N500" i="1"/>
  <c r="F500" i="1"/>
  <c r="E500" i="1"/>
  <c r="Q499" i="1"/>
  <c r="P499" i="1"/>
  <c r="O499" i="1"/>
  <c r="N499" i="1"/>
  <c r="F499" i="1"/>
  <c r="E499" i="1"/>
  <c r="Q498" i="1"/>
  <c r="P498" i="1"/>
  <c r="O498" i="1"/>
  <c r="N498" i="1"/>
  <c r="F498" i="1"/>
  <c r="E498" i="1"/>
  <c r="Q497" i="1"/>
  <c r="P497" i="1"/>
  <c r="O497" i="1"/>
  <c r="N497" i="1"/>
  <c r="F497" i="1"/>
  <c r="E497" i="1"/>
  <c r="Q496" i="1"/>
  <c r="P496" i="1"/>
  <c r="O496" i="1"/>
  <c r="N496" i="1"/>
  <c r="F496" i="1"/>
  <c r="E496" i="1"/>
  <c r="Q495" i="1"/>
  <c r="P495" i="1"/>
  <c r="O495" i="1"/>
  <c r="N495" i="1"/>
  <c r="F495" i="1"/>
  <c r="E495" i="1"/>
  <c r="Q494" i="1"/>
  <c r="P494" i="1"/>
  <c r="O494" i="1"/>
  <c r="N494" i="1"/>
  <c r="F494" i="1"/>
  <c r="E494" i="1"/>
  <c r="Q493" i="1"/>
  <c r="P493" i="1"/>
  <c r="O493" i="1"/>
  <c r="N493" i="1"/>
  <c r="F493" i="1"/>
  <c r="E493" i="1"/>
  <c r="Q492" i="1"/>
  <c r="P492" i="1"/>
  <c r="O492" i="1"/>
  <c r="N492" i="1"/>
  <c r="F492" i="1"/>
  <c r="E492" i="1"/>
  <c r="Q491" i="1"/>
  <c r="P491" i="1"/>
  <c r="O491" i="1"/>
  <c r="N491" i="1"/>
  <c r="F491" i="1"/>
  <c r="E491" i="1"/>
  <c r="Q490" i="1"/>
  <c r="P490" i="1"/>
  <c r="O490" i="1"/>
  <c r="N490" i="1"/>
  <c r="F490" i="1"/>
  <c r="E490" i="1"/>
  <c r="Q489" i="1"/>
  <c r="P489" i="1"/>
  <c r="O489" i="1"/>
  <c r="N489" i="1"/>
  <c r="F489" i="1"/>
  <c r="E489" i="1"/>
  <c r="Q488" i="1"/>
  <c r="P488" i="1"/>
  <c r="O488" i="1"/>
  <c r="N488" i="1"/>
  <c r="F488" i="1"/>
  <c r="E488" i="1"/>
  <c r="Q487" i="1"/>
  <c r="P487" i="1"/>
  <c r="O487" i="1"/>
  <c r="N487" i="1"/>
  <c r="F487" i="1"/>
  <c r="E487" i="1"/>
  <c r="Q486" i="1"/>
  <c r="P486" i="1"/>
  <c r="O486" i="1"/>
  <c r="N486" i="1"/>
  <c r="F486" i="1"/>
  <c r="E486" i="1"/>
  <c r="Q485" i="1"/>
  <c r="P485" i="1"/>
  <c r="O485" i="1"/>
  <c r="N485" i="1"/>
  <c r="F485" i="1"/>
  <c r="E485" i="1"/>
  <c r="Q484" i="1"/>
  <c r="P484" i="1"/>
  <c r="O484" i="1"/>
  <c r="N484" i="1"/>
  <c r="F484" i="1"/>
  <c r="E484" i="1"/>
  <c r="Q483" i="1"/>
  <c r="P483" i="1"/>
  <c r="O483" i="1"/>
  <c r="N483" i="1"/>
  <c r="F483" i="1"/>
  <c r="E483" i="1"/>
  <c r="Q482" i="1"/>
  <c r="P482" i="1"/>
  <c r="O482" i="1"/>
  <c r="N482" i="1"/>
  <c r="F482" i="1"/>
  <c r="E482" i="1"/>
  <c r="Q481" i="1"/>
  <c r="P481" i="1"/>
  <c r="O481" i="1"/>
  <c r="N481" i="1"/>
  <c r="F481" i="1"/>
  <c r="E481" i="1"/>
  <c r="Q480" i="1"/>
  <c r="P480" i="1"/>
  <c r="O480" i="1"/>
  <c r="N480" i="1"/>
  <c r="F480" i="1"/>
  <c r="E480" i="1"/>
  <c r="Q479" i="1"/>
  <c r="P479" i="1"/>
  <c r="O479" i="1"/>
  <c r="N479" i="1"/>
  <c r="F479" i="1"/>
  <c r="E479" i="1"/>
  <c r="Q478" i="1"/>
  <c r="P478" i="1"/>
  <c r="O478" i="1"/>
  <c r="N478" i="1"/>
  <c r="F478" i="1"/>
  <c r="E478" i="1"/>
  <c r="Q477" i="1"/>
  <c r="P477" i="1"/>
  <c r="O477" i="1"/>
  <c r="N477" i="1"/>
  <c r="E477" i="1"/>
  <c r="Q476" i="1"/>
  <c r="P476" i="1"/>
  <c r="O476" i="1"/>
  <c r="N476" i="1"/>
  <c r="E476" i="1"/>
  <c r="Q475" i="1"/>
  <c r="P475" i="1"/>
  <c r="O475" i="1"/>
  <c r="N475" i="1"/>
  <c r="E475" i="1"/>
  <c r="Q474" i="1"/>
  <c r="P474" i="1"/>
  <c r="O474" i="1"/>
  <c r="N474" i="1"/>
  <c r="E474" i="1"/>
  <c r="Q473" i="1"/>
  <c r="P473" i="1"/>
  <c r="O473" i="1"/>
  <c r="N473" i="1"/>
  <c r="E473" i="1"/>
  <c r="Q472" i="1"/>
  <c r="P472" i="1"/>
  <c r="O472" i="1"/>
  <c r="N472" i="1"/>
  <c r="E472" i="1"/>
  <c r="Q471" i="1"/>
  <c r="P471" i="1"/>
  <c r="O471" i="1"/>
  <c r="N471" i="1"/>
  <c r="E471" i="1"/>
  <c r="Q470" i="1"/>
  <c r="P470" i="1"/>
  <c r="O470" i="1"/>
  <c r="N470" i="1"/>
  <c r="E470" i="1"/>
  <c r="Q469" i="1"/>
  <c r="P469" i="1"/>
  <c r="O469" i="1"/>
  <c r="N469" i="1"/>
  <c r="E469" i="1"/>
  <c r="Q468" i="1"/>
  <c r="P468" i="1"/>
  <c r="O468" i="1"/>
  <c r="N468" i="1"/>
  <c r="E468" i="1"/>
  <c r="Q467" i="1"/>
  <c r="P467" i="1"/>
  <c r="O467" i="1"/>
  <c r="N467" i="1"/>
  <c r="E467" i="1"/>
  <c r="Q466" i="1"/>
  <c r="P466" i="1"/>
  <c r="O466" i="1"/>
  <c r="N466" i="1"/>
  <c r="E466" i="1"/>
  <c r="Q465" i="1"/>
  <c r="P465" i="1"/>
  <c r="O465" i="1"/>
  <c r="N465" i="1"/>
  <c r="F465" i="1"/>
  <c r="E465" i="1"/>
  <c r="Q464" i="1"/>
  <c r="P464" i="1"/>
  <c r="O464" i="1"/>
  <c r="N464" i="1"/>
  <c r="F464" i="1"/>
  <c r="E464" i="1"/>
  <c r="Q463" i="1"/>
  <c r="P463" i="1"/>
  <c r="O463" i="1"/>
  <c r="N463" i="1"/>
  <c r="F463" i="1"/>
  <c r="E463" i="1"/>
  <c r="Q462" i="1"/>
  <c r="P462" i="1"/>
  <c r="O462" i="1"/>
  <c r="N462" i="1"/>
  <c r="F462" i="1"/>
  <c r="E462" i="1"/>
  <c r="Q461" i="1"/>
  <c r="P461" i="1"/>
  <c r="O461" i="1"/>
  <c r="N461" i="1"/>
  <c r="F461" i="1"/>
  <c r="E461" i="1"/>
  <c r="Q460" i="1"/>
  <c r="P460" i="1"/>
  <c r="O460" i="1"/>
  <c r="N460" i="1"/>
  <c r="F460" i="1"/>
  <c r="E460" i="1"/>
  <c r="Q459" i="1"/>
  <c r="P459" i="1"/>
  <c r="O459" i="1"/>
  <c r="N459" i="1"/>
  <c r="F459" i="1"/>
  <c r="E459" i="1"/>
  <c r="Q458" i="1"/>
  <c r="P458" i="1"/>
  <c r="O458" i="1"/>
  <c r="N458" i="1"/>
  <c r="F458" i="1"/>
  <c r="E458" i="1"/>
  <c r="Q457" i="1"/>
  <c r="P457" i="1"/>
  <c r="O457" i="1"/>
  <c r="N457" i="1"/>
  <c r="F457" i="1"/>
  <c r="E457" i="1"/>
  <c r="Q456" i="1"/>
  <c r="P456" i="1"/>
  <c r="O456" i="1"/>
  <c r="N456" i="1"/>
  <c r="F456" i="1"/>
  <c r="E456" i="1"/>
  <c r="Q455" i="1"/>
  <c r="P455" i="1"/>
  <c r="O455" i="1"/>
  <c r="N455" i="1"/>
  <c r="F455" i="1"/>
  <c r="E455" i="1"/>
  <c r="Q454" i="1"/>
  <c r="P454" i="1"/>
  <c r="O454" i="1"/>
  <c r="N454" i="1"/>
  <c r="F454" i="1"/>
  <c r="E454" i="1"/>
  <c r="Q453" i="1"/>
  <c r="P453" i="1"/>
  <c r="O453" i="1"/>
  <c r="N453" i="1"/>
  <c r="F453" i="1"/>
  <c r="E453" i="1"/>
  <c r="Q452" i="1"/>
  <c r="P452" i="1"/>
  <c r="O452" i="1"/>
  <c r="N452" i="1"/>
  <c r="F452" i="1"/>
  <c r="E452" i="1"/>
  <c r="Q451" i="1"/>
  <c r="P451" i="1"/>
  <c r="O451" i="1"/>
  <c r="N451" i="1"/>
  <c r="F451" i="1"/>
  <c r="E451" i="1"/>
  <c r="Q450" i="1"/>
  <c r="P450" i="1"/>
  <c r="O450" i="1"/>
  <c r="N450" i="1"/>
  <c r="F450" i="1"/>
  <c r="E450" i="1"/>
  <c r="Q449" i="1"/>
  <c r="P449" i="1"/>
  <c r="O449" i="1"/>
  <c r="N449" i="1"/>
  <c r="F449" i="1"/>
  <c r="E449" i="1"/>
  <c r="Q448" i="1"/>
  <c r="P448" i="1"/>
  <c r="O448" i="1"/>
  <c r="N448" i="1"/>
  <c r="F448" i="1"/>
  <c r="E448" i="1"/>
  <c r="Q447" i="1"/>
  <c r="P447" i="1"/>
  <c r="O447" i="1"/>
  <c r="N447" i="1"/>
  <c r="F447" i="1"/>
  <c r="E447" i="1"/>
  <c r="Q446" i="1"/>
  <c r="P446" i="1"/>
  <c r="O446" i="1"/>
  <c r="N446" i="1"/>
  <c r="F446" i="1"/>
  <c r="E446" i="1"/>
  <c r="Q445" i="1"/>
  <c r="P445" i="1"/>
  <c r="O445" i="1"/>
  <c r="N445" i="1"/>
  <c r="F445" i="1"/>
  <c r="E445" i="1"/>
  <c r="Q444" i="1"/>
  <c r="P444" i="1"/>
  <c r="O444" i="1"/>
  <c r="N444" i="1"/>
  <c r="F444" i="1"/>
  <c r="E444" i="1"/>
  <c r="Q443" i="1"/>
  <c r="P443" i="1"/>
  <c r="O443" i="1"/>
  <c r="N443" i="1"/>
  <c r="F443" i="1"/>
  <c r="E443" i="1"/>
  <c r="Q442" i="1"/>
  <c r="P442" i="1"/>
  <c r="O442" i="1"/>
  <c r="N442" i="1"/>
  <c r="F442" i="1"/>
  <c r="E442" i="1"/>
  <c r="Q441" i="1"/>
  <c r="P441" i="1"/>
  <c r="O441" i="1"/>
  <c r="N441" i="1"/>
  <c r="F441" i="1"/>
  <c r="G441" i="1" s="1"/>
  <c r="E441" i="1"/>
  <c r="Q440" i="1"/>
  <c r="P440" i="1"/>
  <c r="O440" i="1"/>
  <c r="N440" i="1"/>
  <c r="G440" i="1"/>
  <c r="F440" i="1"/>
  <c r="E440" i="1"/>
  <c r="Q439" i="1"/>
  <c r="P439" i="1"/>
  <c r="O439" i="1"/>
  <c r="N439" i="1"/>
  <c r="F439" i="1"/>
  <c r="E439" i="1"/>
  <c r="Q438" i="1"/>
  <c r="P438" i="1"/>
  <c r="O438" i="1"/>
  <c r="N438" i="1"/>
  <c r="F438" i="1"/>
  <c r="G438" i="1" s="1"/>
  <c r="E438" i="1"/>
  <c r="Q437" i="1"/>
  <c r="P437" i="1"/>
  <c r="O437" i="1"/>
  <c r="N437" i="1"/>
  <c r="F437" i="1"/>
  <c r="E437" i="1"/>
  <c r="Q436" i="1"/>
  <c r="P436" i="1"/>
  <c r="O436" i="1"/>
  <c r="N436" i="1"/>
  <c r="F436" i="1"/>
  <c r="E436" i="1"/>
  <c r="Q435" i="1"/>
  <c r="P435" i="1"/>
  <c r="O435" i="1"/>
  <c r="N435" i="1"/>
  <c r="F435" i="1"/>
  <c r="E435" i="1"/>
  <c r="Q434" i="1"/>
  <c r="P434" i="1"/>
  <c r="O434" i="1"/>
  <c r="N434" i="1"/>
  <c r="F434" i="1"/>
  <c r="E434" i="1"/>
  <c r="Q433" i="1"/>
  <c r="P433" i="1"/>
  <c r="O433" i="1"/>
  <c r="N433" i="1"/>
  <c r="F433" i="1"/>
  <c r="E433" i="1"/>
  <c r="Q432" i="1"/>
  <c r="P432" i="1"/>
  <c r="O432" i="1"/>
  <c r="N432" i="1"/>
  <c r="F432" i="1"/>
  <c r="E432" i="1"/>
  <c r="Q431" i="1"/>
  <c r="P431" i="1"/>
  <c r="O431" i="1"/>
  <c r="N431" i="1"/>
  <c r="F431" i="1"/>
  <c r="E431" i="1"/>
  <c r="Q430" i="1"/>
  <c r="P430" i="1"/>
  <c r="O430" i="1"/>
  <c r="N430" i="1"/>
  <c r="F430" i="1"/>
  <c r="E430" i="1"/>
  <c r="Q429" i="1"/>
  <c r="P429" i="1"/>
  <c r="O429" i="1"/>
  <c r="N429" i="1"/>
  <c r="F429" i="1"/>
  <c r="E429" i="1"/>
  <c r="Q428" i="1"/>
  <c r="P428" i="1"/>
  <c r="O428" i="1"/>
  <c r="N428" i="1"/>
  <c r="F428" i="1"/>
  <c r="E428" i="1"/>
  <c r="Q427" i="1"/>
  <c r="P427" i="1"/>
  <c r="O427" i="1"/>
  <c r="N427" i="1"/>
  <c r="F427" i="1"/>
  <c r="E427" i="1"/>
  <c r="Q426" i="1"/>
  <c r="P426" i="1"/>
  <c r="O426" i="1"/>
  <c r="N426" i="1"/>
  <c r="F426" i="1"/>
  <c r="E426" i="1"/>
  <c r="Q425" i="1"/>
  <c r="P425" i="1"/>
  <c r="O425" i="1"/>
  <c r="N425" i="1"/>
  <c r="F425" i="1"/>
  <c r="E425" i="1"/>
  <c r="Q424" i="1"/>
  <c r="P424" i="1"/>
  <c r="O424" i="1"/>
  <c r="N424" i="1"/>
  <c r="F424" i="1"/>
  <c r="E424" i="1"/>
  <c r="Q423" i="1"/>
  <c r="P423" i="1"/>
  <c r="O423" i="1"/>
  <c r="N423" i="1"/>
  <c r="F423" i="1"/>
  <c r="E423" i="1"/>
  <c r="Q422" i="1"/>
  <c r="P422" i="1"/>
  <c r="O422" i="1"/>
  <c r="N422" i="1"/>
  <c r="F422" i="1"/>
  <c r="E422" i="1"/>
  <c r="Q421" i="1"/>
  <c r="P421" i="1"/>
  <c r="O421" i="1"/>
  <c r="N421" i="1"/>
  <c r="F421" i="1"/>
  <c r="E421" i="1"/>
  <c r="Q420" i="1"/>
  <c r="P420" i="1"/>
  <c r="O420" i="1"/>
  <c r="N420" i="1"/>
  <c r="F420" i="1"/>
  <c r="E420" i="1"/>
  <c r="Q419" i="1"/>
  <c r="P419" i="1"/>
  <c r="O419" i="1"/>
  <c r="N419" i="1"/>
  <c r="F419" i="1"/>
  <c r="E419" i="1"/>
  <c r="Q418" i="1"/>
  <c r="P418" i="1"/>
  <c r="O418" i="1"/>
  <c r="N418" i="1"/>
  <c r="F418" i="1"/>
  <c r="E418" i="1"/>
  <c r="Q417" i="1"/>
  <c r="P417" i="1"/>
  <c r="O417" i="1"/>
  <c r="N417" i="1"/>
  <c r="F417" i="1"/>
  <c r="E417" i="1"/>
  <c r="Q416" i="1"/>
  <c r="P416" i="1"/>
  <c r="O416" i="1"/>
  <c r="N416" i="1"/>
  <c r="F416" i="1"/>
  <c r="E416" i="1"/>
  <c r="Q415" i="1"/>
  <c r="P415" i="1"/>
  <c r="O415" i="1"/>
  <c r="N415" i="1"/>
  <c r="F415" i="1"/>
  <c r="E415" i="1"/>
  <c r="Q414" i="1"/>
  <c r="P414" i="1"/>
  <c r="O414" i="1"/>
  <c r="N414" i="1"/>
  <c r="F414" i="1"/>
  <c r="E414" i="1"/>
  <c r="Q413" i="1"/>
  <c r="P413" i="1"/>
  <c r="O413" i="1"/>
  <c r="N413" i="1"/>
  <c r="F413" i="1"/>
  <c r="E413" i="1"/>
  <c r="Q412" i="1"/>
  <c r="P412" i="1"/>
  <c r="O412" i="1"/>
  <c r="N412" i="1"/>
  <c r="F412" i="1"/>
  <c r="E412" i="1"/>
  <c r="Q411" i="1"/>
  <c r="P411" i="1"/>
  <c r="O411" i="1"/>
  <c r="N411" i="1"/>
  <c r="F411" i="1"/>
  <c r="E411" i="1"/>
  <c r="Q410" i="1"/>
  <c r="P410" i="1"/>
  <c r="O410" i="1"/>
  <c r="N410" i="1"/>
  <c r="F410" i="1"/>
  <c r="E410" i="1"/>
  <c r="Q409" i="1"/>
  <c r="P409" i="1"/>
  <c r="O409" i="1"/>
  <c r="N409" i="1"/>
  <c r="F409" i="1"/>
  <c r="E409" i="1"/>
  <c r="Q408" i="1"/>
  <c r="P408" i="1"/>
  <c r="O408" i="1"/>
  <c r="N408" i="1"/>
  <c r="F408" i="1"/>
  <c r="E408" i="1"/>
  <c r="Q407" i="1"/>
  <c r="P407" i="1"/>
  <c r="O407" i="1"/>
  <c r="N407" i="1"/>
  <c r="F407" i="1"/>
  <c r="E407" i="1"/>
  <c r="Q406" i="1"/>
  <c r="P406" i="1"/>
  <c r="O406" i="1"/>
  <c r="N406" i="1"/>
  <c r="F406" i="1"/>
  <c r="E406" i="1"/>
  <c r="Q405" i="1"/>
  <c r="P405" i="1"/>
  <c r="O405" i="1"/>
  <c r="N405" i="1"/>
  <c r="F405" i="1"/>
  <c r="E405" i="1"/>
  <c r="Q404" i="1"/>
  <c r="P404" i="1"/>
  <c r="O404" i="1"/>
  <c r="N404" i="1"/>
  <c r="F404" i="1"/>
  <c r="E404" i="1"/>
  <c r="Q403" i="1"/>
  <c r="P403" i="1"/>
  <c r="O403" i="1"/>
  <c r="N403" i="1"/>
  <c r="F403" i="1"/>
  <c r="E403" i="1"/>
  <c r="Q402" i="1"/>
  <c r="P402" i="1"/>
  <c r="O402" i="1"/>
  <c r="N402" i="1"/>
  <c r="F402" i="1"/>
  <c r="E402" i="1"/>
  <c r="Q401" i="1"/>
  <c r="P401" i="1"/>
  <c r="O401" i="1"/>
  <c r="N401" i="1"/>
  <c r="F401" i="1"/>
  <c r="E401" i="1"/>
  <c r="Q400" i="1"/>
  <c r="P400" i="1"/>
  <c r="O400" i="1"/>
  <c r="N400" i="1"/>
  <c r="F400" i="1"/>
  <c r="E400" i="1"/>
  <c r="Q399" i="1"/>
  <c r="P399" i="1"/>
  <c r="O399" i="1"/>
  <c r="N399" i="1"/>
  <c r="F399" i="1"/>
  <c r="E399" i="1"/>
  <c r="Q398" i="1"/>
  <c r="P398" i="1"/>
  <c r="O398" i="1"/>
  <c r="N398" i="1"/>
  <c r="F398" i="1"/>
  <c r="E398" i="1"/>
  <c r="Q397" i="1"/>
  <c r="P397" i="1"/>
  <c r="O397" i="1"/>
  <c r="N397" i="1"/>
  <c r="F397" i="1"/>
  <c r="E397" i="1"/>
  <c r="Q396" i="1"/>
  <c r="P396" i="1"/>
  <c r="O396" i="1"/>
  <c r="N396" i="1"/>
  <c r="F396" i="1"/>
  <c r="E396" i="1"/>
  <c r="Q395" i="1"/>
  <c r="P395" i="1"/>
  <c r="O395" i="1"/>
  <c r="N395" i="1"/>
  <c r="F395" i="1"/>
  <c r="E395" i="1"/>
  <c r="Q394" i="1"/>
  <c r="P394" i="1"/>
  <c r="O394" i="1"/>
  <c r="N394" i="1"/>
  <c r="F394" i="1"/>
  <c r="E394" i="1"/>
  <c r="Q393" i="1"/>
  <c r="P393" i="1"/>
  <c r="O393" i="1"/>
  <c r="N393" i="1"/>
  <c r="F393" i="1"/>
  <c r="E393" i="1"/>
  <c r="Q392" i="1"/>
  <c r="P392" i="1"/>
  <c r="O392" i="1"/>
  <c r="N392" i="1"/>
  <c r="F392" i="1"/>
  <c r="E392" i="1"/>
  <c r="Q391" i="1"/>
  <c r="P391" i="1"/>
  <c r="O391" i="1"/>
  <c r="N391" i="1"/>
  <c r="F391" i="1"/>
  <c r="E391" i="1"/>
  <c r="Q390" i="1"/>
  <c r="P390" i="1"/>
  <c r="O390" i="1"/>
  <c r="N390" i="1"/>
  <c r="F390" i="1"/>
  <c r="E390" i="1"/>
  <c r="Q389" i="1"/>
  <c r="P389" i="1"/>
  <c r="O389" i="1"/>
  <c r="N389" i="1"/>
  <c r="F389" i="1"/>
  <c r="E389" i="1"/>
  <c r="Q388" i="1"/>
  <c r="P388" i="1"/>
  <c r="O388" i="1"/>
  <c r="N388" i="1"/>
  <c r="F388" i="1"/>
  <c r="E388" i="1"/>
  <c r="Q387" i="1"/>
  <c r="P387" i="1"/>
  <c r="O387" i="1"/>
  <c r="N387" i="1"/>
  <c r="F387" i="1"/>
  <c r="E387" i="1"/>
  <c r="Q386" i="1"/>
  <c r="P386" i="1"/>
  <c r="O386" i="1"/>
  <c r="N386" i="1"/>
  <c r="F386" i="1"/>
  <c r="E386" i="1"/>
  <c r="Q385" i="1"/>
  <c r="P385" i="1"/>
  <c r="O385" i="1"/>
  <c r="N385" i="1"/>
  <c r="F385" i="1"/>
  <c r="E385" i="1"/>
  <c r="Q384" i="1"/>
  <c r="P384" i="1"/>
  <c r="O384" i="1"/>
  <c r="N384" i="1"/>
  <c r="F384" i="1"/>
  <c r="E384" i="1"/>
  <c r="Q383" i="1"/>
  <c r="P383" i="1"/>
  <c r="O383" i="1"/>
  <c r="N383" i="1"/>
  <c r="F383" i="1"/>
  <c r="E383" i="1"/>
  <c r="Q382" i="1"/>
  <c r="P382" i="1"/>
  <c r="O382" i="1"/>
  <c r="N382" i="1"/>
  <c r="F382" i="1"/>
  <c r="E382" i="1"/>
  <c r="Q381" i="1"/>
  <c r="P381" i="1"/>
  <c r="O381" i="1"/>
  <c r="N381" i="1"/>
  <c r="F381" i="1"/>
  <c r="E381" i="1"/>
  <c r="Q380" i="1"/>
  <c r="P380" i="1"/>
  <c r="O380" i="1"/>
  <c r="N380" i="1"/>
  <c r="F380" i="1"/>
  <c r="E380" i="1"/>
  <c r="Q379" i="1"/>
  <c r="P379" i="1"/>
  <c r="O379" i="1"/>
  <c r="N379" i="1"/>
  <c r="F379" i="1"/>
  <c r="E379" i="1"/>
  <c r="Q378" i="1"/>
  <c r="P378" i="1"/>
  <c r="O378" i="1"/>
  <c r="N378" i="1"/>
  <c r="F378" i="1"/>
  <c r="E378" i="1"/>
  <c r="Q377" i="1"/>
  <c r="P377" i="1"/>
  <c r="O377" i="1"/>
  <c r="N377" i="1"/>
  <c r="F377" i="1"/>
  <c r="E377" i="1"/>
  <c r="Q376" i="1"/>
  <c r="P376" i="1"/>
  <c r="O376" i="1"/>
  <c r="N376" i="1"/>
  <c r="F376" i="1"/>
  <c r="E376" i="1"/>
  <c r="Q375" i="1"/>
  <c r="P375" i="1"/>
  <c r="O375" i="1"/>
  <c r="N375" i="1"/>
  <c r="F375" i="1"/>
  <c r="E375" i="1"/>
  <c r="Q374" i="1"/>
  <c r="P374" i="1"/>
  <c r="O374" i="1"/>
  <c r="N374" i="1"/>
  <c r="F374" i="1"/>
  <c r="E374" i="1"/>
  <c r="Q373" i="1"/>
  <c r="P373" i="1"/>
  <c r="O373" i="1"/>
  <c r="N373" i="1"/>
  <c r="F373" i="1"/>
  <c r="E373" i="1"/>
  <c r="Q372" i="1"/>
  <c r="P372" i="1"/>
  <c r="O372" i="1"/>
  <c r="N372" i="1"/>
  <c r="F372" i="1"/>
  <c r="E372" i="1"/>
  <c r="Q371" i="1"/>
  <c r="P371" i="1"/>
  <c r="O371" i="1"/>
  <c r="N371" i="1"/>
  <c r="F371" i="1"/>
  <c r="E371" i="1"/>
  <c r="Q370" i="1"/>
  <c r="P370" i="1"/>
  <c r="O370" i="1"/>
  <c r="N370" i="1"/>
  <c r="F370" i="1"/>
  <c r="E370" i="1"/>
  <c r="Q369" i="1"/>
  <c r="P369" i="1"/>
  <c r="O369" i="1"/>
  <c r="N369" i="1"/>
  <c r="F369" i="1"/>
  <c r="E369" i="1"/>
  <c r="Q368" i="1"/>
  <c r="P368" i="1"/>
  <c r="O368" i="1"/>
  <c r="N368" i="1"/>
  <c r="F368" i="1"/>
  <c r="E368" i="1"/>
  <c r="Q367" i="1"/>
  <c r="P367" i="1"/>
  <c r="O367" i="1"/>
  <c r="N367" i="1"/>
  <c r="F367" i="1"/>
  <c r="E367" i="1"/>
  <c r="Q366" i="1"/>
  <c r="P366" i="1"/>
  <c r="O366" i="1"/>
  <c r="N366" i="1"/>
  <c r="F366" i="1"/>
  <c r="E366" i="1"/>
  <c r="Q365" i="1"/>
  <c r="P365" i="1"/>
  <c r="O365" i="1"/>
  <c r="N365" i="1"/>
  <c r="F365" i="1"/>
  <c r="E365" i="1"/>
  <c r="Q364" i="1"/>
  <c r="P364" i="1"/>
  <c r="O364" i="1"/>
  <c r="N364" i="1"/>
  <c r="F364" i="1"/>
  <c r="E364" i="1"/>
  <c r="Q363" i="1"/>
  <c r="P363" i="1"/>
  <c r="O363" i="1"/>
  <c r="N363" i="1"/>
  <c r="F363" i="1"/>
  <c r="E363" i="1"/>
  <c r="Q362" i="1"/>
  <c r="P362" i="1"/>
  <c r="O362" i="1"/>
  <c r="N362" i="1"/>
  <c r="F362" i="1"/>
  <c r="E362" i="1"/>
  <c r="Q361" i="1"/>
  <c r="P361" i="1"/>
  <c r="O361" i="1"/>
  <c r="N361" i="1"/>
  <c r="F361" i="1"/>
  <c r="E361" i="1"/>
  <c r="Q360" i="1"/>
  <c r="P360" i="1"/>
  <c r="O360" i="1"/>
  <c r="N360" i="1"/>
  <c r="F360" i="1"/>
  <c r="E360" i="1"/>
  <c r="Q359" i="1"/>
  <c r="P359" i="1"/>
  <c r="O359" i="1"/>
  <c r="N359" i="1"/>
  <c r="F359" i="1"/>
  <c r="E359" i="1"/>
  <c r="Q358" i="1"/>
  <c r="P358" i="1"/>
  <c r="O358" i="1"/>
  <c r="N358" i="1"/>
  <c r="F358" i="1"/>
  <c r="E358" i="1"/>
  <c r="Q357" i="1"/>
  <c r="P357" i="1"/>
  <c r="O357" i="1"/>
  <c r="N357" i="1"/>
  <c r="F357" i="1"/>
  <c r="E357" i="1"/>
  <c r="Q356" i="1"/>
  <c r="P356" i="1"/>
  <c r="O356" i="1"/>
  <c r="N356" i="1"/>
  <c r="F356" i="1"/>
  <c r="E356" i="1"/>
  <c r="Q355" i="1"/>
  <c r="P355" i="1"/>
  <c r="O355" i="1"/>
  <c r="N355" i="1"/>
  <c r="F355" i="1"/>
  <c r="E355" i="1"/>
  <c r="Q354" i="1"/>
  <c r="P354" i="1"/>
  <c r="O354" i="1"/>
  <c r="N354" i="1"/>
  <c r="F354" i="1"/>
  <c r="E354" i="1"/>
  <c r="Q353" i="1"/>
  <c r="P353" i="1"/>
  <c r="O353" i="1"/>
  <c r="N353" i="1"/>
  <c r="F353" i="1"/>
  <c r="E353" i="1"/>
  <c r="Q352" i="1"/>
  <c r="P352" i="1"/>
  <c r="O352" i="1"/>
  <c r="N352" i="1"/>
  <c r="F352" i="1"/>
  <c r="E352" i="1"/>
  <c r="Q351" i="1"/>
  <c r="P351" i="1"/>
  <c r="O351" i="1"/>
  <c r="N351" i="1"/>
  <c r="F351" i="1"/>
  <c r="E351" i="1"/>
  <c r="Q350" i="1"/>
  <c r="P350" i="1"/>
  <c r="O350" i="1"/>
  <c r="N350" i="1"/>
  <c r="F350" i="1"/>
  <c r="E350" i="1"/>
  <c r="Q349" i="1"/>
  <c r="P349" i="1"/>
  <c r="O349" i="1"/>
  <c r="N349" i="1"/>
  <c r="F349" i="1"/>
  <c r="E349" i="1"/>
  <c r="Q348" i="1"/>
  <c r="P348" i="1"/>
  <c r="O348" i="1"/>
  <c r="N348" i="1"/>
  <c r="F348" i="1"/>
  <c r="E348" i="1"/>
  <c r="Q347" i="1"/>
  <c r="P347" i="1"/>
  <c r="O347" i="1"/>
  <c r="N347" i="1"/>
  <c r="F347" i="1"/>
  <c r="E347" i="1"/>
  <c r="Q346" i="1"/>
  <c r="P346" i="1"/>
  <c r="O346" i="1"/>
  <c r="N346" i="1"/>
  <c r="F346" i="1"/>
  <c r="E346" i="1"/>
  <c r="Q345" i="1"/>
  <c r="P345" i="1"/>
  <c r="O345" i="1"/>
  <c r="N345" i="1"/>
  <c r="F345" i="1"/>
  <c r="E345" i="1"/>
  <c r="Q344" i="1"/>
  <c r="P344" i="1"/>
  <c r="O344" i="1"/>
  <c r="N344" i="1"/>
  <c r="F344" i="1"/>
  <c r="E344" i="1"/>
  <c r="Q343" i="1"/>
  <c r="P343" i="1"/>
  <c r="O343" i="1"/>
  <c r="N343" i="1"/>
  <c r="F343" i="1"/>
  <c r="E343" i="1"/>
  <c r="Q342" i="1"/>
  <c r="P342" i="1"/>
  <c r="O342" i="1"/>
  <c r="N342" i="1"/>
  <c r="F342" i="1"/>
  <c r="E342" i="1"/>
  <c r="Q341" i="1"/>
  <c r="P341" i="1"/>
  <c r="O341" i="1"/>
  <c r="N341" i="1"/>
  <c r="F341" i="1"/>
  <c r="E341" i="1"/>
  <c r="Q340" i="1"/>
  <c r="P340" i="1"/>
  <c r="O340" i="1"/>
  <c r="N340" i="1"/>
  <c r="F340" i="1"/>
  <c r="E340" i="1"/>
  <c r="Q339" i="1"/>
  <c r="P339" i="1"/>
  <c r="O339" i="1"/>
  <c r="N339" i="1"/>
  <c r="F339" i="1"/>
  <c r="E339" i="1"/>
  <c r="Q338" i="1"/>
  <c r="P338" i="1"/>
  <c r="O338" i="1"/>
  <c r="N338" i="1"/>
  <c r="F338" i="1"/>
  <c r="E338" i="1"/>
  <c r="Q337" i="1"/>
  <c r="P337" i="1"/>
  <c r="O337" i="1"/>
  <c r="N337" i="1"/>
  <c r="F337" i="1"/>
  <c r="E337" i="1"/>
  <c r="Q336" i="1"/>
  <c r="P336" i="1"/>
  <c r="O336" i="1"/>
  <c r="N336" i="1"/>
  <c r="F336" i="1"/>
  <c r="E336" i="1"/>
  <c r="Q335" i="1"/>
  <c r="P335" i="1"/>
  <c r="O335" i="1"/>
  <c r="N335" i="1"/>
  <c r="F335" i="1"/>
  <c r="E335" i="1"/>
  <c r="Q334" i="1"/>
  <c r="P334" i="1"/>
  <c r="O334" i="1"/>
  <c r="N334" i="1"/>
  <c r="F334" i="1"/>
  <c r="E334" i="1"/>
  <c r="Q333" i="1"/>
  <c r="P333" i="1"/>
  <c r="O333" i="1"/>
  <c r="N333" i="1"/>
  <c r="F333" i="1"/>
  <c r="E333" i="1"/>
  <c r="Q332" i="1"/>
  <c r="P332" i="1"/>
  <c r="O332" i="1"/>
  <c r="N332" i="1"/>
  <c r="F332" i="1"/>
  <c r="E332" i="1"/>
  <c r="Q331" i="1"/>
  <c r="P331" i="1"/>
  <c r="O331" i="1"/>
  <c r="N331" i="1"/>
  <c r="F331" i="1"/>
  <c r="E331" i="1"/>
  <c r="Q330" i="1"/>
  <c r="P330" i="1"/>
  <c r="O330" i="1"/>
  <c r="N330" i="1"/>
  <c r="F330" i="1"/>
  <c r="E330" i="1"/>
  <c r="Q329" i="1"/>
  <c r="P329" i="1"/>
  <c r="O329" i="1"/>
  <c r="N329" i="1"/>
  <c r="F329" i="1"/>
  <c r="E329" i="1"/>
  <c r="Q328" i="1"/>
  <c r="P328" i="1"/>
  <c r="O328" i="1"/>
  <c r="N328" i="1"/>
  <c r="F328" i="1"/>
  <c r="E328" i="1"/>
  <c r="Q327" i="1"/>
  <c r="P327" i="1"/>
  <c r="O327" i="1"/>
  <c r="N327" i="1"/>
  <c r="F327" i="1"/>
  <c r="E327" i="1"/>
  <c r="Q326" i="1"/>
  <c r="P326" i="1"/>
  <c r="O326" i="1"/>
  <c r="N326" i="1"/>
  <c r="F326" i="1"/>
  <c r="E326" i="1"/>
  <c r="Q325" i="1"/>
  <c r="P325" i="1"/>
  <c r="O325" i="1"/>
  <c r="N325" i="1"/>
  <c r="F325" i="1"/>
  <c r="E325" i="1"/>
  <c r="Q324" i="1"/>
  <c r="P324" i="1"/>
  <c r="O324" i="1"/>
  <c r="N324" i="1"/>
  <c r="F324" i="1"/>
  <c r="E324" i="1"/>
  <c r="Q323" i="1"/>
  <c r="P323" i="1"/>
  <c r="O323" i="1"/>
  <c r="N323" i="1"/>
  <c r="F323" i="1"/>
  <c r="E323" i="1"/>
  <c r="Q322" i="1"/>
  <c r="P322" i="1"/>
  <c r="O322" i="1"/>
  <c r="N322" i="1"/>
  <c r="F322" i="1"/>
  <c r="E322" i="1"/>
  <c r="Q321" i="1"/>
  <c r="P321" i="1"/>
  <c r="O321" i="1"/>
  <c r="N321" i="1"/>
  <c r="F321" i="1"/>
  <c r="E321" i="1"/>
  <c r="Q320" i="1"/>
  <c r="P320" i="1"/>
  <c r="O320" i="1"/>
  <c r="N320" i="1"/>
  <c r="F320" i="1"/>
  <c r="E320" i="1"/>
  <c r="Q319" i="1"/>
  <c r="P319" i="1"/>
  <c r="O319" i="1"/>
  <c r="N319" i="1"/>
  <c r="F319" i="1"/>
  <c r="E319" i="1"/>
  <c r="Q318" i="1"/>
  <c r="P318" i="1"/>
  <c r="O318" i="1"/>
  <c r="N318" i="1"/>
  <c r="F318" i="1"/>
  <c r="E318" i="1"/>
  <c r="Q317" i="1"/>
  <c r="P317" i="1"/>
  <c r="O317" i="1"/>
  <c r="N317" i="1"/>
  <c r="F317" i="1"/>
  <c r="E317" i="1"/>
  <c r="Q316" i="1"/>
  <c r="P316" i="1"/>
  <c r="O316" i="1"/>
  <c r="N316" i="1"/>
  <c r="F316" i="1"/>
  <c r="E316" i="1"/>
  <c r="Q315" i="1"/>
  <c r="P315" i="1"/>
  <c r="O315" i="1"/>
  <c r="N315" i="1"/>
  <c r="F315" i="1"/>
  <c r="E315" i="1"/>
  <c r="Q314" i="1"/>
  <c r="P314" i="1"/>
  <c r="O314" i="1"/>
  <c r="N314" i="1"/>
  <c r="F314" i="1"/>
  <c r="E314" i="1"/>
  <c r="Q313" i="1"/>
  <c r="P313" i="1"/>
  <c r="O313" i="1"/>
  <c r="N313" i="1"/>
  <c r="F313" i="1"/>
  <c r="E313" i="1"/>
  <c r="Q312" i="1"/>
  <c r="P312" i="1"/>
  <c r="O312" i="1"/>
  <c r="N312" i="1"/>
  <c r="F312" i="1"/>
  <c r="E312" i="1"/>
  <c r="Q311" i="1"/>
  <c r="P311" i="1"/>
  <c r="O311" i="1"/>
  <c r="N311" i="1"/>
  <c r="F311" i="1"/>
  <c r="E311" i="1"/>
  <c r="Q310" i="1"/>
  <c r="P310" i="1"/>
  <c r="O310" i="1"/>
  <c r="N310" i="1"/>
  <c r="F310" i="1"/>
  <c r="E310" i="1"/>
  <c r="Q309" i="1"/>
  <c r="P309" i="1"/>
  <c r="O309" i="1"/>
  <c r="N309" i="1"/>
  <c r="F309" i="1"/>
  <c r="E309" i="1"/>
  <c r="Q308" i="1"/>
  <c r="P308" i="1"/>
  <c r="O308" i="1"/>
  <c r="N308" i="1"/>
  <c r="F308" i="1"/>
  <c r="E308" i="1"/>
  <c r="Q307" i="1"/>
  <c r="P307" i="1"/>
  <c r="O307" i="1"/>
  <c r="N307" i="1"/>
  <c r="F307" i="1"/>
  <c r="E307" i="1"/>
  <c r="Q306" i="1"/>
  <c r="P306" i="1"/>
  <c r="O306" i="1"/>
  <c r="N306" i="1"/>
  <c r="F306" i="1"/>
  <c r="E306" i="1"/>
  <c r="Q305" i="1"/>
  <c r="P305" i="1"/>
  <c r="O305" i="1"/>
  <c r="N305" i="1"/>
  <c r="F305" i="1"/>
  <c r="E305" i="1"/>
  <c r="Q304" i="1"/>
  <c r="P304" i="1"/>
  <c r="O304" i="1"/>
  <c r="N304" i="1"/>
  <c r="F304" i="1"/>
  <c r="E304" i="1"/>
  <c r="Q303" i="1"/>
  <c r="P303" i="1"/>
  <c r="O303" i="1"/>
  <c r="N303" i="1"/>
  <c r="F303" i="1"/>
  <c r="E303" i="1"/>
  <c r="Q302" i="1"/>
  <c r="P302" i="1"/>
  <c r="O302" i="1"/>
  <c r="N302" i="1"/>
  <c r="F302" i="1"/>
  <c r="E302" i="1"/>
  <c r="Q301" i="1"/>
  <c r="P301" i="1"/>
  <c r="O301" i="1"/>
  <c r="N301" i="1"/>
  <c r="F301" i="1"/>
  <c r="E301" i="1"/>
  <c r="Q300" i="1"/>
  <c r="P300" i="1"/>
  <c r="O300" i="1"/>
  <c r="N300" i="1"/>
  <c r="F300" i="1"/>
  <c r="E300" i="1"/>
  <c r="Q299" i="1"/>
  <c r="P299" i="1"/>
  <c r="O299" i="1"/>
  <c r="N299" i="1"/>
  <c r="F299" i="1"/>
  <c r="E299" i="1"/>
  <c r="Q298" i="1"/>
  <c r="P298" i="1"/>
  <c r="O298" i="1"/>
  <c r="N298" i="1"/>
  <c r="F298" i="1"/>
  <c r="E298" i="1"/>
  <c r="Q297" i="1"/>
  <c r="P297" i="1"/>
  <c r="O297" i="1"/>
  <c r="N297" i="1"/>
  <c r="F297" i="1"/>
  <c r="E297" i="1"/>
  <c r="Q296" i="1"/>
  <c r="P296" i="1"/>
  <c r="O296" i="1"/>
  <c r="N296" i="1"/>
  <c r="F296" i="1"/>
  <c r="E296" i="1"/>
  <c r="Q295" i="1"/>
  <c r="P295" i="1"/>
  <c r="O295" i="1"/>
  <c r="N295" i="1"/>
  <c r="F295" i="1"/>
  <c r="E295" i="1"/>
  <c r="Q294" i="1"/>
  <c r="P294" i="1"/>
  <c r="O294" i="1"/>
  <c r="N294" i="1"/>
  <c r="F294" i="1"/>
  <c r="E294" i="1"/>
  <c r="Q293" i="1"/>
  <c r="P293" i="1"/>
  <c r="O293" i="1"/>
  <c r="N293" i="1"/>
  <c r="F293" i="1"/>
  <c r="E293" i="1"/>
  <c r="Q292" i="1"/>
  <c r="P292" i="1"/>
  <c r="O292" i="1"/>
  <c r="N292" i="1"/>
  <c r="F292" i="1"/>
  <c r="E292" i="1"/>
  <c r="Q291" i="1"/>
  <c r="P291" i="1"/>
  <c r="O291" i="1"/>
  <c r="N291" i="1"/>
  <c r="F291" i="1"/>
  <c r="E291" i="1"/>
  <c r="Q290" i="1"/>
  <c r="P290" i="1"/>
  <c r="O290" i="1"/>
  <c r="N290" i="1"/>
  <c r="F290" i="1"/>
  <c r="E290" i="1"/>
  <c r="Q289" i="1"/>
  <c r="P289" i="1"/>
  <c r="O289" i="1"/>
  <c r="N289" i="1"/>
  <c r="F289" i="1"/>
  <c r="E289" i="1"/>
  <c r="Q288" i="1"/>
  <c r="P288" i="1"/>
  <c r="O288" i="1"/>
  <c r="N288" i="1"/>
  <c r="F288" i="1"/>
  <c r="E288" i="1"/>
  <c r="Q287" i="1"/>
  <c r="P287" i="1"/>
  <c r="O287" i="1"/>
  <c r="N287" i="1"/>
  <c r="F287" i="1"/>
  <c r="E287" i="1"/>
  <c r="Q286" i="1"/>
  <c r="P286" i="1"/>
  <c r="O286" i="1"/>
  <c r="N286" i="1"/>
  <c r="F286" i="1"/>
  <c r="E286" i="1"/>
  <c r="Q285" i="1"/>
  <c r="P285" i="1"/>
  <c r="O285" i="1"/>
  <c r="N285" i="1"/>
  <c r="F285" i="1"/>
  <c r="E285" i="1"/>
  <c r="Q284" i="1"/>
  <c r="P284" i="1"/>
  <c r="O284" i="1"/>
  <c r="N284" i="1"/>
  <c r="F284" i="1"/>
  <c r="E284" i="1"/>
  <c r="Q283" i="1"/>
  <c r="P283" i="1"/>
  <c r="O283" i="1"/>
  <c r="N283" i="1"/>
  <c r="F283" i="1"/>
  <c r="E283" i="1"/>
  <c r="Q282" i="1"/>
  <c r="P282" i="1"/>
  <c r="O282" i="1"/>
  <c r="N282" i="1"/>
  <c r="F282" i="1"/>
  <c r="E282" i="1"/>
  <c r="Q281" i="1"/>
  <c r="P281" i="1"/>
  <c r="O281" i="1"/>
  <c r="N281" i="1"/>
  <c r="F281" i="1"/>
  <c r="E281" i="1"/>
  <c r="Q280" i="1"/>
  <c r="P280" i="1"/>
  <c r="O280" i="1"/>
  <c r="N280" i="1"/>
  <c r="F280" i="1"/>
  <c r="E280" i="1"/>
  <c r="Q279" i="1"/>
  <c r="P279" i="1"/>
  <c r="O279" i="1"/>
  <c r="N279" i="1"/>
  <c r="F279" i="1"/>
  <c r="E279" i="1"/>
  <c r="Q278" i="1"/>
  <c r="P278" i="1"/>
  <c r="O278" i="1"/>
  <c r="N278" i="1"/>
  <c r="F278" i="1"/>
  <c r="E278" i="1"/>
  <c r="Q277" i="1"/>
  <c r="P277" i="1"/>
  <c r="O277" i="1"/>
  <c r="N277" i="1"/>
  <c r="F277" i="1"/>
  <c r="E277" i="1"/>
  <c r="Q276" i="1"/>
  <c r="P276" i="1"/>
  <c r="O276" i="1"/>
  <c r="N276" i="1"/>
  <c r="F276" i="1"/>
  <c r="E276" i="1"/>
  <c r="Q275" i="1"/>
  <c r="P275" i="1"/>
  <c r="O275" i="1"/>
  <c r="N275" i="1"/>
  <c r="F275" i="1"/>
  <c r="E275" i="1"/>
  <c r="Q274" i="1"/>
  <c r="P274" i="1"/>
  <c r="O274" i="1"/>
  <c r="N274" i="1"/>
  <c r="F274" i="1"/>
  <c r="E274" i="1"/>
  <c r="Q273" i="1"/>
  <c r="P273" i="1"/>
  <c r="O273" i="1"/>
  <c r="N273" i="1"/>
  <c r="F273" i="1"/>
  <c r="E273" i="1"/>
  <c r="Q272" i="1"/>
  <c r="P272" i="1"/>
  <c r="O272" i="1"/>
  <c r="N272" i="1"/>
  <c r="F272" i="1"/>
  <c r="E272" i="1"/>
  <c r="Q271" i="1"/>
  <c r="P271" i="1"/>
  <c r="O271" i="1"/>
  <c r="N271" i="1"/>
  <c r="F271" i="1"/>
  <c r="E271" i="1"/>
  <c r="Q270" i="1"/>
  <c r="P270" i="1"/>
  <c r="O270" i="1"/>
  <c r="N270" i="1"/>
  <c r="F270" i="1"/>
  <c r="E270" i="1"/>
  <c r="Q269" i="1"/>
  <c r="P269" i="1"/>
  <c r="O269" i="1"/>
  <c r="N269" i="1"/>
  <c r="F269" i="1"/>
  <c r="E269" i="1"/>
  <c r="Q268" i="1"/>
  <c r="P268" i="1"/>
  <c r="O268" i="1"/>
  <c r="N268" i="1"/>
  <c r="F268" i="1"/>
  <c r="E268" i="1"/>
  <c r="Q267" i="1"/>
  <c r="P267" i="1"/>
  <c r="O267" i="1"/>
  <c r="N267" i="1"/>
  <c r="F267" i="1"/>
  <c r="E267" i="1"/>
  <c r="Q266" i="1"/>
  <c r="P266" i="1"/>
  <c r="O266" i="1"/>
  <c r="N266" i="1"/>
  <c r="F266" i="1"/>
  <c r="E266" i="1"/>
  <c r="Q265" i="1"/>
  <c r="P265" i="1"/>
  <c r="O265" i="1"/>
  <c r="N265" i="1"/>
  <c r="F265" i="1"/>
  <c r="E265" i="1"/>
  <c r="Q264" i="1"/>
  <c r="P264" i="1"/>
  <c r="O264" i="1"/>
  <c r="N264" i="1"/>
  <c r="F264" i="1"/>
  <c r="E264" i="1"/>
  <c r="Q263" i="1"/>
  <c r="P263" i="1"/>
  <c r="O263" i="1"/>
  <c r="N263" i="1"/>
  <c r="F263" i="1"/>
  <c r="E263" i="1"/>
  <c r="Q262" i="1"/>
  <c r="P262" i="1"/>
  <c r="O262" i="1"/>
  <c r="N262" i="1"/>
  <c r="F262" i="1"/>
  <c r="E262" i="1"/>
  <c r="Q261" i="1"/>
  <c r="P261" i="1"/>
  <c r="O261" i="1"/>
  <c r="N261" i="1"/>
  <c r="F261" i="1"/>
  <c r="E261" i="1"/>
  <c r="Q260" i="1"/>
  <c r="P260" i="1"/>
  <c r="O260" i="1"/>
  <c r="N260" i="1"/>
  <c r="F260" i="1"/>
  <c r="E260" i="1"/>
  <c r="Q259" i="1"/>
  <c r="P259" i="1"/>
  <c r="O259" i="1"/>
  <c r="N259" i="1"/>
  <c r="F259" i="1"/>
  <c r="E259" i="1"/>
  <c r="Q258" i="1"/>
  <c r="P258" i="1"/>
  <c r="O258" i="1"/>
  <c r="N258" i="1"/>
  <c r="F258" i="1"/>
  <c r="E258" i="1"/>
  <c r="Q257" i="1"/>
  <c r="P257" i="1"/>
  <c r="O257" i="1"/>
  <c r="N257" i="1"/>
  <c r="F257" i="1"/>
  <c r="E257" i="1"/>
  <c r="Q256" i="1"/>
  <c r="P256" i="1"/>
  <c r="O256" i="1"/>
  <c r="N256" i="1"/>
  <c r="F256" i="1"/>
  <c r="E256" i="1"/>
  <c r="Q255" i="1"/>
  <c r="P255" i="1"/>
  <c r="O255" i="1"/>
  <c r="N255" i="1"/>
  <c r="F255" i="1"/>
  <c r="E255" i="1"/>
  <c r="Q254" i="1"/>
  <c r="P254" i="1"/>
  <c r="O254" i="1"/>
  <c r="N254" i="1"/>
  <c r="F254" i="1"/>
  <c r="E254" i="1"/>
  <c r="Q253" i="1"/>
  <c r="P253" i="1"/>
  <c r="O253" i="1"/>
  <c r="N253" i="1"/>
  <c r="F253" i="1"/>
  <c r="E253" i="1"/>
  <c r="Q252" i="1"/>
  <c r="P252" i="1"/>
  <c r="O252" i="1"/>
  <c r="N252" i="1"/>
  <c r="F252" i="1"/>
  <c r="E252" i="1"/>
  <c r="Q251" i="1"/>
  <c r="P251" i="1"/>
  <c r="O251" i="1"/>
  <c r="N251" i="1"/>
  <c r="F251" i="1"/>
  <c r="E251" i="1"/>
  <c r="Q250" i="1"/>
  <c r="P250" i="1"/>
  <c r="O250" i="1"/>
  <c r="N250" i="1"/>
  <c r="F250" i="1"/>
  <c r="E250" i="1"/>
  <c r="Q249" i="1"/>
  <c r="P249" i="1"/>
  <c r="O249" i="1"/>
  <c r="N249" i="1"/>
  <c r="F249" i="1"/>
  <c r="E249" i="1"/>
  <c r="Q248" i="1"/>
  <c r="P248" i="1"/>
  <c r="O248" i="1"/>
  <c r="N248" i="1"/>
  <c r="F248" i="1"/>
  <c r="E248" i="1"/>
  <c r="Q247" i="1"/>
  <c r="P247" i="1"/>
  <c r="O247" i="1"/>
  <c r="N247" i="1"/>
  <c r="F247" i="1"/>
  <c r="E247" i="1"/>
  <c r="Q246" i="1"/>
  <c r="P246" i="1"/>
  <c r="O246" i="1"/>
  <c r="N246" i="1"/>
  <c r="F246" i="1"/>
  <c r="E246" i="1"/>
  <c r="Q245" i="1"/>
  <c r="P245" i="1"/>
  <c r="O245" i="1"/>
  <c r="N245" i="1"/>
  <c r="F245" i="1"/>
  <c r="E245" i="1"/>
  <c r="Q244" i="1"/>
  <c r="P244" i="1"/>
  <c r="O244" i="1"/>
  <c r="N244" i="1"/>
  <c r="F244" i="1"/>
  <c r="E244" i="1"/>
  <c r="Q243" i="1"/>
  <c r="P243" i="1"/>
  <c r="O243" i="1"/>
  <c r="N243" i="1"/>
  <c r="F243" i="1"/>
  <c r="E243" i="1"/>
  <c r="Q242" i="1"/>
  <c r="P242" i="1"/>
  <c r="O242" i="1"/>
  <c r="N242" i="1"/>
  <c r="F242" i="1"/>
  <c r="E242" i="1"/>
  <c r="Q241" i="1"/>
  <c r="P241" i="1"/>
  <c r="O241" i="1"/>
  <c r="N241" i="1"/>
  <c r="F241" i="1"/>
  <c r="E241" i="1"/>
  <c r="Q240" i="1"/>
  <c r="P240" i="1"/>
  <c r="O240" i="1"/>
  <c r="N240" i="1"/>
  <c r="F240" i="1"/>
  <c r="E240" i="1"/>
  <c r="Q239" i="1"/>
  <c r="P239" i="1"/>
  <c r="O239" i="1"/>
  <c r="N239" i="1"/>
  <c r="F239" i="1"/>
  <c r="E239" i="1"/>
  <c r="Q238" i="1"/>
  <c r="P238" i="1"/>
  <c r="O238" i="1"/>
  <c r="N238" i="1"/>
  <c r="F238" i="1"/>
  <c r="E238" i="1"/>
  <c r="Q237" i="1"/>
  <c r="P237" i="1"/>
  <c r="O237" i="1"/>
  <c r="N237" i="1"/>
  <c r="F237" i="1"/>
  <c r="E237" i="1"/>
  <c r="Q236" i="1"/>
  <c r="P236" i="1"/>
  <c r="O236" i="1"/>
  <c r="N236" i="1"/>
  <c r="F236" i="1"/>
  <c r="E236" i="1"/>
  <c r="Q235" i="1"/>
  <c r="P235" i="1"/>
  <c r="O235" i="1"/>
  <c r="N235" i="1"/>
  <c r="F235" i="1"/>
  <c r="E235" i="1"/>
  <c r="Q234" i="1"/>
  <c r="P234" i="1"/>
  <c r="O234" i="1"/>
  <c r="N234" i="1"/>
  <c r="F234" i="1"/>
  <c r="E234" i="1"/>
  <c r="Q233" i="1"/>
  <c r="P233" i="1"/>
  <c r="O233" i="1"/>
  <c r="N233" i="1"/>
  <c r="F233" i="1"/>
  <c r="E233" i="1"/>
  <c r="Q232" i="1"/>
  <c r="P232" i="1"/>
  <c r="O232" i="1"/>
  <c r="N232" i="1"/>
  <c r="F232" i="1"/>
  <c r="E232" i="1"/>
  <c r="Q231" i="1"/>
  <c r="P231" i="1"/>
  <c r="O231" i="1"/>
  <c r="N231" i="1"/>
  <c r="F231" i="1"/>
  <c r="E231" i="1"/>
  <c r="Q230" i="1"/>
  <c r="P230" i="1"/>
  <c r="O230" i="1"/>
  <c r="N230" i="1"/>
  <c r="F230" i="1"/>
  <c r="E230" i="1"/>
  <c r="Q229" i="1"/>
  <c r="P229" i="1"/>
  <c r="O229" i="1"/>
  <c r="N229" i="1"/>
  <c r="F229" i="1"/>
  <c r="E229" i="1"/>
  <c r="Q228" i="1"/>
  <c r="P228" i="1"/>
  <c r="O228" i="1"/>
  <c r="N228" i="1"/>
  <c r="F228" i="1"/>
  <c r="E228" i="1"/>
  <c r="Q227" i="1"/>
  <c r="P227" i="1"/>
  <c r="O227" i="1"/>
  <c r="N227" i="1"/>
  <c r="F227" i="1"/>
  <c r="E227" i="1"/>
  <c r="Q226" i="1"/>
  <c r="P226" i="1"/>
  <c r="O226" i="1"/>
  <c r="N226" i="1"/>
  <c r="F226" i="1"/>
  <c r="E226" i="1"/>
  <c r="Q225" i="1"/>
  <c r="P225" i="1"/>
  <c r="O225" i="1"/>
  <c r="N225" i="1"/>
  <c r="F225" i="1"/>
  <c r="E225" i="1"/>
  <c r="Q224" i="1"/>
  <c r="P224" i="1"/>
  <c r="O224" i="1"/>
  <c r="N224" i="1"/>
  <c r="F224" i="1"/>
  <c r="E224" i="1"/>
  <c r="Q223" i="1"/>
  <c r="P223" i="1"/>
  <c r="O223" i="1"/>
  <c r="N223" i="1"/>
  <c r="F223" i="1"/>
  <c r="E223" i="1"/>
  <c r="Q222" i="1"/>
  <c r="P222" i="1"/>
  <c r="O222" i="1"/>
  <c r="N222" i="1"/>
  <c r="F222" i="1"/>
  <c r="E222" i="1"/>
  <c r="Q221" i="1"/>
  <c r="P221" i="1"/>
  <c r="O221" i="1"/>
  <c r="N221" i="1"/>
  <c r="F221" i="1"/>
  <c r="E221" i="1"/>
  <c r="Q220" i="1"/>
  <c r="P220" i="1"/>
  <c r="O220" i="1"/>
  <c r="N220" i="1"/>
  <c r="F220" i="1"/>
  <c r="E220" i="1"/>
  <c r="Q219" i="1"/>
  <c r="P219" i="1"/>
  <c r="O219" i="1"/>
  <c r="N219" i="1"/>
  <c r="F219" i="1"/>
  <c r="E219" i="1"/>
  <c r="Q218" i="1"/>
  <c r="P218" i="1"/>
  <c r="O218" i="1"/>
  <c r="N218" i="1"/>
  <c r="F218" i="1"/>
  <c r="E218" i="1"/>
  <c r="Q217" i="1"/>
  <c r="P217" i="1"/>
  <c r="O217" i="1"/>
  <c r="N217" i="1"/>
  <c r="F217" i="1"/>
  <c r="E217" i="1"/>
  <c r="Q216" i="1"/>
  <c r="P216" i="1"/>
  <c r="O216" i="1"/>
  <c r="N216" i="1"/>
  <c r="F216" i="1"/>
  <c r="E216" i="1"/>
  <c r="Q215" i="1"/>
  <c r="P215" i="1"/>
  <c r="O215" i="1"/>
  <c r="N215" i="1"/>
  <c r="F215" i="1"/>
  <c r="E215" i="1"/>
  <c r="Q214" i="1"/>
  <c r="P214" i="1"/>
  <c r="O214" i="1"/>
  <c r="N214" i="1"/>
  <c r="F214" i="1"/>
  <c r="E214" i="1"/>
  <c r="Q213" i="1"/>
  <c r="P213" i="1"/>
  <c r="O213" i="1"/>
  <c r="N213" i="1"/>
  <c r="F213" i="1"/>
  <c r="E213" i="1"/>
  <c r="Q212" i="1"/>
  <c r="P212" i="1"/>
  <c r="O212" i="1"/>
  <c r="N212" i="1"/>
  <c r="F212" i="1"/>
  <c r="E212" i="1"/>
  <c r="Q211" i="1"/>
  <c r="P211" i="1"/>
  <c r="O211" i="1"/>
  <c r="N211" i="1"/>
  <c r="F211" i="1"/>
  <c r="E211" i="1"/>
  <c r="Q210" i="1"/>
  <c r="P210" i="1"/>
  <c r="O210" i="1"/>
  <c r="N210" i="1"/>
  <c r="F210" i="1"/>
  <c r="E210" i="1"/>
  <c r="Q209" i="1"/>
  <c r="P209" i="1"/>
  <c r="O209" i="1"/>
  <c r="N209" i="1"/>
  <c r="F209" i="1"/>
  <c r="E209" i="1"/>
  <c r="Q208" i="1"/>
  <c r="P208" i="1"/>
  <c r="O208" i="1"/>
  <c r="N208" i="1"/>
  <c r="F208" i="1"/>
  <c r="E208" i="1"/>
  <c r="Q207" i="1"/>
  <c r="P207" i="1"/>
  <c r="O207" i="1"/>
  <c r="N207" i="1"/>
  <c r="F207" i="1"/>
  <c r="E207" i="1"/>
  <c r="Q206" i="1"/>
  <c r="P206" i="1"/>
  <c r="O206" i="1"/>
  <c r="N206" i="1"/>
  <c r="F206" i="1"/>
  <c r="E206" i="1"/>
  <c r="Q205" i="1"/>
  <c r="P205" i="1"/>
  <c r="O205" i="1"/>
  <c r="N205" i="1"/>
  <c r="F205" i="1"/>
  <c r="E205" i="1"/>
  <c r="Q204" i="1"/>
  <c r="P204" i="1"/>
  <c r="O204" i="1"/>
  <c r="N204" i="1"/>
  <c r="F204" i="1"/>
  <c r="E204" i="1"/>
  <c r="Q203" i="1"/>
  <c r="P203" i="1"/>
  <c r="O203" i="1"/>
  <c r="N203" i="1"/>
  <c r="F203" i="1"/>
  <c r="E203" i="1"/>
  <c r="Q202" i="1"/>
  <c r="P202" i="1"/>
  <c r="O202" i="1"/>
  <c r="N202" i="1"/>
  <c r="F202" i="1"/>
  <c r="E202" i="1"/>
  <c r="Q201" i="1"/>
  <c r="P201" i="1"/>
  <c r="O201" i="1"/>
  <c r="N201" i="1"/>
  <c r="F201" i="1"/>
  <c r="E201" i="1"/>
  <c r="Q200" i="1"/>
  <c r="P200" i="1"/>
  <c r="O200" i="1"/>
  <c r="N200" i="1"/>
  <c r="F200" i="1"/>
  <c r="E200" i="1"/>
  <c r="Q199" i="1"/>
  <c r="P199" i="1"/>
  <c r="O199" i="1"/>
  <c r="N199" i="1"/>
  <c r="F199" i="1"/>
  <c r="E199" i="1"/>
  <c r="Q198" i="1"/>
  <c r="P198" i="1"/>
  <c r="O198" i="1"/>
  <c r="N198" i="1"/>
  <c r="F198" i="1"/>
  <c r="E198" i="1"/>
  <c r="Q197" i="1"/>
  <c r="P197" i="1"/>
  <c r="O197" i="1"/>
  <c r="N197" i="1"/>
  <c r="F197" i="1"/>
  <c r="E197" i="1"/>
  <c r="Q196" i="1"/>
  <c r="P196" i="1"/>
  <c r="O196" i="1"/>
  <c r="N196" i="1"/>
  <c r="F196" i="1"/>
  <c r="E196" i="1"/>
  <c r="Q195" i="1"/>
  <c r="P195" i="1"/>
  <c r="O195" i="1"/>
  <c r="N195" i="1"/>
  <c r="F195" i="1"/>
  <c r="E195" i="1"/>
  <c r="Q194" i="1"/>
  <c r="P194" i="1"/>
  <c r="O194" i="1"/>
  <c r="N194" i="1"/>
  <c r="F194" i="1"/>
  <c r="E194" i="1"/>
  <c r="Q193" i="1"/>
  <c r="P193" i="1"/>
  <c r="O193" i="1"/>
  <c r="N193" i="1"/>
  <c r="F193" i="1"/>
  <c r="E193" i="1"/>
  <c r="Q192" i="1"/>
  <c r="P192" i="1"/>
  <c r="O192" i="1"/>
  <c r="N192" i="1"/>
  <c r="F192" i="1"/>
  <c r="E192" i="1"/>
  <c r="Q191" i="1"/>
  <c r="P191" i="1"/>
  <c r="O191" i="1"/>
  <c r="N191" i="1"/>
  <c r="F191" i="1"/>
  <c r="E191" i="1"/>
  <c r="Q190" i="1"/>
  <c r="P190" i="1"/>
  <c r="O190" i="1"/>
  <c r="N190" i="1"/>
  <c r="F190" i="1"/>
  <c r="E190" i="1"/>
  <c r="Q189" i="1"/>
  <c r="P189" i="1"/>
  <c r="O189" i="1"/>
  <c r="N189" i="1"/>
  <c r="F189" i="1"/>
  <c r="E189" i="1"/>
  <c r="Q188" i="1"/>
  <c r="P188" i="1"/>
  <c r="O188" i="1"/>
  <c r="N188" i="1"/>
  <c r="F188" i="1"/>
  <c r="E188" i="1"/>
  <c r="Q187" i="1"/>
  <c r="P187" i="1"/>
  <c r="O187" i="1"/>
  <c r="N187" i="1"/>
  <c r="F187" i="1"/>
  <c r="E187" i="1"/>
  <c r="Q186" i="1"/>
  <c r="P186" i="1"/>
  <c r="O186" i="1"/>
  <c r="N186" i="1"/>
  <c r="F186" i="1"/>
  <c r="E186" i="1"/>
  <c r="Q185" i="1"/>
  <c r="P185" i="1"/>
  <c r="O185" i="1"/>
  <c r="N185" i="1"/>
  <c r="F185" i="1"/>
  <c r="E185" i="1"/>
  <c r="Q184" i="1"/>
  <c r="P184" i="1"/>
  <c r="O184" i="1"/>
  <c r="N184" i="1"/>
  <c r="F184" i="1"/>
  <c r="E184" i="1"/>
  <c r="Q183" i="1"/>
  <c r="P183" i="1"/>
  <c r="O183" i="1"/>
  <c r="N183" i="1"/>
  <c r="F183" i="1"/>
  <c r="E183" i="1"/>
  <c r="Q182" i="1"/>
  <c r="P182" i="1"/>
  <c r="O182" i="1"/>
  <c r="N182" i="1"/>
  <c r="F182" i="1"/>
  <c r="E182" i="1"/>
  <c r="Q181" i="1"/>
  <c r="P181" i="1"/>
  <c r="O181" i="1"/>
  <c r="N181" i="1"/>
  <c r="F181" i="1"/>
  <c r="E181" i="1"/>
  <c r="Q180" i="1"/>
  <c r="P180" i="1"/>
  <c r="O180" i="1"/>
  <c r="N180" i="1"/>
  <c r="F180" i="1"/>
  <c r="E180" i="1"/>
  <c r="Q179" i="1"/>
  <c r="P179" i="1"/>
  <c r="O179" i="1"/>
  <c r="N179" i="1"/>
  <c r="F179" i="1"/>
  <c r="E179" i="1"/>
  <c r="Q178" i="1"/>
  <c r="P178" i="1"/>
  <c r="O178" i="1"/>
  <c r="N178" i="1"/>
  <c r="F178" i="1"/>
  <c r="E178" i="1"/>
  <c r="Q177" i="1"/>
  <c r="P177" i="1"/>
  <c r="O177" i="1"/>
  <c r="N177" i="1"/>
  <c r="F177" i="1"/>
  <c r="E177" i="1"/>
  <c r="Q176" i="1"/>
  <c r="P176" i="1"/>
  <c r="O176" i="1"/>
  <c r="N176" i="1"/>
  <c r="F176" i="1"/>
  <c r="E176" i="1"/>
  <c r="Q175" i="1"/>
  <c r="P175" i="1"/>
  <c r="O175" i="1"/>
  <c r="N175" i="1"/>
  <c r="F175" i="1"/>
  <c r="E175" i="1"/>
  <c r="Q174" i="1"/>
  <c r="P174" i="1"/>
  <c r="O174" i="1"/>
  <c r="N174" i="1"/>
  <c r="F174" i="1"/>
  <c r="E174" i="1"/>
  <c r="Q173" i="1"/>
  <c r="P173" i="1"/>
  <c r="O173" i="1"/>
  <c r="N173" i="1"/>
  <c r="F173" i="1"/>
  <c r="E173" i="1"/>
  <c r="Q172" i="1"/>
  <c r="P172" i="1"/>
  <c r="O172" i="1"/>
  <c r="N172" i="1"/>
  <c r="F172" i="1"/>
  <c r="E172" i="1"/>
  <c r="Q171" i="1"/>
  <c r="P171" i="1"/>
  <c r="O171" i="1"/>
  <c r="N171" i="1"/>
  <c r="F171" i="1"/>
  <c r="E171" i="1"/>
  <c r="Q170" i="1"/>
  <c r="P170" i="1"/>
  <c r="O170" i="1"/>
  <c r="N170" i="1"/>
  <c r="F170" i="1"/>
  <c r="E170" i="1"/>
  <c r="Q169" i="1"/>
  <c r="P169" i="1"/>
  <c r="O169" i="1"/>
  <c r="N169" i="1"/>
  <c r="F169" i="1"/>
  <c r="E169" i="1"/>
  <c r="Q168" i="1"/>
  <c r="P168" i="1"/>
  <c r="O168" i="1"/>
  <c r="N168" i="1"/>
  <c r="F168" i="1"/>
  <c r="E168" i="1"/>
  <c r="Q167" i="1"/>
  <c r="P167" i="1"/>
  <c r="O167" i="1"/>
  <c r="N167" i="1"/>
  <c r="F167" i="1"/>
  <c r="E167" i="1"/>
  <c r="Q166" i="1"/>
  <c r="P166" i="1"/>
  <c r="O166" i="1"/>
  <c r="N166" i="1"/>
  <c r="F166" i="1"/>
  <c r="E166" i="1"/>
  <c r="Q165" i="1"/>
  <c r="P165" i="1"/>
  <c r="O165" i="1"/>
  <c r="N165" i="1"/>
  <c r="F165" i="1"/>
  <c r="E165" i="1"/>
  <c r="Q164" i="1"/>
  <c r="P164" i="1"/>
  <c r="O164" i="1"/>
  <c r="N164" i="1"/>
  <c r="F164" i="1"/>
  <c r="E164" i="1"/>
  <c r="Q163" i="1"/>
  <c r="P163" i="1"/>
  <c r="O163" i="1"/>
  <c r="N163" i="1"/>
  <c r="F163" i="1"/>
  <c r="E163" i="1"/>
  <c r="Q162" i="1"/>
  <c r="P162" i="1"/>
  <c r="O162" i="1"/>
  <c r="N162" i="1"/>
  <c r="F162" i="1"/>
  <c r="E162" i="1"/>
  <c r="Q161" i="1"/>
  <c r="P161" i="1"/>
  <c r="O161" i="1"/>
  <c r="N161" i="1"/>
  <c r="F161" i="1"/>
  <c r="E161" i="1"/>
  <c r="Q160" i="1"/>
  <c r="P160" i="1"/>
  <c r="O160" i="1"/>
  <c r="N160" i="1"/>
  <c r="F160" i="1"/>
  <c r="E160" i="1"/>
  <c r="Q159" i="1"/>
  <c r="P159" i="1"/>
  <c r="O159" i="1"/>
  <c r="N159" i="1"/>
  <c r="F159" i="1"/>
  <c r="E159" i="1"/>
  <c r="Q158" i="1"/>
  <c r="P158" i="1"/>
  <c r="O158" i="1"/>
  <c r="N158" i="1"/>
  <c r="F158" i="1"/>
  <c r="E158" i="1"/>
  <c r="Q157" i="1"/>
  <c r="P157" i="1"/>
  <c r="O157" i="1"/>
  <c r="N157" i="1"/>
  <c r="F157" i="1"/>
  <c r="E157" i="1"/>
  <c r="Q156" i="1"/>
  <c r="P156" i="1"/>
  <c r="O156" i="1"/>
  <c r="N156" i="1"/>
  <c r="F156" i="1"/>
  <c r="E156" i="1"/>
  <c r="Q155" i="1"/>
  <c r="P155" i="1"/>
  <c r="O155" i="1"/>
  <c r="N155" i="1"/>
  <c r="F155" i="1"/>
  <c r="E155" i="1"/>
  <c r="Q154" i="1"/>
  <c r="P154" i="1"/>
  <c r="O154" i="1"/>
  <c r="N154" i="1"/>
  <c r="F154" i="1"/>
  <c r="E154" i="1"/>
  <c r="Q153" i="1"/>
  <c r="P153" i="1"/>
  <c r="O153" i="1"/>
  <c r="N153" i="1"/>
  <c r="F153" i="1"/>
  <c r="E153" i="1"/>
  <c r="Q152" i="1"/>
  <c r="P152" i="1"/>
  <c r="O152" i="1"/>
  <c r="N152" i="1"/>
  <c r="F152" i="1"/>
  <c r="E152" i="1"/>
  <c r="Q151" i="1"/>
  <c r="P151" i="1"/>
  <c r="O151" i="1"/>
  <c r="N151" i="1"/>
  <c r="F151" i="1"/>
  <c r="E151" i="1"/>
  <c r="Q150" i="1"/>
  <c r="P150" i="1"/>
  <c r="O150" i="1"/>
  <c r="N150" i="1"/>
  <c r="F150" i="1"/>
  <c r="E150" i="1"/>
  <c r="Q149" i="1"/>
  <c r="P149" i="1"/>
  <c r="O149" i="1"/>
  <c r="N149" i="1"/>
  <c r="F149" i="1"/>
  <c r="E149" i="1"/>
  <c r="Q148" i="1"/>
  <c r="P148" i="1"/>
  <c r="O148" i="1"/>
  <c r="N148" i="1"/>
  <c r="F148" i="1"/>
  <c r="E148" i="1"/>
  <c r="Q147" i="1"/>
  <c r="P147" i="1"/>
  <c r="O147" i="1"/>
  <c r="N147" i="1"/>
  <c r="F147" i="1"/>
  <c r="E147" i="1"/>
  <c r="Q146" i="1"/>
  <c r="P146" i="1"/>
  <c r="O146" i="1"/>
  <c r="N146" i="1"/>
  <c r="F146" i="1"/>
  <c r="E146" i="1"/>
  <c r="Q145" i="1"/>
  <c r="P145" i="1"/>
  <c r="O145" i="1"/>
  <c r="N145" i="1"/>
  <c r="F145" i="1"/>
  <c r="E145" i="1"/>
  <c r="Q144" i="1"/>
  <c r="P144" i="1"/>
  <c r="O144" i="1"/>
  <c r="N144" i="1"/>
  <c r="F144" i="1"/>
  <c r="E144" i="1"/>
  <c r="Q143" i="1"/>
  <c r="P143" i="1"/>
  <c r="O143" i="1"/>
  <c r="N143" i="1"/>
  <c r="F143" i="1"/>
  <c r="E143" i="1"/>
  <c r="Q142" i="1"/>
  <c r="P142" i="1"/>
  <c r="O142" i="1"/>
  <c r="N142" i="1"/>
  <c r="F142" i="1"/>
  <c r="E142" i="1"/>
  <c r="Q141" i="1"/>
  <c r="P141" i="1"/>
  <c r="O141" i="1"/>
  <c r="N141" i="1"/>
  <c r="F141" i="1"/>
  <c r="E141" i="1"/>
  <c r="Q140" i="1"/>
  <c r="P140" i="1"/>
  <c r="O140" i="1"/>
  <c r="N140" i="1"/>
  <c r="F140" i="1"/>
  <c r="E140" i="1"/>
  <c r="Q139" i="1"/>
  <c r="P139" i="1"/>
  <c r="O139" i="1"/>
  <c r="N139" i="1"/>
  <c r="F139" i="1"/>
  <c r="E139" i="1"/>
  <c r="Q138" i="1"/>
  <c r="P138" i="1"/>
  <c r="O138" i="1"/>
  <c r="N138" i="1"/>
  <c r="F138" i="1"/>
  <c r="E138" i="1"/>
  <c r="Q137" i="1"/>
  <c r="P137" i="1"/>
  <c r="O137" i="1"/>
  <c r="N137" i="1"/>
  <c r="F137" i="1"/>
  <c r="E137" i="1"/>
  <c r="Q136" i="1"/>
  <c r="P136" i="1"/>
  <c r="O136" i="1"/>
  <c r="N136" i="1"/>
  <c r="F136" i="1"/>
  <c r="E136" i="1"/>
  <c r="Q135" i="1"/>
  <c r="P135" i="1"/>
  <c r="O135" i="1"/>
  <c r="N135" i="1"/>
  <c r="F135" i="1"/>
  <c r="E135" i="1"/>
  <c r="Q134" i="1"/>
  <c r="P134" i="1"/>
  <c r="O134" i="1"/>
  <c r="N134" i="1"/>
  <c r="F134" i="1"/>
  <c r="E134" i="1"/>
  <c r="Q133" i="1"/>
  <c r="P133" i="1"/>
  <c r="O133" i="1"/>
  <c r="N133" i="1"/>
  <c r="F133" i="1"/>
  <c r="E133" i="1"/>
  <c r="Q132" i="1"/>
  <c r="P132" i="1"/>
  <c r="O132" i="1"/>
  <c r="N132" i="1"/>
  <c r="F132" i="1"/>
  <c r="E132" i="1"/>
  <c r="Q131" i="1"/>
  <c r="P131" i="1"/>
  <c r="O131" i="1"/>
  <c r="N131" i="1"/>
  <c r="F131" i="1"/>
  <c r="E131" i="1"/>
  <c r="Q130" i="1"/>
  <c r="P130" i="1"/>
  <c r="O130" i="1"/>
  <c r="N130" i="1"/>
  <c r="F130" i="1"/>
  <c r="E130" i="1"/>
  <c r="Q129" i="1"/>
  <c r="P129" i="1"/>
  <c r="O129" i="1"/>
  <c r="N129" i="1"/>
  <c r="F129" i="1"/>
  <c r="E129" i="1"/>
  <c r="Q128" i="1"/>
  <c r="P128" i="1"/>
  <c r="O128" i="1"/>
  <c r="N128" i="1"/>
  <c r="F128" i="1"/>
  <c r="E128" i="1"/>
  <c r="Q127" i="1"/>
  <c r="P127" i="1"/>
  <c r="O127" i="1"/>
  <c r="N127" i="1"/>
  <c r="F127" i="1"/>
  <c r="E127" i="1"/>
  <c r="Q126" i="1"/>
  <c r="P126" i="1"/>
  <c r="O126" i="1"/>
  <c r="N126" i="1"/>
  <c r="F126" i="1"/>
  <c r="E126" i="1"/>
  <c r="Q125" i="1"/>
  <c r="P125" i="1"/>
  <c r="O125" i="1"/>
  <c r="N125" i="1"/>
  <c r="F125" i="1"/>
  <c r="E125" i="1"/>
  <c r="Q124" i="1"/>
  <c r="P124" i="1"/>
  <c r="O124" i="1"/>
  <c r="N124" i="1"/>
  <c r="F124" i="1"/>
  <c r="E124" i="1"/>
  <c r="Q123" i="1"/>
  <c r="P123" i="1"/>
  <c r="O123" i="1"/>
  <c r="N123" i="1"/>
  <c r="F123" i="1"/>
  <c r="E123" i="1"/>
  <c r="Q122" i="1"/>
  <c r="P122" i="1"/>
  <c r="O122" i="1"/>
  <c r="N122" i="1"/>
  <c r="F122" i="1"/>
  <c r="E122" i="1"/>
  <c r="Q121" i="1"/>
  <c r="P121" i="1"/>
  <c r="O121" i="1"/>
  <c r="N121" i="1"/>
  <c r="F121" i="1"/>
  <c r="E121" i="1"/>
  <c r="Q120" i="1"/>
  <c r="P120" i="1"/>
  <c r="O120" i="1"/>
  <c r="N120" i="1"/>
  <c r="F120" i="1"/>
  <c r="E120" i="1"/>
  <c r="Q119" i="1"/>
  <c r="P119" i="1"/>
  <c r="O119" i="1"/>
  <c r="N119" i="1"/>
  <c r="F119" i="1"/>
  <c r="E119" i="1"/>
  <c r="Q118" i="1"/>
  <c r="P118" i="1"/>
  <c r="O118" i="1"/>
  <c r="N118" i="1"/>
  <c r="F118" i="1"/>
  <c r="E118" i="1"/>
  <c r="Q117" i="1"/>
  <c r="P117" i="1"/>
  <c r="O117" i="1"/>
  <c r="N117" i="1"/>
  <c r="F117" i="1"/>
  <c r="E117" i="1"/>
  <c r="Q116" i="1"/>
  <c r="P116" i="1"/>
  <c r="O116" i="1"/>
  <c r="N116" i="1"/>
  <c r="F116" i="1"/>
  <c r="E116" i="1"/>
  <c r="Q115" i="1"/>
  <c r="P115" i="1"/>
  <c r="O115" i="1"/>
  <c r="N115" i="1"/>
  <c r="F115" i="1"/>
  <c r="E115" i="1"/>
  <c r="Q114" i="1"/>
  <c r="P114" i="1"/>
  <c r="O114" i="1"/>
  <c r="N114" i="1"/>
  <c r="F114" i="1"/>
  <c r="E114" i="1"/>
  <c r="Q113" i="1"/>
  <c r="P113" i="1"/>
  <c r="O113" i="1"/>
  <c r="N113" i="1"/>
  <c r="F113" i="1"/>
  <c r="E113" i="1"/>
  <c r="Q112" i="1"/>
  <c r="P112" i="1"/>
  <c r="O112" i="1"/>
  <c r="N112" i="1"/>
  <c r="F112" i="1"/>
  <c r="E112" i="1"/>
  <c r="Q111" i="1"/>
  <c r="P111" i="1"/>
  <c r="O111" i="1"/>
  <c r="N111" i="1"/>
  <c r="F111" i="1"/>
  <c r="E111" i="1"/>
  <c r="Q110" i="1"/>
  <c r="P110" i="1"/>
  <c r="O110" i="1"/>
  <c r="N110" i="1"/>
  <c r="F110" i="1"/>
  <c r="E110" i="1"/>
  <c r="Q109" i="1"/>
  <c r="P109" i="1"/>
  <c r="O109" i="1"/>
  <c r="N109" i="1"/>
  <c r="F109" i="1"/>
  <c r="E109" i="1"/>
  <c r="Q108" i="1"/>
  <c r="P108" i="1"/>
  <c r="O108" i="1"/>
  <c r="N108" i="1"/>
  <c r="F108" i="1"/>
  <c r="E108" i="1"/>
  <c r="Q107" i="1"/>
  <c r="P107" i="1"/>
  <c r="O107" i="1"/>
  <c r="N107" i="1"/>
  <c r="F107" i="1"/>
  <c r="E107" i="1"/>
  <c r="Q106" i="1"/>
  <c r="P106" i="1"/>
  <c r="O106" i="1"/>
  <c r="N106" i="1"/>
  <c r="F106" i="1"/>
  <c r="E106" i="1"/>
  <c r="Q105" i="1"/>
  <c r="P105" i="1"/>
  <c r="O105" i="1"/>
  <c r="N105" i="1"/>
  <c r="F105" i="1"/>
  <c r="E105" i="1"/>
  <c r="Q104" i="1"/>
  <c r="P104" i="1"/>
  <c r="O104" i="1"/>
  <c r="N104" i="1"/>
  <c r="F104" i="1"/>
  <c r="E104" i="1"/>
  <c r="Q103" i="1"/>
  <c r="P103" i="1"/>
  <c r="O103" i="1"/>
  <c r="N103" i="1"/>
  <c r="F103" i="1"/>
  <c r="E103" i="1"/>
  <c r="Q102" i="1"/>
  <c r="P102" i="1"/>
  <c r="O102" i="1"/>
  <c r="N102" i="1"/>
  <c r="F102" i="1"/>
  <c r="E102" i="1"/>
  <c r="Q101" i="1"/>
  <c r="P101" i="1"/>
  <c r="O101" i="1"/>
  <c r="N101" i="1"/>
  <c r="F101" i="1"/>
  <c r="E101" i="1"/>
  <c r="Q100" i="1"/>
  <c r="P100" i="1"/>
  <c r="O100" i="1"/>
  <c r="N100" i="1"/>
  <c r="F100" i="1"/>
  <c r="E100" i="1"/>
  <c r="Q99" i="1"/>
  <c r="P99" i="1"/>
  <c r="O99" i="1"/>
  <c r="N99" i="1"/>
  <c r="F99" i="1"/>
  <c r="E99" i="1"/>
  <c r="Q98" i="1"/>
  <c r="P98" i="1"/>
  <c r="O98" i="1"/>
  <c r="N98" i="1"/>
  <c r="F98" i="1"/>
  <c r="E98" i="1"/>
  <c r="Q97" i="1"/>
  <c r="P97" i="1"/>
  <c r="O97" i="1"/>
  <c r="N97" i="1"/>
  <c r="F97" i="1"/>
  <c r="E97" i="1"/>
  <c r="Q96" i="1"/>
  <c r="P96" i="1"/>
  <c r="O96" i="1"/>
  <c r="N96" i="1"/>
  <c r="F96" i="1"/>
  <c r="E96" i="1"/>
  <c r="Q95" i="1"/>
  <c r="P95" i="1"/>
  <c r="O95" i="1"/>
  <c r="N95" i="1"/>
  <c r="F95" i="1"/>
  <c r="E95" i="1"/>
  <c r="Q94" i="1"/>
  <c r="P94" i="1"/>
  <c r="O94" i="1"/>
  <c r="N94" i="1"/>
  <c r="F94" i="1"/>
  <c r="E94" i="1"/>
  <c r="Q93" i="1"/>
  <c r="P93" i="1"/>
  <c r="O93" i="1"/>
  <c r="N93" i="1"/>
  <c r="F93" i="1"/>
  <c r="E93" i="1"/>
  <c r="Q92" i="1"/>
  <c r="P92" i="1"/>
  <c r="O92" i="1"/>
  <c r="N92" i="1"/>
  <c r="F92" i="1"/>
  <c r="E92" i="1"/>
  <c r="Q91" i="1"/>
  <c r="P91" i="1"/>
  <c r="O91" i="1"/>
  <c r="N91" i="1"/>
  <c r="F91" i="1"/>
  <c r="E91" i="1"/>
  <c r="Q90" i="1"/>
  <c r="P90" i="1"/>
  <c r="O90" i="1"/>
  <c r="N90" i="1"/>
  <c r="F90" i="1"/>
  <c r="E90" i="1"/>
  <c r="Q89" i="1"/>
  <c r="P89" i="1"/>
  <c r="O89" i="1"/>
  <c r="N89" i="1"/>
  <c r="F89" i="1"/>
  <c r="E89" i="1"/>
  <c r="Q88" i="1"/>
  <c r="P88" i="1"/>
  <c r="O88" i="1"/>
  <c r="N88" i="1"/>
  <c r="F88" i="1"/>
  <c r="E88" i="1"/>
  <c r="Q87" i="1"/>
  <c r="P87" i="1"/>
  <c r="O87" i="1"/>
  <c r="N87" i="1"/>
  <c r="F87" i="1"/>
  <c r="E87" i="1"/>
  <c r="Q86" i="1"/>
  <c r="P86" i="1"/>
  <c r="O86" i="1"/>
  <c r="N86" i="1"/>
  <c r="F86" i="1"/>
  <c r="E86" i="1"/>
  <c r="Q85" i="1"/>
  <c r="P85" i="1"/>
  <c r="O85" i="1"/>
  <c r="N85" i="1"/>
  <c r="F85" i="1"/>
  <c r="E85" i="1"/>
  <c r="Q84" i="1"/>
  <c r="P84" i="1"/>
  <c r="O84" i="1"/>
  <c r="N84" i="1"/>
  <c r="F84" i="1"/>
  <c r="E84" i="1"/>
  <c r="Q83" i="1"/>
  <c r="P83" i="1"/>
  <c r="O83" i="1"/>
  <c r="N83" i="1"/>
  <c r="F83" i="1"/>
  <c r="E83" i="1"/>
  <c r="Q82" i="1"/>
  <c r="P82" i="1"/>
  <c r="O82" i="1"/>
  <c r="N82" i="1"/>
  <c r="F82" i="1"/>
  <c r="E82" i="1"/>
  <c r="Q81" i="1"/>
  <c r="P81" i="1"/>
  <c r="O81" i="1"/>
  <c r="N81" i="1"/>
  <c r="F81" i="1"/>
  <c r="E81" i="1"/>
  <c r="Q80" i="1"/>
  <c r="P80" i="1"/>
  <c r="O80" i="1"/>
  <c r="N80" i="1"/>
  <c r="F80" i="1"/>
  <c r="E80" i="1"/>
  <c r="Q79" i="1"/>
  <c r="P79" i="1"/>
  <c r="O79" i="1"/>
  <c r="N79" i="1"/>
  <c r="F79" i="1"/>
  <c r="E79" i="1"/>
  <c r="Q78" i="1"/>
  <c r="P78" i="1"/>
  <c r="O78" i="1"/>
  <c r="N78" i="1"/>
  <c r="F78" i="1"/>
  <c r="E78" i="1"/>
  <c r="Q77" i="1"/>
  <c r="P77" i="1"/>
  <c r="O77" i="1"/>
  <c r="N77" i="1"/>
  <c r="F77" i="1"/>
  <c r="E77" i="1"/>
  <c r="Q76" i="1"/>
  <c r="P76" i="1"/>
  <c r="O76" i="1"/>
  <c r="N76" i="1"/>
  <c r="F76" i="1"/>
  <c r="E76" i="1"/>
  <c r="Q75" i="1"/>
  <c r="P75" i="1"/>
  <c r="O75" i="1"/>
  <c r="N75" i="1"/>
  <c r="F75" i="1"/>
  <c r="E75" i="1"/>
  <c r="Q74" i="1"/>
  <c r="P74" i="1"/>
  <c r="O74" i="1"/>
  <c r="N74" i="1"/>
  <c r="F74" i="1"/>
  <c r="E74" i="1"/>
  <c r="Q73" i="1"/>
  <c r="P73" i="1"/>
  <c r="O73" i="1"/>
  <c r="N73" i="1"/>
  <c r="F73" i="1"/>
  <c r="E73" i="1"/>
  <c r="Q72" i="1"/>
  <c r="P72" i="1"/>
  <c r="O72" i="1"/>
  <c r="N72" i="1"/>
  <c r="F72" i="1"/>
  <c r="E72" i="1"/>
  <c r="Q71" i="1"/>
  <c r="P71" i="1"/>
  <c r="O71" i="1"/>
  <c r="N71" i="1"/>
  <c r="F71" i="1"/>
  <c r="E71" i="1"/>
  <c r="Q70" i="1"/>
  <c r="P70" i="1"/>
  <c r="O70" i="1"/>
  <c r="N70" i="1"/>
  <c r="F70" i="1"/>
  <c r="E70" i="1"/>
  <c r="Q69" i="1"/>
  <c r="P69" i="1"/>
  <c r="O69" i="1"/>
  <c r="N69" i="1"/>
  <c r="F69" i="1"/>
  <c r="E69" i="1"/>
  <c r="Q68" i="1"/>
  <c r="P68" i="1"/>
  <c r="O68" i="1"/>
  <c r="N68" i="1"/>
  <c r="F68" i="1"/>
  <c r="E68" i="1"/>
  <c r="Q67" i="1"/>
  <c r="P67" i="1"/>
  <c r="O67" i="1"/>
  <c r="N67" i="1"/>
  <c r="F67" i="1"/>
  <c r="E67" i="1"/>
  <c r="Q66" i="1"/>
  <c r="P66" i="1"/>
  <c r="O66" i="1"/>
  <c r="N66" i="1"/>
  <c r="F66" i="1"/>
  <c r="E66" i="1"/>
  <c r="Q65" i="1"/>
  <c r="P65" i="1"/>
  <c r="O65" i="1"/>
  <c r="N65" i="1"/>
  <c r="F65" i="1"/>
  <c r="E65" i="1"/>
  <c r="Q64" i="1"/>
  <c r="P64" i="1"/>
  <c r="O64" i="1"/>
  <c r="N64" i="1"/>
  <c r="F64" i="1"/>
  <c r="E64" i="1"/>
  <c r="Q63" i="1"/>
  <c r="P63" i="1"/>
  <c r="O63" i="1"/>
  <c r="N63" i="1"/>
  <c r="F63" i="1"/>
  <c r="E63" i="1"/>
  <c r="Q62" i="1"/>
  <c r="P62" i="1"/>
  <c r="O62" i="1"/>
  <c r="N62" i="1"/>
  <c r="F62" i="1"/>
  <c r="E62" i="1"/>
  <c r="Q61" i="1"/>
  <c r="P61" i="1"/>
  <c r="O61" i="1"/>
  <c r="N61" i="1"/>
  <c r="F61" i="1"/>
  <c r="E61" i="1"/>
  <c r="Q60" i="1"/>
  <c r="P60" i="1"/>
  <c r="O60" i="1"/>
  <c r="N60" i="1"/>
  <c r="F60" i="1"/>
  <c r="E60" i="1"/>
  <c r="Q59" i="1"/>
  <c r="P59" i="1"/>
  <c r="O59" i="1"/>
  <c r="N59" i="1"/>
  <c r="F59" i="1"/>
  <c r="E59" i="1"/>
  <c r="Q58" i="1"/>
  <c r="P58" i="1"/>
  <c r="O58" i="1"/>
  <c r="N58" i="1"/>
  <c r="F58" i="1"/>
  <c r="E58" i="1"/>
  <c r="Q57" i="1"/>
  <c r="P57" i="1"/>
  <c r="O57" i="1"/>
  <c r="N57" i="1"/>
  <c r="F57" i="1"/>
  <c r="E57" i="1"/>
  <c r="Q56" i="1"/>
  <c r="P56" i="1"/>
  <c r="O56" i="1"/>
  <c r="N56" i="1"/>
  <c r="F56" i="1"/>
  <c r="E56" i="1"/>
  <c r="Q55" i="1"/>
  <c r="P55" i="1"/>
  <c r="O55" i="1"/>
  <c r="N55" i="1"/>
  <c r="F55" i="1"/>
  <c r="E55" i="1"/>
  <c r="Q54" i="1"/>
  <c r="P54" i="1"/>
  <c r="O54" i="1"/>
  <c r="N54" i="1"/>
  <c r="F54" i="1"/>
  <c r="E54" i="1"/>
  <c r="Q53" i="1"/>
  <c r="P53" i="1"/>
  <c r="O53" i="1"/>
  <c r="N53" i="1"/>
  <c r="F53" i="1"/>
  <c r="E53" i="1"/>
  <c r="Q52" i="1"/>
  <c r="P52" i="1"/>
  <c r="O52" i="1"/>
  <c r="N52" i="1"/>
  <c r="F52" i="1"/>
  <c r="E52" i="1"/>
  <c r="Q51" i="1"/>
  <c r="P51" i="1"/>
  <c r="O51" i="1"/>
  <c r="N51" i="1"/>
  <c r="F51" i="1"/>
  <c r="E51" i="1"/>
  <c r="Q50" i="1"/>
  <c r="P50" i="1"/>
  <c r="O50" i="1"/>
  <c r="N50" i="1"/>
  <c r="F50" i="1"/>
  <c r="E50" i="1"/>
  <c r="Q49" i="1"/>
  <c r="P49" i="1"/>
  <c r="O49" i="1"/>
  <c r="N49" i="1"/>
  <c r="F49" i="1"/>
  <c r="E49" i="1"/>
  <c r="Q48" i="1"/>
  <c r="P48" i="1"/>
  <c r="O48" i="1"/>
  <c r="N48" i="1"/>
  <c r="F48" i="1"/>
  <c r="E48" i="1"/>
  <c r="Q47" i="1"/>
  <c r="P47" i="1"/>
  <c r="O47" i="1"/>
  <c r="N47" i="1"/>
  <c r="F47" i="1"/>
  <c r="E47" i="1"/>
  <c r="Q46" i="1"/>
  <c r="P46" i="1"/>
  <c r="O46" i="1"/>
  <c r="N46" i="1"/>
  <c r="F46" i="1"/>
  <c r="E46" i="1"/>
  <c r="Q45" i="1"/>
  <c r="P45" i="1"/>
  <c r="O45" i="1"/>
  <c r="N45" i="1"/>
  <c r="F45" i="1"/>
  <c r="E45" i="1"/>
  <c r="Q44" i="1"/>
  <c r="P44" i="1"/>
  <c r="O44" i="1"/>
  <c r="N44" i="1"/>
  <c r="F44" i="1"/>
  <c r="E44" i="1"/>
  <c r="Q43" i="1"/>
  <c r="P43" i="1"/>
  <c r="O43" i="1"/>
  <c r="N43" i="1"/>
  <c r="F43" i="1"/>
  <c r="E43" i="1"/>
  <c r="Q42" i="1"/>
  <c r="P42" i="1"/>
  <c r="O42" i="1"/>
  <c r="N42" i="1"/>
  <c r="F42" i="1"/>
  <c r="E42" i="1"/>
  <c r="Q41" i="1"/>
  <c r="P41" i="1"/>
  <c r="O41" i="1"/>
  <c r="N41" i="1"/>
  <c r="F41" i="1"/>
  <c r="E41" i="1"/>
  <c r="Q40" i="1"/>
  <c r="P40" i="1"/>
  <c r="O40" i="1"/>
  <c r="N40" i="1"/>
  <c r="F40" i="1"/>
  <c r="E40" i="1"/>
  <c r="Q39" i="1"/>
  <c r="P39" i="1"/>
  <c r="O39" i="1"/>
  <c r="N39" i="1"/>
  <c r="F39" i="1"/>
  <c r="E39" i="1"/>
  <c r="Q38" i="1"/>
  <c r="P38" i="1"/>
  <c r="O38" i="1"/>
  <c r="N38" i="1"/>
  <c r="F38" i="1"/>
  <c r="E38" i="1"/>
  <c r="Q37" i="1"/>
  <c r="P37" i="1"/>
  <c r="O37" i="1"/>
  <c r="N37" i="1"/>
  <c r="F37" i="1"/>
  <c r="E37" i="1"/>
  <c r="Q36" i="1"/>
  <c r="P36" i="1"/>
  <c r="O36" i="1"/>
  <c r="N36" i="1"/>
  <c r="F36" i="1"/>
  <c r="E36" i="1"/>
  <c r="Q35" i="1"/>
  <c r="P35" i="1"/>
  <c r="O35" i="1"/>
  <c r="N35" i="1"/>
  <c r="F35" i="1"/>
  <c r="E35" i="1"/>
  <c r="Q34" i="1"/>
  <c r="P34" i="1"/>
  <c r="O34" i="1"/>
  <c r="N34" i="1"/>
  <c r="F34" i="1"/>
  <c r="E34" i="1"/>
  <c r="Q33" i="1"/>
  <c r="P33" i="1"/>
  <c r="O33" i="1"/>
  <c r="N33" i="1"/>
  <c r="F33" i="1"/>
  <c r="E33" i="1"/>
  <c r="Q32" i="1"/>
  <c r="P32" i="1"/>
  <c r="O32" i="1"/>
  <c r="N32" i="1"/>
  <c r="F32" i="1"/>
  <c r="E32" i="1"/>
  <c r="Q31" i="1"/>
  <c r="P31" i="1"/>
  <c r="O31" i="1"/>
  <c r="N31" i="1"/>
  <c r="F31" i="1"/>
  <c r="E31" i="1"/>
  <c r="Q30" i="1"/>
  <c r="P30" i="1"/>
  <c r="O30" i="1"/>
  <c r="N30" i="1"/>
  <c r="F30" i="1"/>
  <c r="E30" i="1"/>
  <c r="Q29" i="1"/>
  <c r="P29" i="1"/>
  <c r="O29" i="1"/>
  <c r="N29" i="1"/>
  <c r="F29" i="1"/>
  <c r="E29" i="1"/>
  <c r="Q28" i="1"/>
  <c r="P28" i="1"/>
  <c r="O28" i="1"/>
  <c r="N28" i="1"/>
  <c r="F28" i="1"/>
  <c r="E28" i="1"/>
  <c r="Q27" i="1"/>
  <c r="P27" i="1"/>
  <c r="O27" i="1"/>
  <c r="N27" i="1"/>
  <c r="F27" i="1"/>
  <c r="E27" i="1"/>
  <c r="Q26" i="1"/>
  <c r="P26" i="1"/>
  <c r="O26" i="1"/>
  <c r="N26" i="1"/>
  <c r="F26" i="1"/>
  <c r="E26" i="1"/>
  <c r="Q25" i="1"/>
  <c r="P25" i="1"/>
  <c r="O25" i="1"/>
  <c r="N25" i="1"/>
  <c r="E25" i="1"/>
  <c r="Q24" i="1"/>
  <c r="P24" i="1"/>
  <c r="O24" i="1"/>
  <c r="N24" i="1"/>
  <c r="E24" i="1"/>
  <c r="Q23" i="1"/>
  <c r="P23" i="1"/>
  <c r="O23" i="1"/>
  <c r="N23" i="1"/>
  <c r="E23" i="1"/>
  <c r="Q22" i="1"/>
  <c r="P22" i="1"/>
  <c r="O22" i="1"/>
  <c r="N22" i="1"/>
  <c r="E22" i="1"/>
  <c r="Q21" i="1"/>
  <c r="P21" i="1"/>
  <c r="O21" i="1"/>
  <c r="N21" i="1"/>
  <c r="E21" i="1"/>
  <c r="Q20" i="1"/>
  <c r="P20" i="1"/>
  <c r="O20" i="1"/>
  <c r="N20" i="1"/>
  <c r="E20" i="1"/>
  <c r="Q19" i="1"/>
  <c r="P19" i="1"/>
  <c r="O19" i="1"/>
  <c r="N19" i="1"/>
  <c r="E19" i="1"/>
  <c r="Q18" i="1"/>
  <c r="P18" i="1"/>
  <c r="O18" i="1"/>
  <c r="N18" i="1"/>
  <c r="E18" i="1"/>
  <c r="Q17" i="1"/>
  <c r="P17" i="1"/>
  <c r="O17" i="1"/>
  <c r="N17" i="1"/>
  <c r="E17" i="1"/>
  <c r="Q16" i="1"/>
  <c r="P16" i="1"/>
  <c r="O16" i="1"/>
  <c r="N16" i="1"/>
  <c r="E16" i="1"/>
  <c r="Q15" i="1"/>
  <c r="P15" i="1"/>
  <c r="O15" i="1"/>
  <c r="N15" i="1"/>
  <c r="E15" i="1"/>
  <c r="Q14" i="1"/>
  <c r="P14" i="1"/>
  <c r="O14" i="1"/>
  <c r="N14" i="1"/>
  <c r="E14" i="1"/>
  <c r="Q13" i="1"/>
  <c r="P13" i="1"/>
  <c r="O13" i="1"/>
  <c r="N13" i="1"/>
  <c r="E13" i="1"/>
  <c r="Q12" i="1"/>
  <c r="P12" i="1"/>
  <c r="O12" i="1"/>
  <c r="N12" i="1"/>
  <c r="E12" i="1"/>
  <c r="Q11" i="1"/>
  <c r="P11" i="1"/>
  <c r="O11" i="1"/>
  <c r="N11" i="1"/>
  <c r="E11" i="1"/>
  <c r="Q10" i="1"/>
  <c r="P10" i="1"/>
  <c r="O10" i="1"/>
  <c r="N10" i="1"/>
  <c r="E10" i="1"/>
  <c r="Q9" i="1"/>
  <c r="P9" i="1"/>
  <c r="O9" i="1"/>
  <c r="N9" i="1"/>
  <c r="E9" i="1"/>
  <c r="Q8" i="1"/>
  <c r="P8" i="1"/>
  <c r="O8" i="1"/>
  <c r="N8" i="1"/>
  <c r="E8" i="1"/>
  <c r="Q7" i="1"/>
  <c r="P7" i="1"/>
  <c r="O7" i="1"/>
  <c r="N7" i="1"/>
  <c r="E7" i="1"/>
  <c r="Q6" i="1"/>
  <c r="P6" i="1"/>
  <c r="O6" i="1"/>
  <c r="N6" i="1"/>
  <c r="E6" i="1"/>
  <c r="Q5" i="1"/>
  <c r="P5" i="1"/>
  <c r="O5" i="1"/>
  <c r="N5" i="1"/>
  <c r="E5" i="1"/>
  <c r="Q4" i="1"/>
  <c r="P4" i="1"/>
  <c r="O4" i="1"/>
  <c r="N4" i="1"/>
  <c r="E4" i="1"/>
  <c r="Q3" i="1"/>
  <c r="P3" i="1"/>
  <c r="O3" i="1"/>
  <c r="N3" i="1"/>
  <c r="E3" i="1"/>
  <c r="G439" i="1" l="1"/>
</calcChain>
</file>

<file path=xl/sharedStrings.xml><?xml version="1.0" encoding="utf-8"?>
<sst xmlns="http://schemas.openxmlformats.org/spreadsheetml/2006/main" count="4807" uniqueCount="2894">
  <si>
    <t>X</t>
    <phoneticPr fontId="2" type="noConversion"/>
  </si>
  <si>
    <t>Y</t>
    <phoneticPr fontId="2" type="noConversion"/>
  </si>
  <si>
    <t>cp</t>
    <phoneticPr fontId="2" type="noConversion"/>
  </si>
  <si>
    <t>L1</t>
    <phoneticPr fontId="2" type="noConversion"/>
  </si>
  <si>
    <t>L2</t>
    <phoneticPr fontId="2" type="noConversion"/>
  </si>
  <si>
    <t>L3</t>
    <phoneticPr fontId="2" type="noConversion"/>
  </si>
  <si>
    <t>上海市</t>
  </si>
  <si>
    <t>徐汇区</t>
    <phoneticPr fontId="2" type="noConversion"/>
  </si>
  <si>
    <t>徐汇区</t>
  </si>
  <si>
    <t>枫林路街道</t>
    <phoneticPr fontId="2" type="noConversion"/>
  </si>
  <si>
    <t>虹梅路街道</t>
  </si>
  <si>
    <t>东兰路居委会</t>
    <phoneticPr fontId="2" type="noConversion"/>
  </si>
  <si>
    <t>"上海市徐汇区虹梅路街道东兰路居委会",</t>
  </si>
  <si>
    <t>1、上海市徐汇区虹梅路街道东兰路居委会</t>
  </si>
  <si>
    <t>凌云路街道</t>
  </si>
  <si>
    <t>金塘居委会</t>
  </si>
  <si>
    <t>"上海市徐汇区凌云路街道金塘居委会",</t>
  </si>
  <si>
    <t>2、上海市徐汇区凌云路街道金塘居委会</t>
  </si>
  <si>
    <t>华泾镇</t>
  </si>
  <si>
    <t>沙家浜居委会</t>
  </si>
  <si>
    <t>"上海市徐汇区华泾镇沙家浜居委会",</t>
  </si>
  <si>
    <t>3、上海市徐汇区华泾镇沙家浜居委会</t>
  </si>
  <si>
    <t>上海市</t>
    <phoneticPr fontId="2" type="noConversion"/>
  </si>
  <si>
    <t>嘉定区</t>
    <phoneticPr fontId="2" type="noConversion"/>
  </si>
  <si>
    <t>嘉定区</t>
  </si>
  <si>
    <t>新成路街道</t>
  </si>
  <si>
    <t>爱里舍花园社区居委会</t>
  </si>
  <si>
    <t>"上海市嘉定区新成路街道爱里舍花园社区居委会",</t>
  </si>
  <si>
    <t>4、上海市嘉定区新成路街道爱里舍花园社区居委会</t>
  </si>
  <si>
    <t>南翔镇</t>
  </si>
  <si>
    <t>红翔村</t>
  </si>
  <si>
    <t>"上海市嘉定区南翔镇红翔村",</t>
  </si>
  <si>
    <t>5、上海市嘉定区南翔镇红翔村</t>
  </si>
  <si>
    <t>马陆镇</t>
  </si>
  <si>
    <t>李家村村委会</t>
  </si>
  <si>
    <t>"上海市嘉定区马陆镇李家村村委会",</t>
  </si>
  <si>
    <t>6、上海市嘉定区马陆镇李家村村委会</t>
  </si>
  <si>
    <t>江桥镇</t>
  </si>
  <si>
    <t>江宁社区居委会</t>
    <phoneticPr fontId="2" type="noConversion"/>
  </si>
  <si>
    <t>"上海市嘉定区江桥镇江宁社区居委会",</t>
  </si>
  <si>
    <t>7、上海市嘉定区江桥镇江宁社区居委会</t>
  </si>
  <si>
    <t>北京市</t>
  </si>
  <si>
    <t>东城区</t>
  </si>
  <si>
    <t>交道口街道办事处</t>
  </si>
  <si>
    <t>菊儿社区居委会</t>
  </si>
  <si>
    <t>"北京市东城区交道口街道办事处菊儿社区居委会",</t>
  </si>
  <si>
    <t>8、北京市东城区交道口街道办事处菊儿社区居委会</t>
  </si>
  <si>
    <t>北京市</t>
    <phoneticPr fontId="2" type="noConversion"/>
  </si>
  <si>
    <t>东城区</t>
    <phoneticPr fontId="2" type="noConversion"/>
  </si>
  <si>
    <t>东四街道办事处</t>
    <phoneticPr fontId="2" type="noConversion"/>
  </si>
  <si>
    <t>南门仓社区</t>
    <phoneticPr fontId="2" type="noConversion"/>
  </si>
  <si>
    <t>"北京市东城区东四街道办事处南门仓社区",</t>
  </si>
  <si>
    <t>9、北京市东城区东四街道办事处南门仓社区</t>
  </si>
  <si>
    <t>东直门街道办事处</t>
  </si>
  <si>
    <t>清水苑社区居委会</t>
  </si>
  <si>
    <t>"北京市东城区东直门街道办事处清水苑社区居委会",</t>
  </si>
  <si>
    <t>10、北京市东城区东直门街道办事处清水苑社区居委会</t>
  </si>
  <si>
    <t>和平里街道办事处</t>
  </si>
  <si>
    <t>西河沿社区居委会</t>
  </si>
  <si>
    <t>"北京市东城区和平里街道办事处西河沿社区居委会",</t>
  </si>
  <si>
    <t>12、北京市东城区和平里街道办事处西河沿社区居委会</t>
  </si>
  <si>
    <t>怀柔区</t>
  </si>
  <si>
    <t>泉河街道办事处</t>
  </si>
  <si>
    <t>北园社区居委会</t>
  </si>
  <si>
    <t>"北京市怀柔区泉河街道办事处北园社区居委会",</t>
  </si>
  <si>
    <t>12、北京市怀柔区泉河街道办事处北园社区居委会</t>
  </si>
  <si>
    <t>龙山街道办事处</t>
  </si>
  <si>
    <t>望怀社区居委会</t>
  </si>
  <si>
    <t>"北京市怀柔区龙山街道办事处望怀社区居委会",</t>
  </si>
  <si>
    <t>13、北京市怀柔区龙山街道办事处望怀社区居委会</t>
  </si>
  <si>
    <t>庙城镇</t>
  </si>
  <si>
    <t>庙城社区居委会</t>
  </si>
  <si>
    <t>"北京市怀柔区庙城镇庙城社区居委会",</t>
  </si>
  <si>
    <t>14、北京市怀柔区庙城镇庙城社区居委会</t>
  </si>
  <si>
    <t>怀北镇</t>
  </si>
  <si>
    <t>东庄村委会</t>
  </si>
  <si>
    <t>"北京市怀柔区怀北镇东庄村委会",</t>
  </si>
  <si>
    <t>15、北京市怀柔区怀北镇东庄村委会</t>
  </si>
  <si>
    <t>天津市</t>
  </si>
  <si>
    <t>南开区</t>
  </si>
  <si>
    <t>广开街道</t>
  </si>
  <si>
    <t>凤荷天江社区居委会</t>
  </si>
  <si>
    <t>"天津市南开区广开街道凤荷天江社区居委会",</t>
  </si>
  <si>
    <t>16、天津市南开区广开街道凤荷天江社区居委会</t>
  </si>
  <si>
    <t>向阳路街道</t>
  </si>
  <si>
    <t>云阳里社区居委会</t>
  </si>
  <si>
    <t>"天津市南开区向阳路街道云阳里社区居委会",</t>
  </si>
  <si>
    <t>17、天津市南开区向阳路街道云阳里社区居委会</t>
  </si>
  <si>
    <t>王顶堤街道</t>
  </si>
  <si>
    <t>淦江里社区居委会</t>
  </si>
  <si>
    <t>"天津市南开区王顶堤街道淦江里社区居委会",</t>
  </si>
  <si>
    <t>18、天津市南开区王顶堤街道淦江里社区居委会</t>
  </si>
  <si>
    <t>华苑街道</t>
  </si>
  <si>
    <t>安华里社区居委会</t>
  </si>
  <si>
    <t>"天津市南开区华苑街道安华里社区居委会",</t>
  </si>
  <si>
    <t>19、天津市南开区华苑街道安华里社区居委会</t>
  </si>
  <si>
    <t>蓟县</t>
  </si>
  <si>
    <t>文昌街道办事处</t>
  </si>
  <si>
    <t>花园新村社区居委会</t>
  </si>
  <si>
    <t>"天津市蓟县文昌街道办事处花园新村社区居委会",</t>
  </si>
  <si>
    <t>20、天津市蓟县文昌街道办事处花园新村社区居委会</t>
  </si>
  <si>
    <t>下营镇</t>
  </si>
  <si>
    <t>赤霞峪村委会</t>
  </si>
  <si>
    <t>"天津市蓟县下营镇赤霞峪村委会",</t>
  </si>
  <si>
    <t>21、天津市蓟县下营镇赤霞峪村委会</t>
  </si>
  <si>
    <t>白涧镇</t>
  </si>
  <si>
    <t>刘吉素村委会</t>
  </si>
  <si>
    <t>"天津市蓟县白涧镇刘吉素村委会",</t>
  </si>
  <si>
    <t>22、天津市蓟县白涧镇刘吉素村委会</t>
  </si>
  <si>
    <t>出头岭镇</t>
  </si>
  <si>
    <t>大安平村委会</t>
  </si>
  <si>
    <t>"天津市蓟县出头岭镇大安平村委会",</t>
  </si>
  <si>
    <t>23、天津市蓟县出头岭镇大安平村委会</t>
  </si>
  <si>
    <t>河北省</t>
  </si>
  <si>
    <t>石家庄市鹿泉市</t>
  </si>
  <si>
    <t>石家庄</t>
  </si>
  <si>
    <t>鹿泉</t>
  </si>
  <si>
    <t>获鹿镇</t>
  </si>
  <si>
    <t>第二居委会</t>
  </si>
  <si>
    <t>"河北省石家庄市鹿泉市获鹿镇第二居委会",</t>
  </si>
  <si>
    <t>24、河北省石家庄市鹿泉市获鹿镇第二居委会</t>
  </si>
  <si>
    <t>铜冶镇</t>
  </si>
  <si>
    <t>北故邑村委会</t>
  </si>
  <si>
    <t>"河北省石家庄市鹿泉市铜冶镇北故邑村委会",</t>
  </si>
  <si>
    <t>25、河北省石家庄市鹿泉市铜冶镇北故邑村委会</t>
  </si>
  <si>
    <t>上庄镇</t>
  </si>
  <si>
    <t>南庄村委会</t>
  </si>
  <si>
    <t>"河北省石家庄市鹿泉市上庄镇南庄村委会",</t>
  </si>
  <si>
    <t>26、河北省石家庄市鹿泉市上庄镇南庄村委会</t>
  </si>
  <si>
    <t>大河镇</t>
  </si>
  <si>
    <t>杜童村委会</t>
  </si>
  <si>
    <t>"河北省石家庄市鹿泉市大河镇杜童村委会",</t>
  </si>
  <si>
    <t>27、河北省石家庄市鹿泉市大河镇杜童村委会</t>
  </si>
  <si>
    <t>秦皇岛市山海关区</t>
  </si>
  <si>
    <t>秦皇岛</t>
  </si>
  <si>
    <t>山海关区</t>
  </si>
  <si>
    <t>南关街道办事处</t>
  </si>
  <si>
    <t>田园社区居委会</t>
  </si>
  <si>
    <t>"河北省秦皇岛市山海关区南关街道办事处田园社区居委会",</t>
  </si>
  <si>
    <t>28、河北省秦皇岛市山海关区南关街道办事处田园社区居委会</t>
  </si>
  <si>
    <t>路南街道办事处</t>
  </si>
  <si>
    <t>长城西街社区居委会</t>
  </si>
  <si>
    <t>"河北省秦皇岛市山海关区路南街道办事处长城西街社区居委会",</t>
  </si>
  <si>
    <t>29、河北省秦皇岛市山海关区路南街道办事处长城西街社区居委会</t>
  </si>
  <si>
    <t>东街街道办事处</t>
  </si>
  <si>
    <t>柴禾市社区</t>
  </si>
  <si>
    <t>"河北省秦皇岛市山海关区东街街道办事处柴禾市社区",</t>
  </si>
  <si>
    <t>30、河北省秦皇岛市山海关区东街街道办事处柴禾市社区</t>
  </si>
  <si>
    <t>石河镇</t>
  </si>
  <si>
    <t>户远寨村委会</t>
  </si>
  <si>
    <t>"河北省秦皇岛市山海关区石河镇户远寨村委会",</t>
  </si>
  <si>
    <t>31、河北省秦皇岛市山海关区石河镇户远寨村委会</t>
  </si>
  <si>
    <t>保定市涞水县</t>
  </si>
  <si>
    <t>保定</t>
  </si>
  <si>
    <t>涞水县</t>
  </si>
  <si>
    <t>城区社区管理办公室街道办事处</t>
  </si>
  <si>
    <t>东大街社区居委会</t>
  </si>
  <si>
    <t>"河北省保定市涞水县城区社区管理办公室街道办事处东大街社区居委会",</t>
  </si>
  <si>
    <t>32、河北省保定市涞水县城区社区管理办公室街道办事处东大街社区居委会</t>
  </si>
  <si>
    <t>义安镇</t>
  </si>
  <si>
    <t>庄町村村委会</t>
  </si>
  <si>
    <t>"河北省保定市涞水县义安镇庄町村村委会",</t>
  </si>
  <si>
    <t>33、河北省保定市涞水县义安镇庄町村村委会</t>
  </si>
  <si>
    <t>九龙镇</t>
  </si>
  <si>
    <t>胡家庄村</t>
  </si>
  <si>
    <t>"河北省保定市涞水县九龙镇胡家庄村",</t>
  </si>
  <si>
    <t>34、河北省保定市涞水县九龙镇胡家庄村</t>
  </si>
  <si>
    <t>娄村满族乡</t>
  </si>
  <si>
    <t>庞家河村村委会</t>
  </si>
  <si>
    <t>"河北省保定市涞水县娄村满族乡庞家河村村委会",</t>
  </si>
  <si>
    <t>35、河北省保定市涞水县娄村满族乡庞家河村村委会</t>
  </si>
  <si>
    <t>张家口市沽源县</t>
  </si>
  <si>
    <t>张家口</t>
  </si>
  <si>
    <t>沽源县</t>
  </si>
  <si>
    <t>平定堡镇</t>
  </si>
  <si>
    <t>西围子村委会</t>
  </si>
  <si>
    <t>"河北省张家口市沽源县平定堡镇西围子村委会",</t>
  </si>
  <si>
    <t>36、河北省张家口市沽源县平定堡镇西围子村委会</t>
  </si>
  <si>
    <t>小厂镇</t>
  </si>
  <si>
    <t>小厂村委会</t>
  </si>
  <si>
    <t>"河北省张家口市沽源县小厂镇小厂村委会",</t>
  </si>
  <si>
    <t>38、河北省张家口市沽源县小厂镇小厂村委会</t>
  </si>
  <si>
    <t>小河子乡</t>
  </si>
  <si>
    <t>二道营村委会</t>
  </si>
  <si>
    <t>"河北省张家口市沽源县小河子乡二道营村委会",</t>
  </si>
  <si>
    <t>38、河北省张家口市沽源县小河子乡二道营村委会</t>
  </si>
  <si>
    <t>西辛营乡</t>
  </si>
  <si>
    <t>西辛营村委会</t>
  </si>
  <si>
    <t>"河北省张家口市沽源县西辛营乡西辛营村委会",</t>
  </si>
  <si>
    <t>39、河北省张家口市沽源县西辛营乡西辛营村委会</t>
  </si>
  <si>
    <t>张家口市阳原县</t>
  </si>
  <si>
    <t>阳原县</t>
  </si>
  <si>
    <t>西城镇</t>
  </si>
  <si>
    <t>昌盛西街居民委员会</t>
  </si>
  <si>
    <t>"河北省张家口市阳原县西城镇昌盛西街居民委员会",</t>
  </si>
  <si>
    <t>40、河北省张家口市阳原县西城镇昌盛西街居民委员会</t>
  </si>
  <si>
    <t>水泉村委会</t>
  </si>
  <si>
    <t>"河北省张家口市阳原县西城镇水泉村委会",</t>
  </si>
  <si>
    <t>41、河北省张家口市阳原县西城镇水泉村委会</t>
  </si>
  <si>
    <t>揣骨疃镇</t>
  </si>
  <si>
    <t>帅家梁村村委会</t>
  </si>
  <si>
    <t>"河北省张家口市阳原县揣骨疃镇帅家梁村村委会",</t>
  </si>
  <si>
    <t>42、河北省张家口市阳原县揣骨疃镇帅家梁村村委会</t>
  </si>
  <si>
    <t>三马坊乡</t>
  </si>
  <si>
    <t>三马坊村村委会</t>
  </si>
  <si>
    <t>"河北省张家口市阳原县三马坊乡三马坊村村委会",</t>
  </si>
  <si>
    <t>43、河北省张家口市阳原县三马坊乡三马坊村村委会</t>
  </si>
  <si>
    <t>张家口市怀安县</t>
  </si>
  <si>
    <t>怀安县</t>
  </si>
  <si>
    <t>柴沟堡镇</t>
  </si>
  <si>
    <t>一街村委会</t>
  </si>
  <si>
    <t>"河北省张家口市怀安县柴沟堡镇一街村委会",</t>
  </si>
  <si>
    <t>44、河北省张家口市怀安县柴沟堡镇一街村委会</t>
  </si>
  <si>
    <t>阮家窑村委会</t>
  </si>
  <si>
    <t>"河北省张家口市怀安县柴沟堡镇阮家窑村委会",</t>
  </si>
  <si>
    <t>45、河北省张家口市怀安县柴沟堡镇阮家窑村委会</t>
  </si>
  <si>
    <t>怀安城镇</t>
  </si>
  <si>
    <t>和平街村委会</t>
  </si>
  <si>
    <t>"河北省张家口市怀安县怀安城镇和平街村委会",</t>
  </si>
  <si>
    <t>46、河北省张家口市怀安县怀安城镇和平街村委会</t>
  </si>
  <si>
    <t>西湾堡乡</t>
  </si>
  <si>
    <t>赵家坡村委会</t>
  </si>
  <si>
    <t>"河北省张家口市怀安县西湾堡乡赵家坡村委会",</t>
  </si>
  <si>
    <t>47、河北省张家口市怀安县西湾堡乡赵家坡村委会</t>
  </si>
  <si>
    <t>沧州市青县</t>
  </si>
  <si>
    <t>沧州</t>
  </si>
  <si>
    <t>青县市</t>
    <phoneticPr fontId="2" type="noConversion"/>
  </si>
  <si>
    <t>清州镇</t>
  </si>
  <si>
    <t>福泰居委会</t>
  </si>
  <si>
    <t>"河北省沧州市青县清州镇福泰居委会",</t>
  </si>
  <si>
    <t>48、河北省沧州市青县清州镇福泰居委会</t>
  </si>
  <si>
    <t>金牛镇</t>
  </si>
  <si>
    <t>集贤屯村委会</t>
  </si>
  <si>
    <t>"河北省沧州市青县金牛镇集贤屯村委会",</t>
  </si>
  <si>
    <t>49、河北省沧州市青县金牛镇集贤屯村委会</t>
  </si>
  <si>
    <t>木门店镇</t>
  </si>
  <si>
    <t>大功村委会</t>
  </si>
  <si>
    <t>"河北省沧州市青县木门店镇大功村委会",</t>
  </si>
  <si>
    <t>50、河北省沧州市青县木门店镇大功村委会</t>
  </si>
  <si>
    <t>曹寺乡</t>
  </si>
  <si>
    <t>西周庄子村委会</t>
  </si>
  <si>
    <t>"河北省沧州市青县曹寺乡西周庄子村委会",</t>
  </si>
  <si>
    <t>51、河北省沧州市青县曹寺乡西周庄子村委会</t>
  </si>
  <si>
    <t>廊坊市霸州市</t>
  </si>
  <si>
    <t>廊坊</t>
  </si>
  <si>
    <t>霸州</t>
  </si>
  <si>
    <t>胜芳镇</t>
  </si>
  <si>
    <t>何庄居委会</t>
  </si>
  <si>
    <t>"河北省廊坊市霸州市胜芳镇何庄居委会",</t>
  </si>
  <si>
    <t>52、河北省廊坊市霸州市胜芳镇何庄居委会</t>
  </si>
  <si>
    <t>南孟镇</t>
  </si>
  <si>
    <t>隆泰居委会</t>
  </si>
  <si>
    <t>"河北省廊坊市霸州市南孟镇隆泰居委会",</t>
  </si>
  <si>
    <t>53、河北省廊坊市霸州市南孟镇隆泰居委会</t>
  </si>
  <si>
    <t>岔河集乡</t>
  </si>
  <si>
    <t>刘庄村委会</t>
  </si>
  <si>
    <t>"河北省廊坊市霸州市岔河集乡刘庄村委会",</t>
  </si>
  <si>
    <t>54、河北省廊坊市霸州市岔河集乡刘庄村委会</t>
  </si>
  <si>
    <t>东段乡</t>
  </si>
  <si>
    <t>牛百万村委会</t>
  </si>
  <si>
    <t>"河北省廊坊市霸州市东段乡牛百万村委会",</t>
  </si>
  <si>
    <t>55、河北省廊坊市霸州市东段乡牛百万村委会</t>
  </si>
  <si>
    <t>山西省</t>
  </si>
  <si>
    <t>大同市天镇县</t>
  </si>
  <si>
    <t>大同</t>
  </si>
  <si>
    <t>天镇县</t>
  </si>
  <si>
    <t>玉泉镇</t>
  </si>
  <si>
    <t>平安里社区居委会</t>
  </si>
  <si>
    <t>"山西省大同市天镇县玉泉镇平安里社区居委会",</t>
  </si>
  <si>
    <t>56、山西省大同市天镇县玉泉镇平安里社区居委会</t>
  </si>
  <si>
    <t>鲍家屯村委会</t>
  </si>
  <si>
    <t>"山西省大同市天镇县玉泉镇鲍家屯村委会",</t>
  </si>
  <si>
    <t>57、山西省大同市天镇县玉泉镇鲍家屯村委会</t>
  </si>
  <si>
    <t>新平镇</t>
  </si>
  <si>
    <t>新平村委会</t>
  </si>
  <si>
    <t>"山西省大同市天镇县新平镇新平村委会",</t>
  </si>
  <si>
    <t>58、山西省大同市天镇县新平镇新平村委会</t>
  </si>
  <si>
    <t>南河堡乡</t>
  </si>
  <si>
    <t>于八里村委会</t>
  </si>
  <si>
    <t>"山西省大同市天镇县南河堡乡于八里村委会",</t>
  </si>
  <si>
    <t>59、山西省大同市天镇县南河堡乡于八里村委会</t>
  </si>
  <si>
    <t>长治市长治县</t>
  </si>
  <si>
    <t>长治</t>
  </si>
  <si>
    <t>长治县</t>
  </si>
  <si>
    <t>韩店镇</t>
  </si>
  <si>
    <t>长安街居委会</t>
  </si>
  <si>
    <t>"山西省长治市长治县韩店镇长安街居委会",</t>
  </si>
  <si>
    <t>60、山西省长治市长治县韩店镇长安街居委会</t>
  </si>
  <si>
    <t>苏店镇</t>
  </si>
  <si>
    <t>南董村委会</t>
  </si>
  <si>
    <t>"山西省长治市长治县苏店镇南董村委会",</t>
  </si>
  <si>
    <t>61、山西省长治市长治县苏店镇南董村委会</t>
  </si>
  <si>
    <t>西火镇</t>
  </si>
  <si>
    <t>山后村委会</t>
  </si>
  <si>
    <t>"山西省长治市长治县西火镇山后村委会",</t>
  </si>
  <si>
    <t>62、山西省长治市长治县西火镇山后村委会</t>
  </si>
  <si>
    <t>西池乡</t>
  </si>
  <si>
    <t>西故县村委会</t>
  </si>
  <si>
    <t>"山西省长治市长治县西池乡西故县村委会",</t>
  </si>
  <si>
    <t>63、山西省长治市长治县西池乡西故县村委会</t>
  </si>
  <si>
    <t>吕梁市离石区</t>
  </si>
  <si>
    <t>吕梁</t>
  </si>
  <si>
    <t>离石区</t>
  </si>
  <si>
    <t>滨河街道办事处</t>
  </si>
  <si>
    <t>永东居委会</t>
  </si>
  <si>
    <t>"山西省吕梁市离石区滨河街道办事处永东居委会",</t>
  </si>
  <si>
    <t>64、山西省吕梁市离石区滨河街道办事处永东居委会</t>
  </si>
  <si>
    <t>凤山街道办事处</t>
  </si>
  <si>
    <t>城北居委会</t>
  </si>
  <si>
    <t>"山西省吕梁市离石区凤山街道办事处城北居委会",</t>
  </si>
  <si>
    <t>65、山西省吕梁市离石区凤山街道办事处城北居委会</t>
  </si>
  <si>
    <t>莲花池街道办事处</t>
  </si>
  <si>
    <t>南关居委会</t>
  </si>
  <si>
    <t>"山西省吕梁市离石区莲花池街道办事处南关居委会",</t>
  </si>
  <si>
    <t>66、山西省吕梁市离石区莲花池街道办事处南关居委会</t>
  </si>
  <si>
    <t>西属巴街道办事处</t>
  </si>
  <si>
    <t>西属巴村村委会</t>
  </si>
  <si>
    <t>"山西省吕梁市离石区西属巴街道办事处西属巴村村委会",</t>
  </si>
  <si>
    <t>67、山西省吕梁市离石区西属巴街道办事处西属巴村村委会</t>
  </si>
  <si>
    <t>吕梁市方山县</t>
  </si>
  <si>
    <t>方山县</t>
  </si>
  <si>
    <t>圪洞镇</t>
  </si>
  <si>
    <t>武当社区</t>
  </si>
  <si>
    <t>"山西省吕梁市方山县圪洞镇武当社区",</t>
  </si>
  <si>
    <t>68、山西省吕梁市方山县圪洞镇武当社区</t>
  </si>
  <si>
    <t>秦家坡村委会</t>
  </si>
  <si>
    <t>"山西省吕梁市方山县圪洞镇秦家坡村委会",</t>
  </si>
  <si>
    <t>69、山西省吕梁市方山县圪洞镇秦家坡村委会</t>
  </si>
  <si>
    <t>峪口镇</t>
  </si>
  <si>
    <t>峪口村委会</t>
  </si>
  <si>
    <t>"山西省吕梁市方山县峪口镇峪口村委会",</t>
  </si>
  <si>
    <t>70、山西省吕梁市方山县峪口镇峪口村委会</t>
  </si>
  <si>
    <t>大武镇</t>
  </si>
  <si>
    <t>王家庄村委会</t>
  </si>
  <si>
    <t>"山西省吕梁市方山县大武镇王家庄村委会",</t>
  </si>
  <si>
    <t>71、山西省吕梁市方山县大武镇王家庄村委会</t>
  </si>
  <si>
    <t>内蒙古自治区</t>
  </si>
  <si>
    <t>呼和浩特市新城区</t>
  </si>
  <si>
    <t>呼和浩特</t>
  </si>
  <si>
    <t>新城区</t>
  </si>
  <si>
    <t>海拉尔东路街道办事处</t>
  </si>
  <si>
    <t>内蒙古工业大学社区居委会</t>
  </si>
  <si>
    <t>"内蒙古自治区呼和浩特市新城区海拉尔东路街道办事处内蒙古工业大学社区居委会",</t>
  </si>
  <si>
    <t>72、内蒙古自治区呼和浩特市新城区海拉尔东路街道办事处内蒙古工业大学社区居委会</t>
  </si>
  <si>
    <t>西街街道办事处</t>
  </si>
  <si>
    <t>艺术厅北街社区居委会</t>
  </si>
  <si>
    <t>"内蒙古自治区呼和浩特市新城区西街街道办事处艺术厅北街社区居委会",</t>
  </si>
  <si>
    <t>73、内蒙古自治区呼和浩特市新城区西街街道办事处艺术厅北街社区居委会</t>
  </si>
  <si>
    <t>迎新路街道办事处</t>
  </si>
  <si>
    <t>如意社区居委会</t>
  </si>
  <si>
    <t>"内蒙古自治区呼和浩特市新城区迎新路街道办事处如意社区居委会",</t>
  </si>
  <si>
    <t>74、内蒙古自治区呼和浩特市新城区迎新路街道办事处如意社区居委会</t>
  </si>
  <si>
    <t>成吉思汗大街街道办事处</t>
  </si>
  <si>
    <t>一家村村委会</t>
  </si>
  <si>
    <t>"内蒙古自治区呼和浩特市新城区成吉思汗大街街道办事处一家村村委会",</t>
  </si>
  <si>
    <t>75、内蒙古自治区呼和浩特市新城区成吉思汗大街街道办事处一家村村委会</t>
  </si>
  <si>
    <t>包头市东河区</t>
  </si>
  <si>
    <t>包头</t>
  </si>
  <si>
    <t>东河区</t>
  </si>
  <si>
    <t>西脑包街道办事处</t>
  </si>
  <si>
    <t>景苑社区居委会</t>
  </si>
  <si>
    <t>"内蒙古自治区包头市东河区西脑包街道办事处景苑社区居委会",</t>
  </si>
  <si>
    <t>76、内蒙古自治区包头市东河区西脑包街道办事处景苑社区居委会</t>
  </si>
  <si>
    <t>南门外街道办事处</t>
  </si>
  <si>
    <t>东官房社区居委会</t>
  </si>
  <si>
    <t>"内蒙古自治区包头市东河区南门外街道办事处东官房社区居委会",</t>
  </si>
  <si>
    <t>77、内蒙古自治区包头市东河区南门外街道办事处东官房社区居委会</t>
  </si>
  <si>
    <t>东站街道办事处</t>
  </si>
  <si>
    <t>站北路社区居委会</t>
  </si>
  <si>
    <t>"内蒙古自治区包头市东河区东站街道办事处站北路社区居委会",</t>
  </si>
  <si>
    <t>78、内蒙古自治区包头市东河区东站街道办事处站北路社区居委会</t>
  </si>
  <si>
    <t>河东街道办事处</t>
  </si>
  <si>
    <t>巴彦东第一社区</t>
  </si>
  <si>
    <t>"内蒙古自治区包头市东河区河东街道办事处巴彦东第一社区",</t>
  </si>
  <si>
    <t>79、内蒙古自治区包头市东河区河东街道办事处巴彦东第一社区</t>
  </si>
  <si>
    <t>巴彦淖尔市临河区</t>
  </si>
  <si>
    <t>巴彦淖尔</t>
  </si>
  <si>
    <t>临河区</t>
  </si>
  <si>
    <t>团结办事处</t>
  </si>
  <si>
    <t>今日社区</t>
  </si>
  <si>
    <t>"内蒙古自治区巴彦淖尔市临河区团结办事处今日社区",</t>
  </si>
  <si>
    <t>80、内蒙古自治区巴彦淖尔市临河区团结办事处今日社区</t>
  </si>
  <si>
    <t>解放办事处</t>
  </si>
  <si>
    <t>金都社区</t>
  </si>
  <si>
    <t>"内蒙古自治区巴彦淖尔市临河区解放办事处金都社区",</t>
  </si>
  <si>
    <t>82、内蒙古自治区巴彦淖尔市临河区解放办事处金都社区</t>
  </si>
  <si>
    <t>北环路办事处</t>
  </si>
  <si>
    <t>朝阳社区</t>
  </si>
  <si>
    <t>"内蒙古自治区巴彦淖尔市临河区北环路办事处朝阳社区",</t>
  </si>
  <si>
    <t>82、内蒙古自治区巴彦淖尔市临河区北环路办事处朝阳社区</t>
  </si>
  <si>
    <t>干召庙镇</t>
  </si>
  <si>
    <t>旭光村村民委员会</t>
  </si>
  <si>
    <t>"内蒙古自治区巴彦淖尔市临河区干召庙镇旭光村村民委员会",</t>
  </si>
  <si>
    <t>83、内蒙古自治区巴彦淖尔市临河区干召庙镇旭光村村民委员会</t>
  </si>
  <si>
    <t>辽宁省</t>
  </si>
  <si>
    <t>沈阳市铁西区</t>
  </si>
  <si>
    <t>沈阳</t>
  </si>
  <si>
    <t>铁西区</t>
  </si>
  <si>
    <t>工人村街道</t>
  </si>
  <si>
    <t>功勋社区</t>
  </si>
  <si>
    <t>"辽宁省沈阳市铁西区工人村街道功勋社区",</t>
  </si>
  <si>
    <t>84、辽宁省沈阳市铁西区工人村街道功勋社区</t>
  </si>
  <si>
    <t>兴工街道</t>
  </si>
  <si>
    <t>爱工社区</t>
  </si>
  <si>
    <t>"辽宁省沈阳市铁西区兴工街道爱工社区",</t>
  </si>
  <si>
    <t>85、辽宁省沈阳市铁西区兴工街道爱工社区</t>
  </si>
  <si>
    <t>重工街道</t>
  </si>
  <si>
    <t>南十社区</t>
  </si>
  <si>
    <t>"辽宁省沈阳市铁西区重工街道南十社区",</t>
  </si>
  <si>
    <t>86、辽宁省沈阳市铁西区重工街道南十社区</t>
  </si>
  <si>
    <t>贵和街道</t>
  </si>
  <si>
    <t>建云社区</t>
  </si>
  <si>
    <t>"辽宁省沈阳市铁西区贵和街道建云社区",</t>
  </si>
  <si>
    <t>87、辽宁省沈阳市铁西区贵和街道建云社区</t>
  </si>
  <si>
    <t>沈阳市新民市</t>
  </si>
  <si>
    <t>新民市</t>
    <phoneticPr fontId="2" type="noConversion"/>
  </si>
  <si>
    <t>新柳街道</t>
  </si>
  <si>
    <t>铁北社区</t>
  </si>
  <si>
    <t>"辽宁省沈阳市新民市新柳街道铁北社区",</t>
  </si>
  <si>
    <t>88、辽宁省沈阳市新民市新柳街道铁北社区</t>
  </si>
  <si>
    <t>新民市</t>
    <phoneticPr fontId="2" type="noConversion"/>
  </si>
  <si>
    <t>大民屯镇</t>
  </si>
  <si>
    <t>佟家房村委会</t>
  </si>
  <si>
    <t>"辽宁省沈阳市新民市大民屯镇佟家房村委会",</t>
  </si>
  <si>
    <t>89、辽宁省沈阳市新民市大民屯镇佟家房村委会</t>
  </si>
  <si>
    <t>新民市</t>
    <phoneticPr fontId="2" type="noConversion"/>
  </si>
  <si>
    <t>高台子乡</t>
  </si>
  <si>
    <t>东高台子村委会</t>
  </si>
  <si>
    <t>"辽宁省沈阳市新民市高台子乡东高台子村委会",</t>
  </si>
  <si>
    <t>90、辽宁省沈阳市新民市高台子乡东高台子村委会</t>
  </si>
  <si>
    <t>三道岗子乡</t>
  </si>
  <si>
    <t>小车连泡村委会</t>
  </si>
  <si>
    <t>"辽宁省沈阳市新民市三道岗子乡小车连泡村委会",</t>
  </si>
  <si>
    <t>91、辽宁省沈阳市新民市三道岗子乡小车连泡村委会</t>
  </si>
  <si>
    <t>锦州市凌河区</t>
  </si>
  <si>
    <t>锦州</t>
  </si>
  <si>
    <t>凌河区</t>
  </si>
  <si>
    <t>榴花街道</t>
  </si>
  <si>
    <t>贵州社区</t>
  </si>
  <si>
    <t>"辽宁省锦州市凌河区榴花街道贵州社区",</t>
  </si>
  <si>
    <t>92、辽宁省锦州市凌河区榴花街道贵州社区</t>
  </si>
  <si>
    <t>菊园街道</t>
  </si>
  <si>
    <t>矿山社区</t>
  </si>
  <si>
    <t>"辽宁省锦州市凌河区菊园街道矿山社区",</t>
  </si>
  <si>
    <t>93、辽宁省锦州市凌河区菊园街道矿山社区</t>
  </si>
  <si>
    <t>锦铁街道</t>
  </si>
  <si>
    <t>杭州街社区</t>
  </si>
  <si>
    <t>"辽宁省锦州市凌河区锦铁街道杭州街社区",</t>
  </si>
  <si>
    <t>94、辽宁省锦州市凌河区锦铁街道杭州街社区</t>
  </si>
  <si>
    <t>锦州北山农工商总公司</t>
  </si>
  <si>
    <t>单屯农业分场生活区</t>
  </si>
  <si>
    <t>"辽宁省锦州市凌河区锦州北山农工商总公司单屯农业分场生活区",</t>
  </si>
  <si>
    <t>95、辽宁省锦州市凌河区锦州北山农工商总公司单屯农业分场生活区</t>
  </si>
  <si>
    <t>阜新市彰武县</t>
  </si>
  <si>
    <t>阜新</t>
  </si>
  <si>
    <t>彰武县</t>
  </si>
  <si>
    <t>彰武镇</t>
  </si>
  <si>
    <t>三元社区居委会</t>
  </si>
  <si>
    <t>"辽宁省阜新市彰武县彰武镇三元社区居委会",</t>
  </si>
  <si>
    <t>96、辽宁省阜新市彰武县彰武镇三元社区居委会</t>
  </si>
  <si>
    <t>五峰镇</t>
  </si>
  <si>
    <t>大五喇叭村委会</t>
  </si>
  <si>
    <t>"辽宁省阜新市彰武县五峰镇大五喇叭村委会",</t>
  </si>
  <si>
    <t>97、辽宁省阜新市彰武县五峰镇大五喇叭村委会</t>
  </si>
  <si>
    <t>西六家子蒙古族满族乡</t>
  </si>
  <si>
    <t>西六家子村委会</t>
  </si>
  <si>
    <t>"辽宁省阜新市彰武县西六家子蒙古族满族乡西六家子村委会",</t>
  </si>
  <si>
    <t>98、辽宁省阜新市彰武县西六家子蒙古族满族乡西六家子村委会</t>
  </si>
  <si>
    <t>大冷蒙古族乡</t>
  </si>
  <si>
    <t>大冷村委会</t>
  </si>
  <si>
    <t>"辽宁省阜新市彰武县大冷蒙古族乡大冷村委会",</t>
  </si>
  <si>
    <t>99、辽宁省阜新市彰武县大冷蒙古族乡大冷村委会</t>
  </si>
  <si>
    <t>盘锦市双台子区</t>
  </si>
  <si>
    <t>盘锦</t>
  </si>
  <si>
    <t>双台子区</t>
  </si>
  <si>
    <t>胜利街道</t>
  </si>
  <si>
    <t>团结社区</t>
  </si>
  <si>
    <t>"辽宁省盘锦市双台子区胜利街道团结社区",</t>
  </si>
  <si>
    <t>100、辽宁省盘锦市双台子区胜利街道团结社区</t>
  </si>
  <si>
    <t>红旗街道</t>
  </si>
  <si>
    <t>中心社区</t>
  </si>
  <si>
    <t>"辽宁省盘锦市双台子区红旗街道中心社区",</t>
  </si>
  <si>
    <t>101、辽宁省盘锦市双台子区红旗街道中心社区</t>
  </si>
  <si>
    <t>辽河街道</t>
  </si>
  <si>
    <t>晟华社区</t>
  </si>
  <si>
    <t>"辽宁省盘锦市双台子区辽河街道晟华社区",</t>
  </si>
  <si>
    <t>102、辽宁省盘锦市双台子区辽河街道晟华社区</t>
  </si>
  <si>
    <t>双盛街道</t>
  </si>
  <si>
    <t>谷家村委会</t>
  </si>
  <si>
    <t>"辽宁省盘锦市双台子区双盛街道谷家村委会",</t>
  </si>
  <si>
    <t>103、辽宁省盘锦市双台子区双盛街道谷家村委会</t>
  </si>
  <si>
    <t>吉林省</t>
  </si>
  <si>
    <t>四平市公主岭市</t>
  </si>
  <si>
    <t>四平</t>
  </si>
  <si>
    <t>公主岭</t>
  </si>
  <si>
    <t>岭东街道办事处</t>
  </si>
  <si>
    <t>兴盛社区</t>
  </si>
  <si>
    <t>"吉林省四平市公主岭市岭东街道办事处兴盛社区",</t>
  </si>
  <si>
    <t>104、吉林省四平市公主岭市岭东街道办事处兴盛社区</t>
  </si>
  <si>
    <t>黑林子镇</t>
  </si>
  <si>
    <t>高台子村委会</t>
  </si>
  <si>
    <t>"吉林省四平市公主岭市黑林子镇高台子村委会",</t>
  </si>
  <si>
    <t>105、吉林省四平市公主岭市黑林子镇高台子村委会</t>
  </si>
  <si>
    <t>怀德镇</t>
  </si>
  <si>
    <t>团山子村委会</t>
  </si>
  <si>
    <t>"吉林省四平市公主岭市怀德镇团山子村委会",</t>
  </si>
  <si>
    <t>106、吉林省四平市公主岭市怀德镇团山子村委会</t>
  </si>
  <si>
    <t>大榆树镇</t>
  </si>
  <si>
    <t>老柜村委会</t>
  </si>
  <si>
    <t>"吉林省四平市公主岭市大榆树镇老柜村委会",</t>
  </si>
  <si>
    <t>107、吉林省四平市公主岭市大榆树镇老柜村委会</t>
  </si>
  <si>
    <t>四平市双辽市</t>
  </si>
  <si>
    <t>双辽市</t>
    <phoneticPr fontId="2" type="noConversion"/>
  </si>
  <si>
    <t>辽南街道办事处</t>
  </si>
  <si>
    <t>新市社区</t>
  </si>
  <si>
    <t>"吉林省四平市双辽市辽南街道办事处新市社区",</t>
  </si>
  <si>
    <t>108、吉林省四平市双辽市辽南街道办事处新市社区</t>
  </si>
  <si>
    <t>双辽市</t>
    <phoneticPr fontId="2" type="noConversion"/>
  </si>
  <si>
    <t>茂林镇</t>
  </si>
  <si>
    <t>大兴村委会</t>
  </si>
  <si>
    <t>"吉林省四平市双辽市茂林镇大兴村委会",</t>
  </si>
  <si>
    <t>109、吉林省四平市双辽市茂林镇大兴村委会</t>
  </si>
  <si>
    <t>王奔镇</t>
  </si>
  <si>
    <t>宏伟村委会</t>
  </si>
  <si>
    <t>"吉林省四平市双辽市王奔镇宏伟村委会",</t>
  </si>
  <si>
    <t>110、吉林省四平市双辽市王奔镇宏伟村委会</t>
  </si>
  <si>
    <t>新立乡</t>
  </si>
  <si>
    <t>山丁村委会</t>
  </si>
  <si>
    <t>"吉林省四平市双辽市新立乡山丁村委会",</t>
  </si>
  <si>
    <t>111、吉林省四平市双辽市新立乡山丁村委会</t>
  </si>
  <si>
    <t>辽源市东辽县</t>
  </si>
  <si>
    <t>辽源</t>
  </si>
  <si>
    <t>东辽县</t>
  </si>
  <si>
    <t>白泉镇</t>
  </si>
  <si>
    <t>站前社区</t>
  </si>
  <si>
    <t>"吉林省辽源市东辽县白泉镇站前社区",</t>
  </si>
  <si>
    <t>112、吉林省辽源市东辽县白泉镇站前社区</t>
  </si>
  <si>
    <t>安石镇</t>
  </si>
  <si>
    <t>"吉林省辽源市东辽县安石镇大兴村委会",</t>
  </si>
  <si>
    <t>113、吉林省辽源市东辽县安石镇大兴村委会</t>
  </si>
  <si>
    <t>建安镇</t>
  </si>
  <si>
    <t>富水村委会</t>
  </si>
  <si>
    <t>"吉林省辽源市东辽县建安镇富水村委会",</t>
  </si>
  <si>
    <t>114、吉林省辽源市东辽县建安镇富水村委会</t>
  </si>
  <si>
    <t>凌云乡</t>
  </si>
  <si>
    <t>平川村委会</t>
  </si>
  <si>
    <t>"吉林省辽源市东辽县凌云乡平川村委会",</t>
  </si>
  <si>
    <t>115、吉林省辽源市东辽县凌云乡平川村委会</t>
  </si>
  <si>
    <t>黑龙江省</t>
  </si>
  <si>
    <t>哈尔滨市松北区</t>
  </si>
  <si>
    <t>哈尔滨</t>
  </si>
  <si>
    <t>松北区</t>
  </si>
  <si>
    <t>三电街道办事处</t>
  </si>
  <si>
    <t>三电社区居委会</t>
  </si>
  <si>
    <t>"黑龙江省哈尔滨市松北区三电街道办事处三电社区居委会",</t>
  </si>
  <si>
    <t>116、黑龙江省哈尔滨市松北区三电街道办事处三电社区居委会</t>
  </si>
  <si>
    <t>松浦街道办事处</t>
  </si>
  <si>
    <t>黎明村村委会</t>
  </si>
  <si>
    <t>"黑龙江省哈尔滨市松北区松浦街道办事处黎明村村委会",</t>
  </si>
  <si>
    <t>117、黑龙江省哈尔滨市松北区松浦街道办事处黎明村村委会</t>
  </si>
  <si>
    <t>松北街道办事处</t>
  </si>
  <si>
    <t>军安社区</t>
  </si>
  <si>
    <t>"黑龙江省哈尔滨市松北区松北街道办事处军安社区",</t>
  </si>
  <si>
    <t>118、黑龙江省哈尔滨市松北区松北街道办事处军安社区</t>
  </si>
  <si>
    <t>对青山镇</t>
  </si>
  <si>
    <t>十二户村村委会</t>
  </si>
  <si>
    <t>"黑龙江省哈尔滨市松北区对青山镇十二户村村委会",</t>
  </si>
  <si>
    <t>119、黑龙江省哈尔滨市松北区对青山镇十二户村村委会</t>
  </si>
  <si>
    <t>齐齐哈尔市铁锋区</t>
  </si>
  <si>
    <t>齐齐哈尔</t>
  </si>
  <si>
    <t>铁锋区</t>
  </si>
  <si>
    <t>站前街道办事处</t>
  </si>
  <si>
    <t>新木社区居民委员会</t>
  </si>
  <si>
    <t>"黑龙江省齐齐哈尔市铁锋区站前街道办事处新木社区居民委员会",</t>
  </si>
  <si>
    <t>120、黑龙江省齐齐哈尔市铁锋区站前街道办事处新木社区居民委员会</t>
  </si>
  <si>
    <t>通东街道办事处</t>
  </si>
  <si>
    <t>东苑西社区居民委员会</t>
  </si>
  <si>
    <t>"黑龙江省齐齐哈尔市铁锋区通东街道办事处东苑西社区居民委员会",</t>
  </si>
  <si>
    <t>122、黑龙江省齐齐哈尔市铁锋区通东街道办事处东苑西社区居民委员会</t>
  </si>
  <si>
    <t>光荣街道办事处</t>
  </si>
  <si>
    <t>鹤乡社区居民委员会</t>
  </si>
  <si>
    <t>"黑龙江省齐齐哈尔市铁锋区光荣街道办事处鹤乡社区居民委员会",</t>
  </si>
  <si>
    <t>123、黑龙江省齐齐哈尔市铁锋区光荣街道办事处鹤乡社区居民委员会</t>
  </si>
  <si>
    <t>北局宅街道办事处</t>
  </si>
  <si>
    <t>劳动社区</t>
  </si>
  <si>
    <t>"黑龙江省齐齐哈尔市铁锋区北局宅街道办事处劳动社区",</t>
  </si>
  <si>
    <t>123、黑龙江省齐齐哈尔市铁锋区北局宅街道办事处劳动社区</t>
  </si>
  <si>
    <t>齐齐哈尔市拜泉县</t>
  </si>
  <si>
    <t>拜泉县</t>
  </si>
  <si>
    <t>拜泉镇</t>
  </si>
  <si>
    <t>光辉社区</t>
  </si>
  <si>
    <t>"黑龙江省齐齐哈尔市拜泉县拜泉镇光辉社区",</t>
  </si>
  <si>
    <t>124、黑龙江省齐齐哈尔市拜泉县拜泉镇光辉社区</t>
  </si>
  <si>
    <t>兴农镇</t>
  </si>
  <si>
    <t>远见村委会</t>
  </si>
  <si>
    <t>"黑龙江省齐齐哈尔市拜泉县兴农镇远见村委会",</t>
  </si>
  <si>
    <t>126、黑龙江省齐齐哈尔市拜泉县富强镇太来村委会</t>
  </si>
  <si>
    <t>富强镇</t>
  </si>
  <si>
    <t>太来村委会</t>
  </si>
  <si>
    <t>"黑龙江省齐齐哈尔市拜泉县富强镇太来村委会",</t>
  </si>
  <si>
    <t>126、黑龙江省齐齐哈尔市拜泉县兴农镇远见村委会</t>
  </si>
  <si>
    <t>大众乡</t>
  </si>
  <si>
    <t>福民村委会</t>
  </si>
  <si>
    <t>"黑龙江省齐齐哈尔市拜泉县大众乡福民村委会",</t>
  </si>
  <si>
    <t>127、黑龙江省齐齐哈尔市拜泉县大众乡福民村委会</t>
  </si>
  <si>
    <t>佳木斯市桦川县</t>
  </si>
  <si>
    <t>佳木斯</t>
  </si>
  <si>
    <t>桦川县</t>
  </si>
  <si>
    <t>悦来镇</t>
  </si>
  <si>
    <t>长新居委会</t>
  </si>
  <si>
    <t>"黑龙江省佳木斯市桦川县悦来镇长新居委会",</t>
  </si>
  <si>
    <t>128、黑龙江省佳木斯市桦川县悦来镇长新居委会</t>
  </si>
  <si>
    <t>团结居委会</t>
  </si>
  <si>
    <t>"黑龙江省佳木斯市桦川县悦来镇团结居委会",</t>
  </si>
  <si>
    <t>129、黑龙江省佳木斯市桦川县悦来镇团结居委会</t>
  </si>
  <si>
    <t>新城镇</t>
  </si>
  <si>
    <t>西宝山村委会</t>
  </si>
  <si>
    <t>"黑龙江省佳木斯市桦川县新城镇西宝山村委会",</t>
  </si>
  <si>
    <t>130、黑龙江省佳木斯市桦川县新城镇西宝山村委会</t>
  </si>
  <si>
    <t>四马架乡</t>
  </si>
  <si>
    <t>文化村委会</t>
  </si>
  <si>
    <t>"黑龙江省佳木斯市桦川县四马架乡文化村委会",</t>
  </si>
  <si>
    <t>131、黑龙江省佳木斯市桦川县四马架乡文化村委会</t>
  </si>
  <si>
    <t>江苏省</t>
  </si>
  <si>
    <t>南京市玄武区</t>
  </si>
  <si>
    <t>南京</t>
  </si>
  <si>
    <t>玄武区</t>
  </si>
  <si>
    <t>新街口街道</t>
  </si>
  <si>
    <t>唱经楼社区居委会</t>
  </si>
  <si>
    <t>"江苏省南京市玄武区新街口街道唱经楼社区居委会",</t>
  </si>
  <si>
    <t>132、江苏省南京市玄武区新街口街道唱经楼社区居委会</t>
  </si>
  <si>
    <t>锁金村街道</t>
  </si>
  <si>
    <t>锁二社区居委会</t>
  </si>
  <si>
    <t>"江苏省南京市玄武区锁金村街道锁二社区居委会",</t>
  </si>
  <si>
    <t>133、江苏省南京市玄武区锁金村街道锁二社区居委会</t>
  </si>
  <si>
    <t>孝陵卫街道</t>
  </si>
  <si>
    <t>孝陵卫社区居委会</t>
  </si>
  <si>
    <t>"江苏省南京市玄武区孝陵卫街道孝陵卫社区居委会",</t>
  </si>
  <si>
    <t>134、江苏省南京市玄武区孝陵卫街道孝陵卫社区居委会</t>
  </si>
  <si>
    <t>玄武湖街道</t>
  </si>
  <si>
    <t>仙鹤门社区居委会</t>
  </si>
  <si>
    <t>"江苏省南京市玄武区玄武湖街道仙鹤门社区居委会",</t>
  </si>
  <si>
    <t>135、江苏省南京市玄武区玄武湖街道仙鹤门社区居委会</t>
  </si>
  <si>
    <t>无锡市锡山区</t>
  </si>
  <si>
    <t>无锡</t>
  </si>
  <si>
    <t>锡山区</t>
  </si>
  <si>
    <t>安镇街道</t>
  </si>
  <si>
    <t>大厍头村委会</t>
  </si>
  <si>
    <t>"江苏省无锡市锡山区安镇街道大厍头村委会",</t>
  </si>
  <si>
    <t>136、江苏省无锡市锡山区安镇街道大厍头村委会</t>
  </si>
  <si>
    <t>羊尖镇</t>
  </si>
  <si>
    <t>廊下村委会</t>
  </si>
  <si>
    <t>"江苏省无锡市锡山区羊尖镇廊下村委会",</t>
  </si>
  <si>
    <t>137、江苏省无锡市锡山区羊尖镇廊下村委会</t>
  </si>
  <si>
    <t>锡北镇</t>
  </si>
  <si>
    <t>新明村委会</t>
  </si>
  <si>
    <t>"江苏省无锡市锡山区锡北镇新明村委会",</t>
  </si>
  <si>
    <t>138、江苏省无锡市锡山区锡北镇新明村委会</t>
  </si>
  <si>
    <t>无锡锡山开发区</t>
  </si>
  <si>
    <t>厚桥社区居委会</t>
  </si>
  <si>
    <t>"江苏省无锡市锡山区无锡锡山开发区厚桥社区居委会",</t>
  </si>
  <si>
    <t>139、江苏省无锡市锡山区无锡锡山开发区厚桥社区居委会</t>
  </si>
  <si>
    <t>常州市溧阳市</t>
  </si>
  <si>
    <t>常州</t>
  </si>
  <si>
    <t>溧阳市</t>
    <phoneticPr fontId="2" type="noConversion"/>
  </si>
  <si>
    <t>溧城镇</t>
  </si>
  <si>
    <t>昆仑东苑居委会</t>
  </si>
  <si>
    <t>"江苏省常州市溧阳市溧城镇昆仑东苑居委会",</t>
  </si>
  <si>
    <t>140、江苏省常州市溧阳市溧城镇昆仑东苑居委会</t>
  </si>
  <si>
    <t>埭头镇</t>
  </si>
  <si>
    <t>埭头村村委会</t>
  </si>
  <si>
    <t>"江苏省常州市溧阳市埭头镇埭头村村委会",</t>
  </si>
  <si>
    <t>141、江苏省常州市溧阳市埭头镇埭头村村委会</t>
  </si>
  <si>
    <t>溧阳市</t>
    <phoneticPr fontId="2" type="noConversion"/>
  </si>
  <si>
    <t>别桥镇</t>
  </si>
  <si>
    <t>黄金山村委会</t>
  </si>
  <si>
    <t>"江苏省常州市溧阳市别桥镇黄金山村委会",</t>
  </si>
  <si>
    <t>142、江苏省常州市溧阳市别桥镇黄金山村委会</t>
  </si>
  <si>
    <t>溧阳市</t>
    <phoneticPr fontId="2" type="noConversion"/>
  </si>
  <si>
    <t>南渡镇</t>
  </si>
  <si>
    <t>石街村村委会</t>
  </si>
  <si>
    <t>"江苏省常州市溧阳市南渡镇石街村村委会",</t>
  </si>
  <si>
    <t>143、江苏省常州市溧阳市南渡镇石街村村委会</t>
  </si>
  <si>
    <t>苏州市昆山市</t>
  </si>
  <si>
    <t>苏州</t>
  </si>
  <si>
    <t>昆山市</t>
    <phoneticPr fontId="2" type="noConversion"/>
  </si>
  <si>
    <t>玉山镇</t>
  </si>
  <si>
    <t>大同社区居委会</t>
  </si>
  <si>
    <t>"江苏省苏州市昆山市玉山镇大同社区居委会",</t>
  </si>
  <si>
    <t>144、江苏省苏州市昆山市玉山镇大同社区居委会</t>
  </si>
  <si>
    <t>昆山市</t>
    <phoneticPr fontId="2" type="noConversion"/>
  </si>
  <si>
    <t>周市镇</t>
  </si>
  <si>
    <t>永共村委会</t>
  </si>
  <si>
    <t>"江苏省苏州市昆山市周市镇永共村委会",</t>
  </si>
  <si>
    <t>145、江苏省苏州市昆山市周市镇永共村委会</t>
  </si>
  <si>
    <t>张浦镇</t>
  </si>
  <si>
    <t>大市村委会</t>
  </si>
  <si>
    <t>"江苏省苏州市昆山市张浦镇大市村委会",</t>
  </si>
  <si>
    <t>146、江苏省苏州市昆山市张浦镇大市村委会</t>
  </si>
  <si>
    <t>开发区</t>
  </si>
  <si>
    <t>美华社区居委会</t>
  </si>
  <si>
    <t>"江苏省苏州市昆山市开发区美华社区居委会",</t>
  </si>
  <si>
    <t>147、江苏省苏州市昆山市开发区美华社区居委会</t>
  </si>
  <si>
    <t>连云港市赣榆县</t>
  </si>
  <si>
    <t>连云港</t>
  </si>
  <si>
    <t>赣榆县</t>
  </si>
  <si>
    <t>青口镇</t>
  </si>
  <si>
    <t>工业社区居委会</t>
  </si>
  <si>
    <t>"江苏省连云港市赣榆县青口镇工业社区居委会",</t>
  </si>
  <si>
    <t>148、江苏省连云港市赣榆县青口镇工业社区居委会</t>
  </si>
  <si>
    <t>石桥镇</t>
  </si>
  <si>
    <t>官庄村委会</t>
  </si>
  <si>
    <t>"江苏省连云港市赣榆县石桥镇官庄村委会",</t>
  </si>
  <si>
    <t>149、江苏省连云港市赣榆县石桥镇官庄村委会</t>
  </si>
  <si>
    <t>塔山镇</t>
  </si>
  <si>
    <t>瞿沟村委会</t>
  </si>
  <si>
    <t>"江苏省连云港市赣榆县塔山镇瞿沟村委会",</t>
  </si>
  <si>
    <t>150、江苏省连云港市赣榆县塔山镇瞿沟村委会</t>
  </si>
  <si>
    <t>城西镇</t>
  </si>
  <si>
    <t>高庄村委会</t>
  </si>
  <si>
    <t>"江苏省连云港市赣榆县城西镇高庄村委会",</t>
  </si>
  <si>
    <t>151、江苏省连云港市赣榆县城西镇高庄村委会</t>
  </si>
  <si>
    <t>扬州市广陵区</t>
  </si>
  <si>
    <t>扬州</t>
  </si>
  <si>
    <t>广陵区</t>
  </si>
  <si>
    <t>汶河街道</t>
  </si>
  <si>
    <t>旌忠寺社区居委会</t>
  </si>
  <si>
    <t>"江苏省扬州市广陵区汶河街道旌忠寺社区居委会",</t>
  </si>
  <si>
    <t>152、江苏省扬州市广陵区汶河街道旌忠寺社区居委会</t>
  </si>
  <si>
    <t>曲江街道</t>
  </si>
  <si>
    <t>顾庄社区居委会</t>
  </si>
  <si>
    <t>"江苏省扬州市广陵区曲江街道顾庄社区居委会",</t>
  </si>
  <si>
    <t>153、江苏省扬州市广陵区曲江街道顾庄社区居委会</t>
  </si>
  <si>
    <t>文昌社区居委会</t>
  </si>
  <si>
    <t>"江苏省扬州市广陵区曲江街道文昌社区居委会",</t>
  </si>
  <si>
    <t>154、江苏省扬州市广陵区曲江街道文昌社区居委会</t>
  </si>
  <si>
    <t>产业园</t>
  </si>
  <si>
    <t>万寿村委会</t>
  </si>
  <si>
    <t>"江苏省扬州市广陵区产业园万寿村委会",</t>
  </si>
  <si>
    <t>155、江苏省扬州市广陵区产业园万寿村委会</t>
  </si>
  <si>
    <t>扬州市宝应县</t>
  </si>
  <si>
    <t>宝应县</t>
  </si>
  <si>
    <t>安宜镇</t>
  </si>
  <si>
    <t>画川社区居委会</t>
  </si>
  <si>
    <t>"江苏省扬州市宝应县安宜镇画川社区居委会",</t>
  </si>
  <si>
    <t>156、江苏省扬州市宝应县安宜镇画川社区居委会</t>
  </si>
  <si>
    <t>船闸村委会</t>
  </si>
  <si>
    <t>"江苏省扬州市宝应县安宜镇船闸村委会",</t>
  </si>
  <si>
    <t>157、江苏省扬州市宝应县安宜镇船闸村委会</t>
  </si>
  <si>
    <t>射阳湖镇</t>
  </si>
  <si>
    <t>射南村委会</t>
  </si>
  <si>
    <t>"江苏省扬州市宝应县射阳湖镇射南村委会",</t>
  </si>
  <si>
    <t>158、江苏省扬州市宝应县射阳湖镇射南村委会</t>
  </si>
  <si>
    <t>西安丰镇</t>
  </si>
  <si>
    <t>朱郭村委会</t>
  </si>
  <si>
    <t>"江苏省扬州市宝应县西安丰镇朱郭村委会",</t>
  </si>
  <si>
    <t>159、江苏省扬州市宝应县西安丰镇朱郭村委会</t>
  </si>
  <si>
    <t>镇江市句容市</t>
  </si>
  <si>
    <t>镇江</t>
  </si>
  <si>
    <t>句容市</t>
    <phoneticPr fontId="2" type="noConversion"/>
  </si>
  <si>
    <t>社区工作办公室</t>
  </si>
  <si>
    <t>甲城居委会</t>
  </si>
  <si>
    <t>"江苏省镇江市句容市社区工作办公室甲城居委会",</t>
  </si>
  <si>
    <t>160、江苏省镇江市句容市社区工作办公室甲城居委会</t>
  </si>
  <si>
    <t>下蜀镇</t>
  </si>
  <si>
    <t>华山村委会</t>
  </si>
  <si>
    <t>"江苏省镇江市句容市下蜀镇华山村委会",</t>
  </si>
  <si>
    <t>161、江苏省镇江市句容市下蜀镇华山村委会</t>
  </si>
  <si>
    <t>句容市</t>
    <phoneticPr fontId="2" type="noConversion"/>
  </si>
  <si>
    <t>郭庄镇</t>
  </si>
  <si>
    <t>郭庄村委会</t>
  </si>
  <si>
    <t>"江苏省镇江市句容市郭庄镇郭庄村委会",</t>
  </si>
  <si>
    <t>162、江苏省镇江市句容市郭庄镇郭庄村委会</t>
  </si>
  <si>
    <t>寨里居委会</t>
  </si>
  <si>
    <t>"江苏省镇江市句容市开发区寨里居委会",</t>
  </si>
  <si>
    <t>163、江苏省镇江市句容市开发区寨里居委会</t>
  </si>
  <si>
    <t>宿迁市沭阳县</t>
  </si>
  <si>
    <t>宿迁</t>
  </si>
  <si>
    <t>沭阳县</t>
  </si>
  <si>
    <t>沭城镇</t>
  </si>
  <si>
    <t>七雄居委会</t>
    <phoneticPr fontId="2" type="noConversion"/>
  </si>
  <si>
    <t>"江苏省宿迁市沭阳县沭城镇七雄居委会",</t>
  </si>
  <si>
    <t>164、江苏省宿迁市沭阳县沭城镇七雄居委会</t>
  </si>
  <si>
    <t>桑墟镇</t>
  </si>
  <si>
    <t>老庄居委会</t>
    <phoneticPr fontId="2" type="noConversion"/>
  </si>
  <si>
    <t>"江苏省宿迁市沭阳县桑墟镇老庄居委会",</t>
  </si>
  <si>
    <t>165、江苏省宿迁市沭阳县桑墟镇老庄居委会</t>
  </si>
  <si>
    <t>汤涧镇</t>
  </si>
  <si>
    <t>大李村委会</t>
  </si>
  <si>
    <t>"江苏省宿迁市沭阳县汤涧镇大李村委会",</t>
  </si>
  <si>
    <t>166、江苏省宿迁市沭阳县汤涧镇大李村委会</t>
  </si>
  <si>
    <t>青伊湖农场</t>
  </si>
  <si>
    <t>蔷薇分场社区</t>
  </si>
  <si>
    <t>"江苏省宿迁市沭阳县青伊湖农场蔷薇分场社区",</t>
  </si>
  <si>
    <t>167、江苏省宿迁市沭阳县青伊湖农场蔷薇分场社区</t>
  </si>
  <si>
    <t>浙江省</t>
  </si>
  <si>
    <t>杭州市萧山区</t>
  </si>
  <si>
    <t>杭州</t>
  </si>
  <si>
    <t>萧山区</t>
  </si>
  <si>
    <t>城厢街道</t>
  </si>
  <si>
    <t>百尺溇居委会</t>
  </si>
  <si>
    <t>"浙江省杭州市萧山区城厢街道百尺溇居委会",</t>
  </si>
  <si>
    <t>168、浙江省杭州市萧山区城厢街道百尺溇居委会</t>
  </si>
  <si>
    <t>义蓬街道</t>
  </si>
  <si>
    <t>头蓬社区</t>
  </si>
  <si>
    <t>"浙江省杭州市萧山区义蓬街道头蓬社区",</t>
  </si>
  <si>
    <t>169、浙江省杭州市萧山区义蓬街道头蓬社区</t>
  </si>
  <si>
    <t>临浦镇</t>
  </si>
  <si>
    <t>临一村委会</t>
  </si>
  <si>
    <t>"浙江省杭州市萧山区临浦镇临一村委会",</t>
  </si>
  <si>
    <t>170、浙江省杭州市萧山区临浦镇临一村委会</t>
  </si>
  <si>
    <t>瓜沥镇</t>
  </si>
  <si>
    <t>芭蕉砚社区</t>
  </si>
  <si>
    <t>"浙江省杭州市萧山区瓜沥镇芭蕉砚社区",</t>
  </si>
  <si>
    <t>171、浙江省杭州市萧山区瓜沥镇芭蕉砚社区</t>
  </si>
  <si>
    <t>宁波市鄞州区</t>
  </si>
  <si>
    <t>宁波</t>
  </si>
  <si>
    <t>鄞州区</t>
  </si>
  <si>
    <t>钟公庙街道</t>
  </si>
  <si>
    <t>繁裕社区居委会</t>
  </si>
  <si>
    <t>"浙江省宁波市鄞州区钟公庙街道繁裕社区居委会",</t>
  </si>
  <si>
    <t>172、浙江省宁波市鄞州区钟公庙街道繁裕社区居委会</t>
  </si>
  <si>
    <t>姜山镇</t>
  </si>
  <si>
    <t>上游村委会</t>
  </si>
  <si>
    <t>"浙江省宁波市鄞州区姜山镇上游村委会",</t>
  </si>
  <si>
    <t>173、浙江省宁波市鄞州区姜山镇上游村委会</t>
  </si>
  <si>
    <t>瞻岐镇</t>
  </si>
  <si>
    <t>方桥村村委会</t>
  </si>
  <si>
    <t>"浙江省宁波市鄞州区瞻岐镇方桥村村委会",</t>
  </si>
  <si>
    <t>174、浙江省宁波市鄞州区瞻岐镇方桥村村委会</t>
  </si>
  <si>
    <t>古林镇</t>
  </si>
  <si>
    <t>枫园社区</t>
  </si>
  <si>
    <t>"浙江省宁波市鄞州区古林镇枫园社区",</t>
  </si>
  <si>
    <t>175、浙江省宁波市鄞州区古林镇枫园社区</t>
  </si>
  <si>
    <t>温州市龙湾区</t>
  </si>
  <si>
    <t>温州</t>
  </si>
  <si>
    <t>龙湾区</t>
  </si>
  <si>
    <t>蒲州街道</t>
  </si>
  <si>
    <t>上庄村委会</t>
  </si>
  <si>
    <t>"浙江省温州市龙湾区蒲州街道上庄村委会",</t>
  </si>
  <si>
    <t>176、浙江省温州市龙湾区蒲州街道上庄村委会</t>
  </si>
  <si>
    <t>海城街道</t>
  </si>
  <si>
    <t>石坦村委会</t>
  </si>
  <si>
    <t>"浙江省温州市龙湾区海城街道石坦村委会",</t>
  </si>
  <si>
    <t>177、浙江省温州市龙湾区海城街道石坦村委会</t>
  </si>
  <si>
    <t>沙城镇</t>
  </si>
  <si>
    <t>七三村委会</t>
  </si>
  <si>
    <t>"浙江省温州市龙湾区沙城镇七三村委会",</t>
  </si>
  <si>
    <t>178、浙江省温州市龙湾区沙城镇七三村委会</t>
  </si>
  <si>
    <t>温州经济技术开发区</t>
  </si>
  <si>
    <t>富春社区</t>
  </si>
  <si>
    <t>"浙江省温州市龙湾区温州经济技术开发区富春社区",</t>
  </si>
  <si>
    <t>179、浙江省温州市龙湾区温州经济技术开发区富春社区</t>
  </si>
  <si>
    <t>温州市乐清市</t>
  </si>
  <si>
    <t>乐清市</t>
    <phoneticPr fontId="2" type="noConversion"/>
  </si>
  <si>
    <t>乐成镇</t>
  </si>
  <si>
    <t>乐怡社区</t>
  </si>
  <si>
    <t>"浙江省温州市乐清市乐成镇乐怡社区",</t>
  </si>
  <si>
    <t>180、浙江省温州市乐清市乐成镇乐怡社区</t>
  </si>
  <si>
    <t>乐清市</t>
    <phoneticPr fontId="2" type="noConversion"/>
  </si>
  <si>
    <t>清江镇</t>
  </si>
  <si>
    <t>邺岙村委会</t>
  </si>
  <si>
    <t>"浙江省温州市乐清市清江镇邺岙村委会",</t>
  </si>
  <si>
    <t>181、浙江省温州市乐清市清江镇邺岙村委会</t>
  </si>
  <si>
    <t>白石镇</t>
  </si>
  <si>
    <t>街口村委会</t>
  </si>
  <si>
    <t>"浙江省温州市乐清市白石镇街口村委会",</t>
  </si>
  <si>
    <t>182、浙江省温州市乐清市白石镇街口村委会</t>
  </si>
  <si>
    <t>北白象镇</t>
  </si>
  <si>
    <t>漳湾村委会</t>
  </si>
  <si>
    <t>"浙江省温州市乐清市北白象镇漳湾村委会",</t>
  </si>
  <si>
    <t>183、浙江省温州市乐清市北白象镇漳湾村委会</t>
  </si>
  <si>
    <t>台州市天台县</t>
  </si>
  <si>
    <t>台州</t>
  </si>
  <si>
    <t>天台县</t>
  </si>
  <si>
    <t>赤城街道</t>
  </si>
  <si>
    <t>跃龙社区</t>
  </si>
  <si>
    <t>"浙江省台州市天台县赤城街道跃龙社区",</t>
  </si>
  <si>
    <t>184、浙江省台州市天台县赤城街道跃龙社区</t>
  </si>
  <si>
    <t>福溪街道</t>
  </si>
  <si>
    <t>桥南社区</t>
  </si>
  <si>
    <t>"浙江省台州市天台县福溪街道桥南社区",</t>
  </si>
  <si>
    <t>185、浙江省台州市天台县福溪街道桥南社区</t>
  </si>
  <si>
    <t>街头镇</t>
  </si>
  <si>
    <t>石柱村委会</t>
  </si>
  <si>
    <t>"浙江省台州市天台县街头镇石柱村委会",</t>
  </si>
  <si>
    <t>186、浙江省台州市天台县街头镇石柱村委会</t>
  </si>
  <si>
    <t>坦头镇</t>
  </si>
  <si>
    <t>八一村委会</t>
  </si>
  <si>
    <t>"浙江省台州市天台县坦头镇八一村委会",</t>
  </si>
  <si>
    <t>187、浙江省台州市天台县坦头镇八一村委会</t>
  </si>
  <si>
    <t>台州市温岭市</t>
  </si>
  <si>
    <t>温岭市</t>
    <phoneticPr fontId="2" type="noConversion"/>
  </si>
  <si>
    <t>太平街道</t>
  </si>
  <si>
    <t>锦屏社区</t>
  </si>
  <si>
    <t>"浙江省台州市温岭市太平街道锦屏社区",</t>
  </si>
  <si>
    <t>188、浙江省台州市温岭市太平街道锦屏社区</t>
  </si>
  <si>
    <t>温岭市</t>
    <phoneticPr fontId="2" type="noConversion"/>
  </si>
  <si>
    <t>泽国镇</t>
  </si>
  <si>
    <t>山北居委会</t>
  </si>
  <si>
    <t>"浙江省台州市温岭市泽国镇山北居委会",</t>
  </si>
  <si>
    <t>189、浙江省台州市温岭市泽国镇山北居委会</t>
  </si>
  <si>
    <t>松门镇</t>
  </si>
  <si>
    <t>松南村委会</t>
  </si>
  <si>
    <t>"浙江省台州市温岭市松门镇松南村委会",</t>
  </si>
  <si>
    <t>190、浙江省台州市温岭市松门镇松南村委会</t>
  </si>
  <si>
    <t>温岭市</t>
    <phoneticPr fontId="2" type="noConversion"/>
  </si>
  <si>
    <t>石塘镇</t>
  </si>
  <si>
    <t>红岩村委会</t>
  </si>
  <si>
    <t>"浙江省台州市温岭市石塘镇红岩村委会",</t>
  </si>
  <si>
    <t>191、浙江省台州市温岭市石塘镇红岩村委会</t>
  </si>
  <si>
    <t>安徽省</t>
  </si>
  <si>
    <t>淮南市凤台县</t>
  </si>
  <si>
    <t>淮南</t>
  </si>
  <si>
    <t>凤台县</t>
  </si>
  <si>
    <t>城关镇</t>
  </si>
  <si>
    <t>青年社区居民委员会</t>
  </si>
  <si>
    <t>"安徽省淮南市凤台县城关镇青年社区居民委员会",</t>
  </si>
  <si>
    <t>192、安徽省淮南市凤台县城关镇青年社区居民委员会</t>
  </si>
  <si>
    <t>岳张集镇</t>
  </si>
  <si>
    <t>寺沟村委会</t>
  </si>
  <si>
    <t>"安徽省淮南市凤台县岳张集镇寺沟村委会",</t>
  </si>
  <si>
    <t>193、安徽省淮南市凤台县岳张集镇寺沟村委会</t>
  </si>
  <si>
    <t>桂集镇</t>
  </si>
  <si>
    <t>大冯村委会</t>
  </si>
  <si>
    <t>"安徽省淮南市凤台县桂集镇大冯村委会",</t>
  </si>
  <si>
    <t>194、安徽省淮南市凤台县桂集镇大冯村委会</t>
  </si>
  <si>
    <t>钱庙乡</t>
  </si>
  <si>
    <t>先庄村委会</t>
  </si>
  <si>
    <t>"安徽省淮南市凤台县钱庙乡先庄村委会",</t>
  </si>
  <si>
    <t>195、安徽省淮南市凤台县钱庙乡先庄村委会</t>
  </si>
  <si>
    <t>马鞍山市雨山区</t>
  </si>
  <si>
    <t>马鞍山</t>
  </si>
  <si>
    <t>雨山区</t>
  </si>
  <si>
    <t>平湖街道</t>
  </si>
  <si>
    <t>湖西社区居委会</t>
  </si>
  <si>
    <t>"安徽省马鞍山市雨山区平湖街道湖西社区居委会",</t>
  </si>
  <si>
    <t>196、安徽省马鞍山市雨山区平湖街道湖西社区居委会</t>
  </si>
  <si>
    <t>安民街道</t>
  </si>
  <si>
    <t>花园社区居委会</t>
  </si>
  <si>
    <t>"安徽省马鞍山市雨山区安民街道花园社区居委会",</t>
  </si>
  <si>
    <t>197、安徽省马鞍山市雨山区安民街道花园社区居委会</t>
  </si>
  <si>
    <t>向山镇</t>
  </si>
  <si>
    <t>石山社区居委会</t>
  </si>
  <si>
    <t>"安徽省马鞍山市雨山区向山镇石山社区居委会",</t>
  </si>
  <si>
    <t>198、安徽省马鞍山市雨山区向山镇石山社区居委会</t>
  </si>
  <si>
    <t>佳山乡</t>
  </si>
  <si>
    <t>三联村委会</t>
  </si>
  <si>
    <t>"安徽省马鞍山市雨山区佳山乡三联村委会",</t>
  </si>
  <si>
    <t>199、安徽省马鞍山市雨山区佳山乡三联村委会</t>
  </si>
  <si>
    <t>阜阳市颍州区</t>
  </si>
  <si>
    <t>阜阳</t>
  </si>
  <si>
    <t>颍州区</t>
  </si>
  <si>
    <t>文峰街道办事处</t>
  </si>
  <si>
    <t>奎星社区居委会</t>
  </si>
  <si>
    <t>"安徽省阜阳市颍州区文峰街道办事处奎星社区居委会",</t>
  </si>
  <si>
    <t>200、安徽省阜阳市颍州区文峰街道办事处奎星社区居委会</t>
  </si>
  <si>
    <t>颍西街道办事处</t>
  </si>
  <si>
    <t>代郢村委会</t>
  </si>
  <si>
    <t>"安徽省阜阳市颍州区颍西街道办事处代郢村委会",</t>
  </si>
  <si>
    <t>201、安徽省阜阳市颍州区颍西街道办事处代郢村委会</t>
  </si>
  <si>
    <t>程集镇</t>
  </si>
  <si>
    <t>时庙村委会</t>
  </si>
  <si>
    <t>"安徽省阜阳市颍州区程集镇时庙村委会",</t>
  </si>
  <si>
    <t>202、安徽省阜阳市颍州区程集镇时庙村委会</t>
  </si>
  <si>
    <t>马寨乡</t>
  </si>
  <si>
    <t>庙东村</t>
  </si>
  <si>
    <t>"安徽省阜阳市颍州区马寨乡庙东村",</t>
  </si>
  <si>
    <t>203、安徽省阜阳市颍州区马寨乡庙东村</t>
  </si>
  <si>
    <t>巢湖市居巢区</t>
  </si>
  <si>
    <t>巢湖</t>
  </si>
  <si>
    <t>居巢区</t>
  </si>
  <si>
    <t>亚父街道办事处</t>
  </si>
  <si>
    <t>洗耳池居委会</t>
  </si>
  <si>
    <t>"安徽省巢湖市居巢区亚父街道办事处洗耳池居委会",</t>
  </si>
  <si>
    <t>204、安徽省巢湖市居巢区亚父街道办事处洗耳池居委会</t>
  </si>
  <si>
    <t>凤凰山街道办事处</t>
  </si>
  <si>
    <t>东塘居委会</t>
  </si>
  <si>
    <t>"安徽省巢湖市居巢区凤凰山街道办事处东塘居委会",</t>
  </si>
  <si>
    <t>205、安徽省巢湖市居巢区凤凰山街道办事处东塘居委会</t>
  </si>
  <si>
    <t>柘皋镇</t>
  </si>
  <si>
    <t>兴坝村委会</t>
  </si>
  <si>
    <t>"安徽省巢湖市居巢区柘皋镇兴坝村委会",</t>
  </si>
  <si>
    <t>206、安徽省巢湖市居巢区柘皋镇兴坝村委会</t>
  </si>
  <si>
    <t>烔炀镇</t>
  </si>
  <si>
    <t>烔炀居委会</t>
  </si>
  <si>
    <t>"安徽省巢湖市居巢区烔炀镇烔炀居委会",</t>
  </si>
  <si>
    <t>207、安徽省巢湖市居巢区烔炀镇烔炀居委会</t>
  </si>
  <si>
    <t>六安市舒城县</t>
  </si>
  <si>
    <t>六安</t>
  </si>
  <si>
    <t>舒城县</t>
  </si>
  <si>
    <t>东苑社区居委会</t>
  </si>
  <si>
    <t>"安徽省六安市舒城县城关镇东苑社区居委会",</t>
  </si>
  <si>
    <t>208、安徽省六安市舒城县城关镇东苑社区居委会</t>
  </si>
  <si>
    <t>晓天镇</t>
  </si>
  <si>
    <t>南岳村委会</t>
  </si>
  <si>
    <t>"安徽省六安市舒城县晓天镇南岳村委会",</t>
  </si>
  <si>
    <t>209、安徽省六安市舒城县晓天镇南岳村委会</t>
  </si>
  <si>
    <t>南港镇</t>
  </si>
  <si>
    <t>南港街道居委会</t>
  </si>
  <si>
    <t>"安徽省六安市舒城县南港镇南港街道居委会",</t>
  </si>
  <si>
    <t>210、安徽省六安市舒城县南港镇南港街道居委会</t>
  </si>
  <si>
    <t>汤池镇</t>
  </si>
  <si>
    <t>常院村委会</t>
  </si>
  <si>
    <t>"安徽省六安市舒城县汤池镇常院村委会",</t>
  </si>
  <si>
    <t>211、安徽省六安市舒城县汤池镇常院村委会</t>
  </si>
  <si>
    <t>毫州市利辛县</t>
  </si>
  <si>
    <t>毫州</t>
  </si>
  <si>
    <t>利辛县</t>
  </si>
  <si>
    <t>前进社区居委会</t>
  </si>
  <si>
    <t>"安徽省毫州市利辛县城关镇前进社区居委会",</t>
  </si>
  <si>
    <t>212、安徽省毫州市利辛县城关镇前进社区居委会</t>
  </si>
  <si>
    <t>江集镇</t>
  </si>
  <si>
    <t>郑大楼村委会</t>
  </si>
  <si>
    <t>"安徽省毫州市利辛县江集镇郑大楼村委会",</t>
  </si>
  <si>
    <t>213、安徽省毫州市利辛县江集镇郑大楼村委会</t>
  </si>
  <si>
    <t>王市镇</t>
  </si>
  <si>
    <t>前潘村委会</t>
  </si>
  <si>
    <t>"安徽省毫州市利辛县王市镇前潘村委会",</t>
  </si>
  <si>
    <t>214、安徽省毫州市利辛县王市镇前潘村委会</t>
  </si>
  <si>
    <t>中疃镇</t>
  </si>
  <si>
    <t>中疃村委会</t>
  </si>
  <si>
    <t>"安徽省毫州市利辛县中疃镇中疃村委会",</t>
  </si>
  <si>
    <t>215、安徽省毫州市利辛县中疃镇中疃村委会</t>
  </si>
  <si>
    <t>池州市贵池区</t>
  </si>
  <si>
    <t>池州</t>
  </si>
  <si>
    <t>贵池区</t>
  </si>
  <si>
    <t>清风街道办事处</t>
  </si>
  <si>
    <t>沿江居委会</t>
  </si>
  <si>
    <t>"安徽省池州市贵池区清风街道办事处沿江居委会",</t>
  </si>
  <si>
    <t>216、安徽省池州市贵池区清风街道办事处沿江居委会</t>
  </si>
  <si>
    <t>墩上街道办事处</t>
  </si>
  <si>
    <t>河口村委会</t>
  </si>
  <si>
    <t>"安徽省池州市贵池区墩上街道办事处河口村委会",</t>
  </si>
  <si>
    <t>217、安徽省池州市贵池区墩上街道办事处河口村委会</t>
  </si>
  <si>
    <t>涓桥镇</t>
  </si>
  <si>
    <t>桂畈村委会</t>
  </si>
  <si>
    <t>"安徽省池州市贵池区涓桥镇桂畈村委会",</t>
  </si>
  <si>
    <t>218、安徽省池州市贵池区涓桥镇桂畈村委会</t>
  </si>
  <si>
    <t>安徽贵池工业园</t>
  </si>
  <si>
    <t>贵池工业园虚拟居委会</t>
  </si>
  <si>
    <t>"安徽省池州市贵池区安徽贵池工业园贵池工业园虚拟居委会",</t>
  </si>
  <si>
    <t>219、安徽省池州市贵池区安徽贵池工业园贵池工业园虚拟居委会</t>
  </si>
  <si>
    <t>福建省</t>
  </si>
  <si>
    <t>福州市福清市</t>
  </si>
  <si>
    <t>福州</t>
  </si>
  <si>
    <t>福清市</t>
    <phoneticPr fontId="2" type="noConversion"/>
  </si>
  <si>
    <t>音西街道</t>
  </si>
  <si>
    <t>凤山居委会</t>
  </si>
  <si>
    <t>"福建省福州市福清市音西街道凤山居委会",</t>
  </si>
  <si>
    <t>220、福建省福州市福清市音西街道凤山居委会</t>
  </si>
  <si>
    <t>福清市</t>
    <phoneticPr fontId="2" type="noConversion"/>
  </si>
  <si>
    <t>龙田镇</t>
  </si>
  <si>
    <t>树下村委会</t>
  </si>
  <si>
    <t>"福建省福州市福清市龙田镇树下村委会",</t>
  </si>
  <si>
    <t>221、福建省福州市福清市龙田镇树下村委会</t>
  </si>
  <si>
    <t>三山镇</t>
  </si>
  <si>
    <r>
      <rPr>
        <sz val="10"/>
        <rFont val="宋体"/>
        <family val="3"/>
        <charset val="134"/>
      </rPr>
      <t>鳌峰村委会</t>
    </r>
    <r>
      <rPr>
        <sz val="10"/>
        <rFont val="Arial"/>
        <family val="2"/>
      </rPr>
      <t>/</t>
    </r>
    <r>
      <rPr>
        <sz val="10"/>
        <rFont val="宋体"/>
        <family val="3"/>
        <charset val="134"/>
      </rPr>
      <t>鳖峰村委会</t>
    </r>
    <phoneticPr fontId="2" type="noConversion"/>
  </si>
  <si>
    <t>"福建省福州市福清市三山镇鳌峰村委会/鳖峰村委会",</t>
  </si>
  <si>
    <t>222、福建省福州市福清市三山镇鳌峰村委会/鳖峰村委会</t>
  </si>
  <si>
    <t>一都镇</t>
  </si>
  <si>
    <t>普礼村委会</t>
  </si>
  <si>
    <t>"福建省福州市福清市一都镇普礼村委会",</t>
  </si>
  <si>
    <t>223、福建省福州市福清市一都镇普礼村委会</t>
  </si>
  <si>
    <t>厦门市湖里区</t>
  </si>
  <si>
    <t>厦门</t>
  </si>
  <si>
    <t>湖里区</t>
  </si>
  <si>
    <t>殿前街道</t>
  </si>
  <si>
    <t>兴隆社区居委会</t>
  </si>
  <si>
    <t>"福建省厦门市湖里区殿前街道兴隆社区居委会",</t>
  </si>
  <si>
    <t>224、福建省厦门市湖里区殿前街道兴隆社区居委会</t>
  </si>
  <si>
    <t>禾山街道</t>
  </si>
  <si>
    <t>枋湖社区居委会</t>
  </si>
  <si>
    <t>"福建省厦门市湖里区禾山街道枋湖社区居委会",</t>
  </si>
  <si>
    <t>225、福建省厦门市湖里区禾山街道枋湖社区居委会</t>
  </si>
  <si>
    <t>江头街道</t>
  </si>
  <si>
    <t>园山社区居委会</t>
    <phoneticPr fontId="2" type="noConversion"/>
  </si>
  <si>
    <t>"福建省厦门市湖里区江头街道园山社区居委会",</t>
  </si>
  <si>
    <t>226、福建省厦门市湖里区江头街道园山社区居委会</t>
  </si>
  <si>
    <t>金山街道</t>
  </si>
  <si>
    <t>后坑社区居委会</t>
  </si>
  <si>
    <t>"福建省厦门市湖里区金山街道后坑社区居委会",</t>
  </si>
  <si>
    <t>227、福建省厦门市湖里区金山街道后坑社区居委会</t>
  </si>
  <si>
    <t>蒲田市城厢区</t>
  </si>
  <si>
    <t>蒲田</t>
  </si>
  <si>
    <t>城厢区</t>
  </si>
  <si>
    <t>龙桥街道</t>
  </si>
  <si>
    <t>太平社区居委会</t>
  </si>
  <si>
    <t>"福建省蒲田市城厢区龙桥街道太平社区居委会",</t>
  </si>
  <si>
    <t>228、福建省蒲田市城厢区龙桥街道太平社区居委会</t>
  </si>
  <si>
    <t>凤凰山街道</t>
  </si>
  <si>
    <t>筱塘社区居委会</t>
  </si>
  <si>
    <t>"福建省蒲田市城厢区凤凰山街道筱塘社区居委会",</t>
  </si>
  <si>
    <t>229、福建省蒲田市城厢区凤凰山街道筱塘社区居委会</t>
  </si>
  <si>
    <t>霞林街道</t>
  </si>
  <si>
    <t>屿上村委会</t>
  </si>
  <si>
    <t>"福建省蒲田市城厢区霞林街道屿上村委会",</t>
  </si>
  <si>
    <t>230、福建省蒲田市城厢区霞林街道屿上村委会</t>
  </si>
  <si>
    <t>华亭镇</t>
  </si>
  <si>
    <t>南湖村委会</t>
  </si>
  <si>
    <t>"福建省蒲田市城厢区华亭镇南湖村委会",</t>
  </si>
  <si>
    <t>231、福建省蒲田市城厢区华亭镇南湖村委会</t>
  </si>
  <si>
    <t>三明市尤溪县</t>
  </si>
  <si>
    <t>三明</t>
  </si>
  <si>
    <t>尤溪县</t>
  </si>
  <si>
    <t>西门居委会</t>
  </si>
  <si>
    <t>"福建省三明市尤溪县城关镇西门居委会",</t>
  </si>
  <si>
    <t>232、福建省三明市尤溪县城关镇西门居委会</t>
  </si>
  <si>
    <t>西滨镇</t>
  </si>
  <si>
    <t>际后村委会</t>
  </si>
  <si>
    <t>"福建省三明市尤溪县西滨镇际后村委会",</t>
  </si>
  <si>
    <t>233、福建省三明市尤溪县西滨镇际后村委会</t>
  </si>
  <si>
    <t>团结村委会</t>
  </si>
  <si>
    <t>"福建省三明市尤溪县西城镇团结村委会",</t>
  </si>
  <si>
    <t>234、福建省三明市尤溪县西城镇团结村委会</t>
  </si>
  <si>
    <t>中仙乡</t>
  </si>
  <si>
    <t>竹峰村委会</t>
  </si>
  <si>
    <t>"福建省三明市尤溪县中仙乡竹峰村委会",</t>
  </si>
  <si>
    <t>235、福建省三明市尤溪县中仙乡竹峰村委会</t>
  </si>
  <si>
    <t>江西省</t>
  </si>
  <si>
    <t>萍乡市安源区</t>
  </si>
  <si>
    <t>萍乡</t>
  </si>
  <si>
    <t>安源区</t>
  </si>
  <si>
    <t>凤凰街街道办事处</t>
  </si>
  <si>
    <t>凤凰池居委会</t>
  </si>
  <si>
    <t>"江西省萍乡市安源区凤凰街街道办事处凤凰池居委会",</t>
  </si>
  <si>
    <t>236、江西省萍乡市安源区凤凰街街道办事处凤凰池居委会</t>
  </si>
  <si>
    <t>八一街街道办事处</t>
  </si>
  <si>
    <t>永昌寺居委会</t>
  </si>
  <si>
    <t>"江西省萍乡市安源区八一街街道办事处永昌寺居委会",</t>
  </si>
  <si>
    <t>237、江西省萍乡市安源区八一街街道办事处永昌寺居委会</t>
  </si>
  <si>
    <t>白源街街道办事处</t>
  </si>
  <si>
    <t>八一居委会</t>
  </si>
  <si>
    <t>"江西省萍乡市安源区白源街街道办事处八一居委会",</t>
  </si>
  <si>
    <t>238、江西省萍乡市安源区白源街街道办事处八一居委会</t>
  </si>
  <si>
    <t>青山镇</t>
  </si>
  <si>
    <t>新建社区</t>
  </si>
  <si>
    <t>"江西省萍乡市安源区青山镇新建社区",</t>
  </si>
  <si>
    <t>239、江西省萍乡市安源区青山镇新建社区</t>
  </si>
  <si>
    <t>萍乡市芦溪县</t>
  </si>
  <si>
    <t>芦溪县</t>
  </si>
  <si>
    <t>芦溪镇</t>
  </si>
  <si>
    <t>高楼村委会</t>
  </si>
  <si>
    <t>"江西省萍乡市芦溪县芦溪镇高楼村委会",</t>
  </si>
  <si>
    <t>240、江西省萍乡市芦溪县芦溪镇高楼村委会</t>
  </si>
  <si>
    <t>上埠镇</t>
  </si>
  <si>
    <t>鸭塘村委会</t>
  </si>
  <si>
    <t>"江西省萍乡市芦溪县上埠镇鸭塘村委会",</t>
  </si>
  <si>
    <t>241、江西省萍乡市芦溪县上埠镇鸭塘村委会</t>
  </si>
  <si>
    <t>银河镇</t>
  </si>
  <si>
    <t>银凤居委会</t>
  </si>
  <si>
    <t>"江西省萍乡市芦溪县银河镇银凤居委会",</t>
  </si>
  <si>
    <t>242、江西省萍乡市芦溪县银河镇银凤居委会</t>
  </si>
  <si>
    <t>新泉乡</t>
  </si>
  <si>
    <t>檀树下村委会</t>
  </si>
  <si>
    <t>"江西省萍乡市芦溪县新泉乡檀树下村委会",</t>
  </si>
  <si>
    <t>243、江西省萍乡市芦溪县新泉乡檀树下村委会</t>
  </si>
  <si>
    <t>赣州市石城县</t>
  </si>
  <si>
    <t>赣州</t>
  </si>
  <si>
    <t>石城县</t>
  </si>
  <si>
    <t>琴江镇</t>
  </si>
  <si>
    <t>"江西省赣州市石城县琴江镇城北居委会",</t>
  </si>
  <si>
    <t>244、江西省赣州市石城县琴江镇城北居委会</t>
  </si>
  <si>
    <t>小松镇</t>
  </si>
  <si>
    <t>小松居委会</t>
  </si>
  <si>
    <t>"江西省赣州市石城县小松镇小松居委会",</t>
  </si>
  <si>
    <t>245、江西省赣州市石城县小松镇小松居委会</t>
  </si>
  <si>
    <t>江西省</t>
    <phoneticPr fontId="6" type="noConversion"/>
  </si>
  <si>
    <t>赣州市石城县</t>
    <phoneticPr fontId="6" type="noConversion"/>
  </si>
  <si>
    <t>横江镇</t>
    <phoneticPr fontId="6" type="noConversion"/>
  </si>
  <si>
    <t>球溪村委会</t>
    <phoneticPr fontId="6" type="noConversion"/>
  </si>
  <si>
    <t>"江西省赣州市石城县横江镇球溪村委会",</t>
  </si>
  <si>
    <t>246、江西省赣州市石城县横江镇球溪村委会</t>
  </si>
  <si>
    <t>江西省</t>
    <phoneticPr fontId="6" type="noConversion"/>
  </si>
  <si>
    <t>赣州市石城县</t>
    <phoneticPr fontId="6" type="noConversion"/>
  </si>
  <si>
    <t>丰山乡</t>
    <phoneticPr fontId="6" type="noConversion"/>
  </si>
  <si>
    <t>河田村委会</t>
    <phoneticPr fontId="6" type="noConversion"/>
  </si>
  <si>
    <t>"江西省赣州市石城县丰山乡河田村委会",</t>
  </si>
  <si>
    <t>247、江西省赣州市石城县丰山乡河田村委会</t>
  </si>
  <si>
    <t>吉安市吉安县</t>
    <phoneticPr fontId="6" type="noConversion"/>
  </si>
  <si>
    <t>吉安</t>
  </si>
  <si>
    <t>吉安县</t>
  </si>
  <si>
    <t>永阳镇</t>
    <phoneticPr fontId="6" type="noConversion"/>
  </si>
  <si>
    <t>永阳居委会</t>
    <phoneticPr fontId="6" type="noConversion"/>
  </si>
  <si>
    <t>"江西省吉安市吉安县永阳镇永阳居委会",</t>
  </si>
  <si>
    <t>248、江西省吉安市吉安县永阳镇永阳居委会</t>
  </si>
  <si>
    <t>吉安市吉安县</t>
    <phoneticPr fontId="6" type="noConversion"/>
  </si>
  <si>
    <t>万福镇</t>
    <phoneticPr fontId="6" type="noConversion"/>
  </si>
  <si>
    <t>鹤洲村村委会</t>
    <phoneticPr fontId="6" type="noConversion"/>
  </si>
  <si>
    <t>"江西省吉安市吉安县万福镇鹤洲村村委会",</t>
  </si>
  <si>
    <t>249、江西省吉安市吉安县万福镇鹤洲村村委会</t>
  </si>
  <si>
    <t>敖城镇</t>
    <phoneticPr fontId="6" type="noConversion"/>
  </si>
  <si>
    <t>禾水村委会</t>
    <phoneticPr fontId="6" type="noConversion"/>
  </si>
  <si>
    <t>"江西省吉安市吉安县敖城镇禾水村委会",</t>
  </si>
  <si>
    <t>250、江西省吉安市吉安县敖城镇禾水村委会</t>
  </si>
  <si>
    <t>江西省</t>
    <phoneticPr fontId="6" type="noConversion"/>
  </si>
  <si>
    <t>吉安市吉安县</t>
    <phoneticPr fontId="6" type="noConversion"/>
  </si>
  <si>
    <t>北源乡</t>
    <phoneticPr fontId="6" type="noConversion"/>
  </si>
  <si>
    <t>鹅田村委会</t>
    <phoneticPr fontId="6" type="noConversion"/>
  </si>
  <si>
    <t>"江西省吉安市吉安县北源乡鹅田村委会",</t>
  </si>
  <si>
    <t>252、江西省吉安市吉安县北源乡鹅田村委会</t>
  </si>
  <si>
    <t>上饶市玉山县</t>
    <phoneticPr fontId="6" type="noConversion"/>
  </si>
  <si>
    <t>上饶</t>
  </si>
  <si>
    <t>玉山县</t>
  </si>
  <si>
    <t>冰溪镇</t>
    <phoneticPr fontId="6" type="noConversion"/>
  </si>
  <si>
    <t>三里街社区居民委员会</t>
    <phoneticPr fontId="6" type="noConversion"/>
  </si>
  <si>
    <t>"江西省上饶市玉山县冰溪镇三里街社区居民委员会",</t>
  </si>
  <si>
    <t>253、江西省上饶市玉山县冰溪镇三里街社区居民委员会</t>
  </si>
  <si>
    <t>临湖镇</t>
    <phoneticPr fontId="6" type="noConversion"/>
  </si>
  <si>
    <t>临江湖社区居民委员会</t>
    <phoneticPr fontId="6" type="noConversion"/>
  </si>
  <si>
    <t>"江西省上饶市玉山县临湖镇临江湖社区居民委员会",</t>
  </si>
  <si>
    <t>254、江西省上饶市玉山县临湖镇临江湖社区居民委员会</t>
  </si>
  <si>
    <t>上饶市玉山县</t>
  </si>
  <si>
    <t>下镇镇</t>
  </si>
  <si>
    <t>官宅村民委员会</t>
  </si>
  <si>
    <t>"江西省上饶市玉山县下镇镇官宅村民委员会",</t>
  </si>
  <si>
    <t>255、江西省上饶市玉山县下镇镇官宅村民委员会</t>
  </si>
  <si>
    <t>江西省</t>
    <phoneticPr fontId="6" type="noConversion"/>
  </si>
  <si>
    <t>上饶市玉山县</t>
    <phoneticPr fontId="6" type="noConversion"/>
  </si>
  <si>
    <t>南山乡</t>
    <phoneticPr fontId="6" type="noConversion"/>
  </si>
  <si>
    <t>王石村村委会</t>
    <phoneticPr fontId="6" type="noConversion"/>
  </si>
  <si>
    <t>"江西省上饶市玉山县南山乡王石村村委会",</t>
  </si>
  <si>
    <t>256、江西省上饶市玉山县南山乡王石村村委会</t>
  </si>
  <si>
    <t>山东省</t>
  </si>
  <si>
    <t>济南市历城区</t>
  </si>
  <si>
    <t>济南</t>
  </si>
  <si>
    <t>历城区</t>
  </si>
  <si>
    <t>东风街道办事处</t>
  </si>
  <si>
    <t>洪苑社区居委会</t>
  </si>
  <si>
    <t>"山东省济南市历城区东风街道办事处洪苑社区居委会",</t>
  </si>
  <si>
    <t>257、山东省济南市历城区东风街道办事处洪苑社区居委会</t>
  </si>
  <si>
    <t>荷花路街道办事处</t>
  </si>
  <si>
    <t>埝头村民委员会</t>
  </si>
  <si>
    <t>"山东省济南市历城区荷花路街道办事处埝头村民委员会",</t>
  </si>
  <si>
    <t>258、山东省济南市历城区荷花路街道办事处埝头村民委员会</t>
  </si>
  <si>
    <t>港沟街道办事处</t>
  </si>
  <si>
    <t>寨而头村民委员会</t>
  </si>
  <si>
    <t>"山东省济南市历城区港沟街道办事处寨而头村民委员会",</t>
  </si>
  <si>
    <t>259、山东省济南市历城区港沟街道办事处寨而头村民委员会</t>
  </si>
  <si>
    <t>唐王镇</t>
  </si>
  <si>
    <t>娄家庄村民委员会</t>
  </si>
  <si>
    <t>"山东省济南市历城区唐王镇娄家庄村民委员会",</t>
  </si>
  <si>
    <t>260、山东省济南市历城区唐王镇娄家庄村民委员会</t>
  </si>
  <si>
    <t>济南市商河县</t>
  </si>
  <si>
    <t>商河县</t>
  </si>
  <si>
    <t>许商办事处</t>
  </si>
  <si>
    <t>明辉居委会</t>
  </si>
  <si>
    <t>"山东省济南市商河县许商办事处明辉居委会",</t>
  </si>
  <si>
    <t>261、山东省济南市商河县许商办事处明辉居委会</t>
  </si>
  <si>
    <t>怀仁镇</t>
  </si>
  <si>
    <t>怀仁村委会</t>
  </si>
  <si>
    <t>"山东省济南市商河县怀仁镇怀仁村委会",</t>
  </si>
  <si>
    <t>262、山东省济南市商河县怀仁镇怀仁村委会</t>
  </si>
  <si>
    <t>贾庄镇</t>
  </si>
  <si>
    <t>栾家洼村委会</t>
  </si>
  <si>
    <t>"山东省济南市商河县贾庄镇栾家洼村委会",</t>
  </si>
  <si>
    <t>263、山东省济南市商河县贾庄镇栾家洼村委会</t>
  </si>
  <si>
    <t>沙河乡</t>
  </si>
  <si>
    <t>沙河村委会</t>
  </si>
  <si>
    <t>"山东省济南市商河县沙河乡沙河村委会",</t>
  </si>
  <si>
    <t>264、山东省济南市商河县沙河乡沙河村委会</t>
  </si>
  <si>
    <t>烟台市龙口市</t>
  </si>
  <si>
    <t>烟台</t>
  </si>
  <si>
    <t>龙口市</t>
    <phoneticPr fontId="2" type="noConversion"/>
  </si>
  <si>
    <t>龙港街道</t>
  </si>
  <si>
    <t>央格庄居委会</t>
  </si>
  <si>
    <t>"山东省烟台市龙口市龙港街道央格庄居委会",</t>
  </si>
  <si>
    <t>265、山东省烟台市龙口市龙港街道央格庄居委会</t>
  </si>
  <si>
    <t>龙口市</t>
    <phoneticPr fontId="2" type="noConversion"/>
  </si>
  <si>
    <t>徐福街道办事处</t>
  </si>
  <si>
    <t>桑岛村委会</t>
  </si>
  <si>
    <t>"山东省烟台市龙口市徐福街道办事处桑岛村委会",</t>
  </si>
  <si>
    <t>266、山东省烟台市龙口市徐福街道办事处桑岛村委会</t>
  </si>
  <si>
    <t>芦头镇</t>
  </si>
  <si>
    <t>芦头村委会</t>
  </si>
  <si>
    <t>"山东省烟台市龙口市芦头镇芦头村委会",</t>
  </si>
  <si>
    <t>267、山东省烟台市龙口市芦头镇芦头村委会</t>
  </si>
  <si>
    <t>诸由观镇</t>
  </si>
  <si>
    <t>东河阳村委会</t>
  </si>
  <si>
    <t>"山东省烟台市龙口市诸由观镇东河阳村委会",</t>
  </si>
  <si>
    <t>268、山东省烟台市龙口市诸由观镇东河阳村委会</t>
  </si>
  <si>
    <t>潍坊市昌邑市</t>
  </si>
  <si>
    <t>潍坊</t>
  </si>
  <si>
    <t>昌邑市</t>
    <phoneticPr fontId="2" type="noConversion"/>
  </si>
  <si>
    <t>都昌街道办事处</t>
  </si>
  <si>
    <t>刘家辛戈社区居委</t>
  </si>
  <si>
    <t>"山东省潍坊市昌邑市都昌街道办事处刘家辛戈社区居委",</t>
  </si>
  <si>
    <t>269、山东省潍坊市昌邑市都昌街道办事处刘家辛戈社区居委</t>
  </si>
  <si>
    <t>昌邑市</t>
    <phoneticPr fontId="2" type="noConversion"/>
  </si>
  <si>
    <t>围子街道办事处</t>
  </si>
  <si>
    <t>西小章村委会</t>
  </si>
  <si>
    <t>"山东省潍坊市昌邑市围子街道办事处西小章村委会",</t>
  </si>
  <si>
    <t>270、山东省潍坊市昌邑市围子街道办事处西小章村委会</t>
  </si>
  <si>
    <t>饮马镇</t>
  </si>
  <si>
    <t>杨家屯村委会</t>
  </si>
  <si>
    <t>"山东省潍坊市昌邑市饮马镇杨家屯村委会",</t>
  </si>
  <si>
    <t>271、山东省潍坊市昌邑市饮马镇杨家屯村委会</t>
  </si>
  <si>
    <t>廒里村委会</t>
  </si>
  <si>
    <t>"山东省潍坊市昌邑市下营镇廒里村委会",</t>
  </si>
  <si>
    <t>272、山东省潍坊市昌邑市下营镇廒里村委会</t>
  </si>
  <si>
    <t>济宁市市中区</t>
  </si>
  <si>
    <t>济宁</t>
  </si>
  <si>
    <t>市中区</t>
    <phoneticPr fontId="2" type="noConversion"/>
  </si>
  <si>
    <t>古槐街道办事处</t>
  </si>
  <si>
    <t>吉祥社区居民委员</t>
  </si>
  <si>
    <t>"山东省济宁市市中区古槐街道办事处吉祥社区居民委员",</t>
  </si>
  <si>
    <t>273、山东省济宁市市中区古槐街道办事处吉祥社区居民委员</t>
  </si>
  <si>
    <t>阜桥街道办事处</t>
  </si>
  <si>
    <t>津浦街社区居民委</t>
  </si>
  <si>
    <t>"山东省济宁市市中区阜桥街道办事处津浦街社区居民委",</t>
  </si>
  <si>
    <t>274、山东省济宁市市中区阜桥街道办事处津浦街社区居民委</t>
  </si>
  <si>
    <t>观音阁街道办事处</t>
  </si>
  <si>
    <t>后营社区居民委员</t>
  </si>
  <si>
    <t>"山东省济宁市市中区观音阁街道办事处后营社区居民委员",</t>
  </si>
  <si>
    <t>275、山东省济宁市市中区观音阁街道办事处后营社区居民委员</t>
  </si>
  <si>
    <t>唐口街道办事处</t>
  </si>
  <si>
    <t>崔堂村村委会</t>
  </si>
  <si>
    <t>"山东省济宁市市中区唐口街道办事处崔堂村村委会",</t>
  </si>
  <si>
    <t>276、山东省济宁市市中区唐口街道办事处崔堂村村委会</t>
  </si>
  <si>
    <t>泰安市泰山区</t>
  </si>
  <si>
    <t>泰安</t>
  </si>
  <si>
    <t>泰山区</t>
  </si>
  <si>
    <t>岱庙街道办事处</t>
  </si>
  <si>
    <t>东湖社区居委会</t>
  </si>
  <si>
    <t>"山东省泰安市泰山区岱庙街道办事处东湖社区居委会",</t>
  </si>
  <si>
    <t>277、山东省泰安市泰山区岱庙街道办事处东湖社区居委会</t>
  </si>
  <si>
    <t>财源街道办事处</t>
  </si>
  <si>
    <t>中七社区居委会</t>
  </si>
  <si>
    <t>"山东省泰安市泰山区财源街道办事处中七社区居委会",</t>
  </si>
  <si>
    <t>278、山东省泰安市泰山区财源街道办事处中七社区居委会</t>
  </si>
  <si>
    <t>泰前街道办事处</t>
  </si>
  <si>
    <t>农大社区居委会</t>
  </si>
  <si>
    <t>"山东省泰安市泰山区泰前街道办事处农大社区居委会",</t>
  </si>
  <si>
    <t>279、山东省泰安市泰山区泰前街道办事处农大社区居委会</t>
  </si>
  <si>
    <t>上高街道办事处</t>
  </si>
  <si>
    <t>凤台村委会</t>
  </si>
  <si>
    <t>"山东省泰安市泰山区上高街道办事处凤台村委会",</t>
  </si>
  <si>
    <t>280、山东省泰安市泰山区上高街道办事处凤台村委会</t>
  </si>
  <si>
    <t>泰安市新泰市</t>
  </si>
  <si>
    <t>新泰市</t>
    <phoneticPr fontId="2" type="noConversion"/>
  </si>
  <si>
    <t>青云街道办事处</t>
  </si>
  <si>
    <t>府东社区居委会</t>
  </si>
  <si>
    <t>"山东省泰安市新泰市青云街道办事处府东社区居委会",</t>
  </si>
  <si>
    <t>281、山东省泰安市新泰市青云街道办事处府东社区居委会</t>
  </si>
  <si>
    <t>新汶街道办事处</t>
  </si>
  <si>
    <t>黄山村委会</t>
  </si>
  <si>
    <t>"山东省泰安市新泰市新汶街道办事处黄山村委会",</t>
  </si>
  <si>
    <t>282、山东省泰安市新泰市新汶街道办事处黄山村委会</t>
  </si>
  <si>
    <t>果都镇</t>
  </si>
  <si>
    <t>南石沟村村委会</t>
  </si>
  <si>
    <t>"山东省泰安市新泰市果都镇南石沟村村委会",</t>
  </si>
  <si>
    <t>283、山东省泰安市新泰市果都镇南石沟村村委会</t>
  </si>
  <si>
    <t>谷里镇</t>
  </si>
  <si>
    <t>北高平村村委会</t>
  </si>
  <si>
    <t>"山东省泰安市新泰市谷里镇北高平村村委会",</t>
  </si>
  <si>
    <t>284、山东省泰安市新泰市谷里镇北高平村村委会</t>
  </si>
  <si>
    <t>临沂市河东区</t>
  </si>
  <si>
    <t>临沂</t>
  </si>
  <si>
    <t>河东区</t>
  </si>
  <si>
    <t>九曲街道办事处</t>
  </si>
  <si>
    <t>安居小区社区居委会</t>
  </si>
  <si>
    <t>"山东省临沂市河东区九曲街道办事处安居小区社区居委会",</t>
  </si>
  <si>
    <t>285、山东省临沂市河东区九曲街道办事处安居小区社区居委会</t>
  </si>
  <si>
    <t>汤头街道办事处</t>
  </si>
  <si>
    <t>前林子村委会</t>
  </si>
  <si>
    <t>"山东省临沂市河东区汤头街道办事处前林子村委会",</t>
  </si>
  <si>
    <t>286、山东省临沂市河东区汤头街道办事处前林子村委会</t>
  </si>
  <si>
    <t>凤凰岭街道办事处</t>
  </si>
  <si>
    <t>潘家湖村</t>
  </si>
  <si>
    <t>"山东省临沂市河东区凤凰岭街道办事处潘家湖村",</t>
  </si>
  <si>
    <t>287、山东省临沂市河东区凤凰岭街道办事处潘家湖村</t>
  </si>
  <si>
    <t>郑旺镇</t>
  </si>
  <si>
    <t>林家湾沟北村民委员会</t>
  </si>
  <si>
    <t>"山东省临沂市河东区郑旺镇林家湾沟北村民委员会",</t>
  </si>
  <si>
    <t>288、山东省临沂市河东区郑旺镇林家湾沟北村民委员会</t>
  </si>
  <si>
    <t>德州市齐河县</t>
  </si>
  <si>
    <t>德州</t>
  </si>
  <si>
    <t>齐河县</t>
  </si>
  <si>
    <t>焦庙镇</t>
  </si>
  <si>
    <t>杜庄村委会</t>
  </si>
  <si>
    <t>"山东省德州市齐河县焦庙镇杜庄村委会",</t>
  </si>
  <si>
    <t>289、山东省德州市齐河县焦庙镇杜庄村委会</t>
  </si>
  <si>
    <t>马集镇</t>
  </si>
  <si>
    <t>韩庄村委会</t>
  </si>
  <si>
    <t>"山东省德州市齐河县马集镇韩庄村委会",</t>
  </si>
  <si>
    <t>290、山东省德州市齐河县马集镇韩庄村委会</t>
  </si>
  <si>
    <t>晏城街道办事处</t>
  </si>
  <si>
    <t>永和社区居民委员会</t>
  </si>
  <si>
    <t>"山东省德州市齐河县晏城街道办事处永和社区居民委员会",</t>
  </si>
  <si>
    <t>291、山东省德州市齐河县晏城街道办事处永和社区居民委员会</t>
  </si>
  <si>
    <t>华店乡</t>
  </si>
  <si>
    <t>大周社区村委会</t>
  </si>
  <si>
    <t>"山东省德州市齐河县华店乡大周社区村委会",</t>
  </si>
  <si>
    <t>292、山东省德州市齐河县华店乡大周社区村委会</t>
  </si>
  <si>
    <t>德州市乐陵市</t>
  </si>
  <si>
    <t>乐陵市</t>
    <phoneticPr fontId="2" type="noConversion"/>
  </si>
  <si>
    <t>市中街道</t>
  </si>
  <si>
    <t>富城社区</t>
  </si>
  <si>
    <t>"山东省德州市乐陵市市中街道富城社区",</t>
  </si>
  <si>
    <t>293、山东省德州市乐陵市市中街道富城社区</t>
  </si>
  <si>
    <t>乐陵市</t>
    <phoneticPr fontId="2" type="noConversion"/>
  </si>
  <si>
    <t>朱集镇</t>
  </si>
  <si>
    <t>刘许社区</t>
  </si>
  <si>
    <t>"山东省德州市乐陵市朱集镇刘许社区",</t>
  </si>
  <si>
    <t>294、山东省德州市乐陵市朱集镇刘许社区</t>
  </si>
  <si>
    <t>乐陵市</t>
    <phoneticPr fontId="2" type="noConversion"/>
  </si>
  <si>
    <t>郑店镇</t>
  </si>
  <si>
    <t>张心白村</t>
  </si>
  <si>
    <t>"山东省德州市乐陵市郑店镇张心白村",</t>
  </si>
  <si>
    <t>295、山东省德州市乐陵市郑店镇张心白村</t>
  </si>
  <si>
    <t>铁营镇</t>
  </si>
  <si>
    <t>四张社区</t>
  </si>
  <si>
    <t>"山东省德州市乐陵市铁营镇四张社区",</t>
  </si>
  <si>
    <t>296、山东省德州市乐陵市铁营镇四张社区</t>
  </si>
  <si>
    <t>菏泽市鄄城县</t>
  </si>
  <si>
    <t>菏泽</t>
  </si>
  <si>
    <t>鄄城县</t>
  </si>
  <si>
    <t>古泉街道</t>
  </si>
  <si>
    <t>虹桥社区</t>
  </si>
  <si>
    <t>"山东省菏泽市鄄城县古泉街道虹桥社区",</t>
  </si>
  <si>
    <t>297、山东省菏泽市鄄城县古泉街道虹桥社区</t>
  </si>
  <si>
    <t>旧城镇</t>
  </si>
  <si>
    <t>宋楼村委</t>
  </si>
  <si>
    <t>"山东省菏泽市鄄城县旧城镇宋楼村委",</t>
  </si>
  <si>
    <t>298、山东省菏泽市鄄城县旧城镇宋楼村委</t>
  </si>
  <si>
    <t>董口镇</t>
  </si>
  <si>
    <t>后田铺村</t>
  </si>
  <si>
    <t>"山东省菏泽市鄄城县董口镇后田铺村",</t>
  </si>
  <si>
    <t>299、山东省菏泽市鄄城县董口镇后田铺村</t>
  </si>
  <si>
    <t>郑营镇</t>
  </si>
  <si>
    <t>王屯村委</t>
  </si>
  <si>
    <t>"山东省菏泽市鄄城县郑营镇王屯村委",</t>
  </si>
  <si>
    <t>300、山东省菏泽市鄄城县郑营镇王屯村委</t>
  </si>
  <si>
    <t>河南省</t>
  </si>
  <si>
    <t>郑州市二七区</t>
  </si>
  <si>
    <t>郑州</t>
  </si>
  <si>
    <t>二七区</t>
  </si>
  <si>
    <t>淮河路街道办事处</t>
  </si>
  <si>
    <t>陇海路社区居民委员会</t>
  </si>
  <si>
    <t>"河南省郑州市二七区淮河路街道办事处陇海路社区居民委员会",</t>
  </si>
  <si>
    <t>301、河南省郑州市二七区淮河路街道办事处陇海路社区居民委员会</t>
  </si>
  <si>
    <t>大学路街道办事处</t>
  </si>
  <si>
    <t>郑大社区居民委员会</t>
  </si>
  <si>
    <t>"河南省郑州市二七区大学路街道办事处郑大社区居民委员会",</t>
  </si>
  <si>
    <t>302、河南省郑州市二七区大学路街道办事处郑大社区居民委员会</t>
  </si>
  <si>
    <t>河南省</t>
    <phoneticPr fontId="2" type="noConversion"/>
  </si>
  <si>
    <t>嵩山路街道办事处</t>
  </si>
  <si>
    <t>郑飞社区居民委员会</t>
  </si>
  <si>
    <t>"河南省郑州市二七区嵩山路街道办事处郑飞社区居民委员会",</t>
  </si>
  <si>
    <t>303、河南省郑州市二七区嵩山路街道办事处郑飞社区居民委员会</t>
  </si>
  <si>
    <t>长江路街道办事处</t>
  </si>
  <si>
    <t>五号街坊社区居民委员会</t>
  </si>
  <si>
    <t>"河南省郑州市二七区长江路街道办事处五号街坊社区居民委员会",</t>
  </si>
  <si>
    <t>304、河南省郑州市二七区长江路街道办事处五号街坊社区居民委员会</t>
  </si>
  <si>
    <t>洛阳市老城区</t>
  </si>
  <si>
    <t>洛阳</t>
  </si>
  <si>
    <t>老城区</t>
  </si>
  <si>
    <t>西关街道办事处</t>
  </si>
  <si>
    <t>周公路社区居民委员会</t>
    <phoneticPr fontId="2" type="noConversion"/>
  </si>
  <si>
    <t>"河南省洛阳市老城区西关街道办事处周公路社区居民委员会",</t>
  </si>
  <si>
    <t>305、河南省洛阳市老城区西关街道办事处周公路社区居民委员会</t>
  </si>
  <si>
    <t>西北隅街道办事处</t>
  </si>
  <si>
    <t>同化街社区居民委员会</t>
  </si>
  <si>
    <t>"河南省洛阳市老城区西北隅街道办事处同化街社区居民委员会",</t>
  </si>
  <si>
    <t>306、河南省洛阳市老城区西北隅街道办事处同化街社区居民委员会</t>
  </si>
  <si>
    <t>洛浦街道办事处</t>
  </si>
  <si>
    <t>浦东居民委员会</t>
  </si>
  <si>
    <t>"河南省洛阳市老城区洛浦街道办事处浦东居民委员会",</t>
  </si>
  <si>
    <t>307、河南省洛阳市老城区洛浦街道办事处浦东居民委员会</t>
  </si>
  <si>
    <t>邙山镇</t>
  </si>
  <si>
    <t>前李村村民委员会</t>
  </si>
  <si>
    <t>"河南省洛阳市老城区邙山镇前李村村民委员会",</t>
  </si>
  <si>
    <t>308、河南省洛阳市老城区邙山镇前李村村民委员会</t>
  </si>
  <si>
    <t>洛阳市栾川县</t>
  </si>
  <si>
    <t>栾川县</t>
  </si>
  <si>
    <t>兴华路北居民委员会</t>
  </si>
  <si>
    <t>"河南省洛阳市栾川县城关镇兴华路北居民委员会",</t>
  </si>
  <si>
    <t>309、河南省洛阳市栾川县城关镇兴华路北居民委员会</t>
  </si>
  <si>
    <t>潭头镇</t>
  </si>
  <si>
    <t>潭头村村民委员会</t>
  </si>
  <si>
    <t>"河南省洛阳市栾川县潭头镇潭头村村民委员会",</t>
  </si>
  <si>
    <t>310、河南省洛阳市栾川县潭头镇潭头村村民委员会</t>
  </si>
  <si>
    <t>陶湾镇</t>
  </si>
  <si>
    <t>松树台村村民委员会</t>
  </si>
  <si>
    <t>"河南省洛阳市栾川县陶湾镇松树台村村民委员会",</t>
  </si>
  <si>
    <t>311、河南省洛阳市栾川县陶湾镇松树台村村民委员会</t>
  </si>
  <si>
    <t>栾川乡</t>
  </si>
  <si>
    <t>百炉村村民委员会</t>
  </si>
  <si>
    <t>"河南省洛阳市栾川县栾川乡百炉村村民委员会",</t>
  </si>
  <si>
    <t>312、河南省洛阳市栾川县栾川乡百炉村村民委员会</t>
  </si>
  <si>
    <t>洛阳市宜阳县</t>
  </si>
  <si>
    <t>宜阳县</t>
  </si>
  <si>
    <t>解放路居民委员会</t>
  </si>
  <si>
    <t>"河南省洛阳市宜阳县城关镇解放路居民委员会",</t>
  </si>
  <si>
    <t>313、河南省洛阳市宜阳县城关镇解放路居民委员会</t>
  </si>
  <si>
    <t>韩城镇</t>
  </si>
  <si>
    <t>西关村村民委员会</t>
  </si>
  <si>
    <t>"河南省洛阳市宜阳县韩城镇西关村村民委员会",</t>
  </si>
  <si>
    <t>314、河南省洛阳市宜阳县韩城镇西关村村民委员会</t>
  </si>
  <si>
    <t>锦屏镇</t>
  </si>
  <si>
    <t>后庄村村民委员会</t>
  </si>
  <si>
    <t>"河南省洛阳市宜阳县锦屏镇后庄村村民委员会",</t>
  </si>
  <si>
    <t>315、河南省洛阳市宜阳县锦屏镇后庄村村民委员会</t>
  </si>
  <si>
    <t>张坞乡</t>
  </si>
  <si>
    <t>尚午村村民委员会</t>
  </si>
  <si>
    <t>"河南省洛阳市宜阳县张坞乡尚午村村民委员会",</t>
  </si>
  <si>
    <t>316、河南省洛阳市宜阳县张坞乡尚午村村民委员会</t>
  </si>
  <si>
    <t>焦作市武陟县</t>
  </si>
  <si>
    <t>焦作</t>
  </si>
  <si>
    <t>武陟县</t>
  </si>
  <si>
    <t>詹店镇</t>
  </si>
  <si>
    <t>何营西村委会</t>
  </si>
  <si>
    <t>"河南省焦作市武陟县詹店镇何营西村委会",</t>
  </si>
  <si>
    <t>317、河南省焦作市武陟县詹店镇何营西村委会</t>
  </si>
  <si>
    <t>大封镇</t>
  </si>
  <si>
    <t>西岩村村委会</t>
  </si>
  <si>
    <t>"河南省焦作市武陟县大封镇西岩村村委会",</t>
  </si>
  <si>
    <t>318、河南省焦作市武陟县大封镇西岩村村委会</t>
  </si>
  <si>
    <t>嘉应观乡</t>
  </si>
  <si>
    <t>西五村村委会</t>
  </si>
  <si>
    <t>"河南省焦作市武陟县嘉应观乡西五村村委会",</t>
  </si>
  <si>
    <t>319、河南省焦作市武陟县嘉应观乡西五村村委会</t>
  </si>
  <si>
    <t>三阳乡</t>
  </si>
  <si>
    <t>东大原村村委会</t>
  </si>
  <si>
    <t>"河南省焦作市武陟县三阳乡东大原村村委会",</t>
  </si>
  <si>
    <t>320、河南省焦作市武陟县三阳乡东大原村村委会</t>
  </si>
  <si>
    <t>濮阳市清丰县</t>
  </si>
  <si>
    <t>濮阳</t>
  </si>
  <si>
    <t>清丰县</t>
  </si>
  <si>
    <t>南街村委会</t>
  </si>
  <si>
    <t>"河南省濮阳市清丰县城关镇南街村委会",</t>
  </si>
  <si>
    <t>321、河南省濮阳市清丰县城关镇南街村委会</t>
  </si>
  <si>
    <t>仙庄乡</t>
  </si>
  <si>
    <t>五牌村委会</t>
  </si>
  <si>
    <t>"河南省濮阳市清丰县仙庄乡五牌村委会",</t>
  </si>
  <si>
    <t>322、河南省濮阳市清丰县仙庄乡五牌村委会</t>
  </si>
  <si>
    <t>大流乡</t>
  </si>
  <si>
    <t>前大流村委会</t>
  </si>
  <si>
    <t>"河南省濮阳市清丰县大流乡前大流村委会",</t>
  </si>
  <si>
    <t>323、河南省濮阳市清丰县大流乡前大流村委会</t>
  </si>
  <si>
    <t>双庙乡</t>
  </si>
  <si>
    <t>张营村委会</t>
  </si>
  <si>
    <t>"河南省濮阳市清丰县双庙乡张营村委会",</t>
  </si>
  <si>
    <t>324、河南省濮阳市清丰县双庙乡张营村委会</t>
  </si>
  <si>
    <t>南阳市方城县</t>
  </si>
  <si>
    <t>南阳</t>
  </si>
  <si>
    <t>方城县</t>
  </si>
  <si>
    <t>新华街居委会</t>
  </si>
  <si>
    <t>"河南省南阳市方城县城关镇新华街居委会",</t>
  </si>
  <si>
    <t>325、河南省南阳市方城县城关镇新华街居委会</t>
  </si>
  <si>
    <t>博望镇</t>
  </si>
  <si>
    <t>付村村委会</t>
  </si>
  <si>
    <t>"河南省南阳市方城县博望镇付村村委会",</t>
  </si>
  <si>
    <t>326、河南省南阳市方城县博望镇付村村委会</t>
  </si>
  <si>
    <t>广阳镇</t>
  </si>
  <si>
    <t>瓦屋村委会</t>
  </si>
  <si>
    <t>"河南省南阳市方城县广阳镇瓦屋村委会",</t>
  </si>
  <si>
    <t>327、河南省南阳市方城县广阳镇瓦屋村委会</t>
  </si>
  <si>
    <t>古庄店乡</t>
  </si>
  <si>
    <t>关洼村委会</t>
  </si>
  <si>
    <t>"河南省南阳市方城县古庄店乡关洼村委会",</t>
  </si>
  <si>
    <t>328、河南省南阳市方城县古庄店乡关洼村委会</t>
  </si>
  <si>
    <t>商丘市梁园区</t>
  </si>
  <si>
    <t>商丘</t>
  </si>
  <si>
    <t>梁园区</t>
  </si>
  <si>
    <t>长征街道</t>
  </si>
  <si>
    <t>货场东路社区居委会</t>
  </si>
  <si>
    <t>"河南省商丘市梁园区长征街道货场东路社区居委会",</t>
  </si>
  <si>
    <t>329、河南省商丘市梁园区长征街道货场东路社区居委会</t>
  </si>
  <si>
    <t>河南省</t>
    <phoneticPr fontId="9" type="noConversion"/>
  </si>
  <si>
    <t>平原街道</t>
  </si>
  <si>
    <t>平原社区居委会</t>
  </si>
  <si>
    <t>"河南省商丘市梁园区平原街道平原社区居委会",</t>
  </si>
  <si>
    <t>330、河南省商丘市梁园区平原街道平原社区居委会</t>
  </si>
  <si>
    <t>双八镇</t>
  </si>
  <si>
    <t>徐庄村委会</t>
  </si>
  <si>
    <t>"河南省商丘市梁园区双八镇徐庄村委会",</t>
  </si>
  <si>
    <t>331、河南省商丘市梁园区双八镇徐庄村委会</t>
  </si>
  <si>
    <t>王楼乡</t>
  </si>
  <si>
    <t>周庄村委会</t>
  </si>
  <si>
    <t>"河南省商丘市梁园区王楼乡周庄村委会",</t>
  </si>
  <si>
    <t>332、河南省商丘市梁园区王楼乡周庄村委会</t>
  </si>
  <si>
    <t>商丘市虞城县</t>
  </si>
  <si>
    <t>虞城县</t>
  </si>
  <si>
    <t>胜利街居委会</t>
  </si>
  <si>
    <t>"河南省商丘市虞城县城关镇胜利街居委会",</t>
  </si>
  <si>
    <t>333、河南省商丘市虞城县城关镇胜利街居委会</t>
  </si>
  <si>
    <t>利民镇</t>
  </si>
  <si>
    <t>范大楼村委会</t>
  </si>
  <si>
    <t>"河南省商丘市虞城县利民镇范大楼村委会",</t>
  </si>
  <si>
    <t>334、河南省商丘市虞城县利民镇范大楼村委会</t>
  </si>
  <si>
    <t>闻集乡</t>
  </si>
  <si>
    <t>田庄村委会</t>
  </si>
  <si>
    <t>"河南省商丘市虞城县闻集乡田庄村委会",</t>
  </si>
  <si>
    <t>335、河南省商丘市虞城县闻集乡田庄村委会</t>
  </si>
  <si>
    <t>李老家乡</t>
  </si>
  <si>
    <t>张庄村委会</t>
  </si>
  <si>
    <t>"河南省商丘市虞城县李老家乡张庄村委会",</t>
  </si>
  <si>
    <t>336、河南省商丘市虞城县李老家乡张庄村委会</t>
  </si>
  <si>
    <t>周口市太康县</t>
  </si>
  <si>
    <t>周口</t>
  </si>
  <si>
    <t>太康县</t>
  </si>
  <si>
    <t>城关回族镇</t>
  </si>
  <si>
    <t>北街居委会</t>
  </si>
  <si>
    <t>"河南省周口市太康县城关回族镇北街居委会",</t>
  </si>
  <si>
    <t>337、河南省周口市太康县城关回族镇北街居委会</t>
  </si>
  <si>
    <t>朱口镇</t>
  </si>
  <si>
    <t>东风村委会</t>
  </si>
  <si>
    <t>"河南省周口市太康县朱口镇东风村委会",</t>
  </si>
  <si>
    <t>338、河南省周口市太康县朱口镇东风村委会</t>
  </si>
  <si>
    <t>马厂镇</t>
  </si>
  <si>
    <t>孙桥村委会</t>
  </si>
  <si>
    <t>"河南省周口市太康县马厂镇孙桥村委会",</t>
  </si>
  <si>
    <t>339、河南省周口市太康县马厂镇孙桥村委会</t>
  </si>
  <si>
    <t>芝麻洼乡</t>
  </si>
  <si>
    <t>南岳岗村委会</t>
  </si>
  <si>
    <t>"河南省周口市太康县芝麻洼乡南岳岗村委会",</t>
  </si>
  <si>
    <t>340、河南省周口市太康县芝麻洼乡南岳岗村委会</t>
  </si>
  <si>
    <t>周口市鹿邑县</t>
  </si>
  <si>
    <t>鹿邑县</t>
  </si>
  <si>
    <t>鸣鹿办事处</t>
  </si>
  <si>
    <t>胡半楼居委会</t>
  </si>
  <si>
    <t>"河南省周口市鹿邑县鸣鹿办事处胡半楼居委会",</t>
  </si>
  <si>
    <t>341、河南省周口市鹿邑县鸣鹿办事处胡半楼居委会</t>
  </si>
  <si>
    <t>试量镇</t>
  </si>
  <si>
    <t>任庄村委会</t>
  </si>
  <si>
    <t>"河南省周口市鹿邑县试量镇任庄村委会",</t>
  </si>
  <si>
    <t>342、河南省周口市鹿邑县试量镇任庄村委会</t>
  </si>
  <si>
    <t>张店镇</t>
  </si>
  <si>
    <t>大郭村委会</t>
  </si>
  <si>
    <t>"河南省周口市鹿邑县张店镇大郭村委会",</t>
  </si>
  <si>
    <t>343、河南省周口市鹿邑县张店镇大郭村委会</t>
  </si>
  <si>
    <t>唐集乡</t>
  </si>
  <si>
    <t>唐集居委会</t>
  </si>
  <si>
    <t>"河南省周口市鹿邑县唐集乡唐集居委会",</t>
  </si>
  <si>
    <t>344、河南省周口市鹿邑县唐集乡唐集居委会</t>
  </si>
  <si>
    <t>湖北省</t>
  </si>
  <si>
    <t>武汉市洪山区</t>
  </si>
  <si>
    <t>武汉</t>
  </si>
  <si>
    <t>洪山区</t>
  </si>
  <si>
    <t>珞南街道/葛化街道</t>
  </si>
  <si>
    <t>高创家园社区居委会</t>
  </si>
  <si>
    <t>"湖北省武汉市洪山区珞南街道/葛化街道高创家园社区居委会",</t>
  </si>
  <si>
    <t>345、湖北省武汉市洪山区珞南街道/葛化街道高创家园社区居委会</t>
  </si>
  <si>
    <t>关山街道</t>
  </si>
  <si>
    <t>华中科技大学社区</t>
  </si>
  <si>
    <t>"湖北省武汉市洪山区关山街道华中科技大学社区",</t>
  </si>
  <si>
    <t>346、湖北省武汉市洪山区关山街道华中科技大学社区</t>
  </si>
  <si>
    <t>和平街道办事处</t>
  </si>
  <si>
    <t>珞狮路居委会</t>
  </si>
  <si>
    <t>"湖北省武汉市洪山区和平街道办事处珞狮路居委会",</t>
  </si>
  <si>
    <t>347、湖北省武汉市洪山区和平街道办事处珞狮路居委会</t>
  </si>
  <si>
    <t>东湖开发区关东街办事处</t>
  </si>
  <si>
    <t>井岗村</t>
  </si>
  <si>
    <t>"湖北省武汉市洪山区东湖开发区关东街办事处井岗村",</t>
  </si>
  <si>
    <t>348、湖北省武汉市洪山区东湖开发区关东街办事处井岗村</t>
  </si>
  <si>
    <t>武汉市新洲区</t>
  </si>
  <si>
    <t>新洲区</t>
  </si>
  <si>
    <t>邾城街道办事处</t>
  </si>
  <si>
    <t>幸福社区居委会</t>
  </si>
  <si>
    <t>"湖北省武汉市新洲区邾城街道办事处幸福社区居委会",</t>
  </si>
  <si>
    <t>349、湖北省武汉市新洲区邾城街道办事处幸福社区居委会</t>
  </si>
  <si>
    <t>阳逻街道办事处</t>
  </si>
  <si>
    <t>军安社区居委会</t>
  </si>
  <si>
    <t>"湖北省武汉市新洲区阳逻街道办事处军安社区居委会",</t>
  </si>
  <si>
    <t>350、湖北省武汉市新洲区阳逻街道办事处军安社区居委会</t>
  </si>
  <si>
    <t>汪集街道办事处</t>
  </si>
  <si>
    <t>程山村委会</t>
  </si>
  <si>
    <t>"湖北省武汉市新洲区汪集街道办事处程山村委会",</t>
  </si>
  <si>
    <t>351、湖北省武汉市新洲区汪集街道办事处程山村委会</t>
  </si>
  <si>
    <t>双柳街道办事处</t>
  </si>
  <si>
    <t>殷店村委会</t>
  </si>
  <si>
    <t>"湖北省武汉市新洲区双柳街道办事处殷店村委会",</t>
  </si>
  <si>
    <t>352、湖北省武汉市新洲区双柳街道办事处殷店村委会</t>
  </si>
  <si>
    <t>荆门市沙洋县</t>
  </si>
  <si>
    <t>荆门</t>
  </si>
  <si>
    <t>沙洋县</t>
  </si>
  <si>
    <t>五里铺镇</t>
  </si>
  <si>
    <t>五里社区居委会</t>
  </si>
  <si>
    <t>"湖北省荆门市沙洋县五里铺镇五里社区居委会",</t>
  </si>
  <si>
    <t>353、湖北省荆门市沙洋县五里铺镇五里社区居委会</t>
  </si>
  <si>
    <t>后港镇</t>
  </si>
  <si>
    <t>宋湖社区居委会</t>
  </si>
  <si>
    <t>"湖北省荆门市沙洋县后港镇宋湖社区居委会",</t>
  </si>
  <si>
    <t>354、湖北省荆门市沙洋县后港镇宋湖社区居委会</t>
  </si>
  <si>
    <t>李市镇</t>
  </si>
  <si>
    <t>联盟村民委员会</t>
  </si>
  <si>
    <t>"湖北省荆门市沙洋县李市镇联盟村民委员会",</t>
  </si>
  <si>
    <t>355、湖北省荆门市沙洋县李市镇联盟村民委员会</t>
  </si>
  <si>
    <t>曾集镇</t>
  </si>
  <si>
    <t>民主村民委员会</t>
  </si>
  <si>
    <t>"湖北省荆门市沙洋县曾集镇民主村民委员会",</t>
  </si>
  <si>
    <t>356、湖北省荆门市沙洋县曾集镇民主村民委员会</t>
  </si>
  <si>
    <t>荆州市沙市区</t>
  </si>
  <si>
    <t>荆州</t>
  </si>
  <si>
    <t>沙市区</t>
    <phoneticPr fontId="2" type="noConversion"/>
  </si>
  <si>
    <t>中山街道办事处</t>
  </si>
  <si>
    <t>植物园居委会</t>
  </si>
  <si>
    <t>"湖北省荆州市沙市区中山街道办事处植物园居委会",</t>
  </si>
  <si>
    <t>357、湖北省荆州市沙市区中山街道办事处植物园居委会</t>
  </si>
  <si>
    <t>解放街道办事处</t>
  </si>
  <si>
    <t>白云路居委会</t>
  </si>
  <si>
    <t>"湖北省荆州市沙市区解放街道办事处白云路居委会",</t>
  </si>
  <si>
    <t>358、湖北省荆州市沙市区解放街道办事处白云路居委会</t>
  </si>
  <si>
    <t>朝阳街道办事处</t>
  </si>
  <si>
    <t>五星村居委会</t>
  </si>
  <si>
    <t>"湖北省荆州市沙市区朝阳街道办事处五星村居委会",</t>
  </si>
  <si>
    <t>359、湖北省荆州市沙市区朝阳街道办事处五星村居委会</t>
  </si>
  <si>
    <t>沙市区</t>
    <phoneticPr fontId="2" type="noConversion"/>
  </si>
  <si>
    <t>观音当镇</t>
  </si>
  <si>
    <t>观音垱镇碧波居委会</t>
  </si>
  <si>
    <t>"湖北省荆州市沙市区观音当镇观音垱镇碧波居委会",</t>
  </si>
  <si>
    <t>360、湖北省荆州市沙市区观音当镇观音垱镇碧波居委会</t>
  </si>
  <si>
    <t>黄冈市红安县</t>
  </si>
  <si>
    <t>黄冈</t>
  </si>
  <si>
    <t>红安县</t>
  </si>
  <si>
    <t>杏花乡</t>
  </si>
  <si>
    <t>培城社区</t>
  </si>
  <si>
    <t>"湖北省黄冈市红安县杏花乡培城社区",</t>
  </si>
  <si>
    <t>361、湖北省黄冈市红安县杏花乡培城社区</t>
  </si>
  <si>
    <t>金沙社区</t>
  </si>
  <si>
    <t>"湖北省黄冈市红安县城关镇金沙社区",</t>
  </si>
  <si>
    <t>362、湖北省黄冈市红安县城关镇金沙社区</t>
  </si>
  <si>
    <t>二程镇</t>
  </si>
  <si>
    <t>张背山村</t>
  </si>
  <si>
    <t>"湖北省黄冈市红安县二程镇张背山村",</t>
  </si>
  <si>
    <t>363、湖北省黄冈市红安县二程镇张背山村</t>
  </si>
  <si>
    <t>永佳河镇</t>
  </si>
  <si>
    <t>西张元村</t>
  </si>
  <si>
    <t>"湖北省黄冈市红安县永佳河镇西张元村",</t>
  </si>
  <si>
    <t>364、湖北省黄冈市红安县永佳河镇西张元村</t>
  </si>
  <si>
    <t>湖南省</t>
  </si>
  <si>
    <t>长沙市宁乡县</t>
  </si>
  <si>
    <t>长沙</t>
  </si>
  <si>
    <t>宁乡县</t>
  </si>
  <si>
    <t>玉潭镇</t>
  </si>
  <si>
    <t>南苑社区居委会</t>
  </si>
  <si>
    <t>"湖南省长沙市宁乡县玉潭镇南苑社区居委会",</t>
  </si>
  <si>
    <t>365、湖南省长沙市宁乡县玉潭镇南苑社区居委会</t>
  </si>
  <si>
    <t>坝塘镇</t>
  </si>
  <si>
    <t>保安村委会</t>
  </si>
  <si>
    <t>"湖南省长沙市宁乡县坝塘镇保安村委会",</t>
  </si>
  <si>
    <t>366、湖南省长沙市宁乡县坝塘镇保安村委会</t>
  </si>
  <si>
    <t>回龙铺镇</t>
  </si>
  <si>
    <t>袁家河村委会</t>
  </si>
  <si>
    <t>"湖南省长沙市宁乡县回龙铺镇袁家河村委会",</t>
  </si>
  <si>
    <t>367、湖南省长沙市宁乡县回龙铺镇袁家河村委会</t>
  </si>
  <si>
    <t>资福乡</t>
  </si>
  <si>
    <t>万福村委会</t>
  </si>
  <si>
    <t>"湖南省长沙市宁乡县资福乡万福村委会",</t>
  </si>
  <si>
    <t>368、湖南省长沙市宁乡县资福乡万福村委会</t>
  </si>
  <si>
    <t>湘潭市湘乡市</t>
  </si>
  <si>
    <t>湘潭</t>
  </si>
  <si>
    <t>湘乡市</t>
    <phoneticPr fontId="2" type="noConversion"/>
  </si>
  <si>
    <t>昆仑桥街道</t>
  </si>
  <si>
    <t>红星社区居委会</t>
  </si>
  <si>
    <t>"湖南省湘潭市湘乡市昆仑桥街道红星社区居委会",</t>
  </si>
  <si>
    <t>369、湖南省湘潭市湘乡市昆仑桥街道红星社区居委会</t>
  </si>
  <si>
    <t>湘乡市</t>
    <phoneticPr fontId="2" type="noConversion"/>
  </si>
  <si>
    <t>棋梓镇</t>
  </si>
  <si>
    <t>湖南韶峰集团社区居</t>
  </si>
  <si>
    <t>"湖南省湘潭市湘乡市棋梓镇湖南韶峰集团社区居",</t>
  </si>
  <si>
    <t>370、湖南省湘潭市湘乡市棋梓镇湖南韶峰集团社区居</t>
  </si>
  <si>
    <t>月山镇</t>
  </si>
  <si>
    <t>栗子村委会</t>
  </si>
  <si>
    <t>"湖南省湘潭市湘乡市月山镇栗子村委会",</t>
  </si>
  <si>
    <t>371、湖南省湘潭市湘乡市月山镇栗子村委会</t>
  </si>
  <si>
    <t>湘乡市</t>
    <phoneticPr fontId="2" type="noConversion"/>
  </si>
  <si>
    <t>东郊乡</t>
  </si>
  <si>
    <t>西北村委会</t>
  </si>
  <si>
    <t>"湖南省湘潭市湘乡市东郊乡西北村委会",</t>
  </si>
  <si>
    <t>372、湖南省湘潭市湘乡市东郊乡西北村委会</t>
  </si>
  <si>
    <t>邵阳市邵阳县</t>
  </si>
  <si>
    <t>邵阳</t>
  </si>
  <si>
    <t>邵阳县</t>
  </si>
  <si>
    <t>白仓镇</t>
  </si>
  <si>
    <t>三堆村委会</t>
  </si>
  <si>
    <t>"湖南省邵阳市邵阳县白仓镇三堆村委会",</t>
  </si>
  <si>
    <t>373、湖南省邵阳市邵阳县白仓镇三堆村委会</t>
  </si>
  <si>
    <t>岩口铺镇</t>
  </si>
  <si>
    <t>岩田村委会</t>
  </si>
  <si>
    <t>"湖南省邵阳市邵阳县岩口铺镇岩田村委会",</t>
  </si>
  <si>
    <t>374、湖南省邵阳市邵阳县岩口铺镇岩田村委会</t>
  </si>
  <si>
    <t>五峰铺镇</t>
  </si>
  <si>
    <t>峡山社区居委会</t>
  </si>
  <si>
    <t>"湖南省邵阳市邵阳县五峰铺镇峡山社区居委会",</t>
  </si>
  <si>
    <t>375、湖南省邵阳市邵阳县五峰铺镇峡山社区居委会</t>
  </si>
  <si>
    <t>河伯乡</t>
  </si>
  <si>
    <t>峦山村委会</t>
  </si>
  <si>
    <t>"湖南省邵阳市邵阳县河伯乡峦山村委会",</t>
  </si>
  <si>
    <t>376、湖南省邵阳市邵阳县河伯乡峦山村委会</t>
  </si>
  <si>
    <t>常德市桃源县</t>
  </si>
  <si>
    <t>常德</t>
  </si>
  <si>
    <t>桃源县</t>
  </si>
  <si>
    <t>龙潭镇</t>
  </si>
  <si>
    <t>鄢家溪村委会</t>
  </si>
  <si>
    <t>"湖南省常德市桃源县龙潭镇鄢家溪村委会",</t>
  </si>
  <si>
    <t>377、湖南省常德市桃源县龙潭镇鄢家溪村委会</t>
  </si>
  <si>
    <t>茶庵铺镇</t>
  </si>
  <si>
    <t>长板铺村委会</t>
  </si>
  <si>
    <t>"湖南省常德市桃源县茶庵铺镇长板铺村委会",</t>
  </si>
  <si>
    <t>378、湖南省常德市桃源县茶庵铺镇长板铺村委会</t>
  </si>
  <si>
    <t>黄甲铺乡</t>
  </si>
  <si>
    <t>黄甲村委会</t>
  </si>
  <si>
    <t>"湖南省常德市桃源县黄甲铺乡黄甲村委会",</t>
  </si>
  <si>
    <t>379、湖南省常德市桃源县黄甲铺乡黄甲村委会</t>
  </si>
  <si>
    <t>漳江镇</t>
  </si>
  <si>
    <t>西苑社区居委会</t>
  </si>
  <si>
    <t>"湖南省常德市桃源县漳江镇西苑社区居委会",</t>
  </si>
  <si>
    <t>380、湖南省常德市桃源县漳江镇西苑社区居委会</t>
  </si>
  <si>
    <t>益阳市桃江县</t>
  </si>
  <si>
    <t>益阳</t>
  </si>
  <si>
    <t>桃江县</t>
  </si>
  <si>
    <t>松木塘镇</t>
  </si>
  <si>
    <t>关山口村委会</t>
  </si>
  <si>
    <t>"湖南省益阳市桃江县松木塘镇关山口村委会",</t>
  </si>
  <si>
    <t>381、湖南省益阳市桃江县松木塘镇关山口村委会</t>
  </si>
  <si>
    <t>灰山港镇</t>
  </si>
  <si>
    <t>紫荆花社区</t>
  </si>
  <si>
    <t>"湖南省益阳市桃江县灰山港镇紫荆花社区",</t>
  </si>
  <si>
    <t>382、湖南省益阳市桃江县灰山港镇紫荆花社区</t>
  </si>
  <si>
    <t>马迹塘镇</t>
  </si>
  <si>
    <t>九岗山村委会</t>
  </si>
  <si>
    <t>"湖南省益阳市桃江县马迹塘镇九岗山村委会",</t>
  </si>
  <si>
    <t>383、湖南省益阳市桃江县马迹塘镇九岗山村委会</t>
  </si>
  <si>
    <t>沾溪乡</t>
  </si>
  <si>
    <t>卫红村委会</t>
  </si>
  <si>
    <t>"湖南省益阳市桃江县沾溪乡卫红村委会",</t>
  </si>
  <si>
    <t>384、湖南省益阳市桃江县沾溪乡卫红村委会</t>
  </si>
  <si>
    <t>益阳市安化县</t>
  </si>
  <si>
    <t>安化县</t>
  </si>
  <si>
    <t>清塘铺镇</t>
  </si>
  <si>
    <t>袁桃社区</t>
  </si>
  <si>
    <t>"湖南省益阳市安化县清塘铺镇袁桃社区",</t>
  </si>
  <si>
    <t>385、湖南省益阳市安化县清塘铺镇袁桃社区</t>
  </si>
  <si>
    <t>羊角塘镇</t>
  </si>
  <si>
    <t>野鸭塘村委会</t>
  </si>
  <si>
    <t>"湖南省益阳市安化县羊角塘镇野鸭塘村委会",</t>
  </si>
  <si>
    <t>386、湖南省益阳市安化县羊角塘镇野鸭塘村委会</t>
  </si>
  <si>
    <t>梅城镇</t>
  </si>
  <si>
    <t>三里村委会</t>
  </si>
  <si>
    <t>"湖南省益阳市安化县梅城镇三里村委会",</t>
  </si>
  <si>
    <t>387、湖南省益阳市安化县梅城镇三里村委会</t>
  </si>
  <si>
    <t>东坪镇</t>
  </si>
  <si>
    <t>羊公村委会</t>
  </si>
  <si>
    <t>"湖南省益阳市安化县东坪镇羊公村委会",</t>
  </si>
  <si>
    <t>388、湖南省益阳市安化县东坪镇羊公村委会</t>
  </si>
  <si>
    <t>郴州市苏仙区</t>
  </si>
  <si>
    <t>郴州</t>
  </si>
  <si>
    <t>苏仙区</t>
  </si>
  <si>
    <t>苏仙岭街道</t>
  </si>
  <si>
    <t>苏仙岭街道陈家湾</t>
  </si>
  <si>
    <t>"湖南省郴州市苏仙区苏仙岭街道苏仙岭街道陈家湾",</t>
  </si>
  <si>
    <t>389、湖南省郴州市苏仙区苏仙岭街道苏仙岭街道陈家湾</t>
  </si>
  <si>
    <t>白露塘镇</t>
  </si>
  <si>
    <t>白露塘镇柿竹园社区</t>
  </si>
  <si>
    <t>"湖南省郴州市苏仙区白露塘镇白露塘镇柿竹园社区",</t>
  </si>
  <si>
    <t>390、湖南省郴州市苏仙区白露塘镇白露塘镇柿竹园社区</t>
  </si>
  <si>
    <t>坳上镇</t>
  </si>
  <si>
    <t>坳上镇大开湾村民委</t>
  </si>
  <si>
    <t>"湖南省郴州市苏仙区坳上镇坳上镇大开湾村民委",</t>
  </si>
  <si>
    <t>391、湖南省郴州市苏仙区坳上镇坳上镇大开湾村民委</t>
  </si>
  <si>
    <t>荷叶坪乡</t>
  </si>
  <si>
    <t>荷叶坪乡高冲村民委</t>
  </si>
  <si>
    <t>"湖南省郴州市苏仙区荷叶坪乡荷叶坪乡高冲村民委",</t>
  </si>
  <si>
    <t>392、湖南省郴州市苏仙区荷叶坪乡荷叶坪乡高冲村民委</t>
  </si>
  <si>
    <t>广东省</t>
  </si>
  <si>
    <t>汕头市金平区</t>
  </si>
  <si>
    <t>汕头</t>
  </si>
  <si>
    <t>金平区</t>
  </si>
  <si>
    <t>金砂街道</t>
  </si>
  <si>
    <t>大窖居委会</t>
  </si>
  <si>
    <t>"广东省汕头市金平区金砂街道大窖居委会",</t>
  </si>
  <si>
    <t>393、广东省汕头市金平区金砂街道大窖居委会</t>
  </si>
  <si>
    <t>大华街道</t>
  </si>
  <si>
    <t>炽昌居委会</t>
  </si>
  <si>
    <t>"广东省汕头市金平区大华街道炽昌居委会",</t>
  </si>
  <si>
    <t>394、广东省汕头市金平区大华街道炽昌居委会</t>
  </si>
  <si>
    <t>广厦街道</t>
  </si>
  <si>
    <t>荷花居委会</t>
  </si>
  <si>
    <t>"广东省汕头市金平区广厦街道荷花居委会",</t>
  </si>
  <si>
    <t>395、广东省汕头市金平区广厦街道荷花居委会</t>
  </si>
  <si>
    <t>鮀莲街道</t>
  </si>
  <si>
    <t>饶平居委会</t>
  </si>
  <si>
    <t>"广东省汕头市金平区鮀莲街道饶平居委会",</t>
  </si>
  <si>
    <t>396、广东省汕头市金平区鮀莲街道饶平居委会</t>
  </si>
  <si>
    <t>佛山市南海区</t>
  </si>
  <si>
    <t>佛山</t>
  </si>
  <si>
    <t>南海区</t>
  </si>
  <si>
    <t>桂城街道</t>
  </si>
  <si>
    <t>大德居委会</t>
  </si>
  <si>
    <t>"广东省佛山市南海区桂城街道大德居委会",</t>
  </si>
  <si>
    <t>397、广东省佛山市南海区桂城街道大德居委会</t>
  </si>
  <si>
    <t>九江镇</t>
  </si>
  <si>
    <t>上西村民委员会</t>
  </si>
  <si>
    <t>"广东省佛山市南海区九江镇上西村民委员会",</t>
  </si>
  <si>
    <t>398、广东省佛山市南海区九江镇上西村民委员会</t>
  </si>
  <si>
    <t>狮山镇</t>
  </si>
  <si>
    <t>沙头村民委员会</t>
  </si>
  <si>
    <t>"广东省佛山市南海区狮山镇沙头村民委员会",</t>
  </si>
  <si>
    <t>399、广东省佛山市南海区狮山镇沙头村民委员会</t>
  </si>
  <si>
    <t>大沥镇</t>
  </si>
  <si>
    <t>横江社区居民委员会</t>
  </si>
  <si>
    <t>"广东省佛山市南海区大沥镇横江社区居民委员会",</t>
  </si>
  <si>
    <t>400、广东省佛山市南海区大沥镇横江社区居民委员会</t>
  </si>
  <si>
    <t>江门市鹤山市</t>
  </si>
  <si>
    <t>江门</t>
  </si>
  <si>
    <t>鹤山市</t>
    <phoneticPr fontId="2" type="noConversion"/>
  </si>
  <si>
    <t>沙坪街道</t>
  </si>
  <si>
    <t>新业社区居民委员会</t>
  </si>
  <si>
    <t>"广东省江门市鹤山市沙坪街道新业社区居民委员会",</t>
  </si>
  <si>
    <t>401、广东省江门市鹤山市沙坪街道新业社区居民委员会</t>
  </si>
  <si>
    <t>鹤山市</t>
    <phoneticPr fontId="2" type="noConversion"/>
  </si>
  <si>
    <t>雅瑶镇</t>
  </si>
  <si>
    <t>大岗社区居民委员会</t>
  </si>
  <si>
    <t>"广东省江门市鹤山市雅瑶镇大岗社区居民委员会",</t>
  </si>
  <si>
    <t>402、广东省江门市鹤山市雅瑶镇大岗社区居民委员会</t>
  </si>
  <si>
    <t>鹤山市</t>
    <phoneticPr fontId="2" type="noConversion"/>
  </si>
  <si>
    <t>鹤城镇</t>
  </si>
  <si>
    <t>坪山村委会</t>
  </si>
  <si>
    <t>"广东省江门市鹤山市鹤城镇坪山村委会",</t>
  </si>
  <si>
    <t>403、广东省江门市鹤山市鹤城镇坪山村委会</t>
  </si>
  <si>
    <t>双合镇</t>
  </si>
  <si>
    <t>合成村委会</t>
  </si>
  <si>
    <t>"广东省江门市鹤山市双合镇合成村委会",</t>
  </si>
  <si>
    <t>404、广东省江门市鹤山市双合镇合成村委会</t>
  </si>
  <si>
    <t>江门市恩平市</t>
  </si>
  <si>
    <t>恩平市</t>
    <phoneticPr fontId="2" type="noConversion"/>
  </si>
  <si>
    <t>恩城街道</t>
  </si>
  <si>
    <t>青云社区居委会</t>
  </si>
  <si>
    <t>"广东省江门市恩平市恩城街道青云社区居委会",</t>
  </si>
  <si>
    <t>405、广东省江门市恩平市恩城街道青云社区居委会</t>
  </si>
  <si>
    <t>恩平市</t>
    <phoneticPr fontId="2" type="noConversion"/>
  </si>
  <si>
    <t>横陂镇</t>
  </si>
  <si>
    <t>横南村民委员会</t>
  </si>
  <si>
    <t>"广东省江门市恩平市横陂镇横南村民委员会",</t>
  </si>
  <si>
    <t>406、广东省江门市恩平市横陂镇横南村民委员会</t>
  </si>
  <si>
    <t>恩平市</t>
    <phoneticPr fontId="2" type="noConversion"/>
  </si>
  <si>
    <t>牛江镇</t>
  </si>
  <si>
    <t>牛江墟镇居委会</t>
  </si>
  <si>
    <t>"广东省江门市恩平市牛江镇牛江墟镇居委会",</t>
  </si>
  <si>
    <t>407、广东省江门市恩平市牛江镇牛江墟镇居委会</t>
  </si>
  <si>
    <t>恩平市</t>
    <phoneticPr fontId="2" type="noConversion"/>
  </si>
  <si>
    <t>大槐镇</t>
  </si>
  <si>
    <t>沙栏村民委员会</t>
  </si>
  <si>
    <t>"广东省江门市恩平市大槐镇沙栏村民委员会",</t>
  </si>
  <si>
    <t>408、广东省江门市恩平市大槐镇沙栏村民委员会</t>
  </si>
  <si>
    <t>湛江市坡头区</t>
  </si>
  <si>
    <t>湛江</t>
  </si>
  <si>
    <t>坡头区</t>
  </si>
  <si>
    <t>南调街道</t>
  </si>
  <si>
    <t>海东居委会</t>
  </si>
  <si>
    <t>"广东省湛江市坡头区南调街道海东居委会",</t>
  </si>
  <si>
    <t>409、广东省湛江市坡头区南调街道海东居委会</t>
  </si>
  <si>
    <t>南三镇</t>
  </si>
  <si>
    <t>南米村委会</t>
  </si>
  <si>
    <t>"广东省湛江市坡头区南三镇南米村委会",</t>
  </si>
  <si>
    <t>410、广东省湛江市坡头区南三镇南米村委会</t>
  </si>
  <si>
    <t>坡头镇</t>
  </si>
  <si>
    <t>五合村委会</t>
  </si>
  <si>
    <t>"广东省湛江市坡头区坡头镇五合村委会",</t>
  </si>
  <si>
    <t>411、广东省湛江市坡头区坡头镇五合村委会</t>
  </si>
  <si>
    <t>龙头镇</t>
  </si>
  <si>
    <t>山塘村委会</t>
  </si>
  <si>
    <t>"广东省湛江市坡头区龙头镇山塘村委会",</t>
  </si>
  <si>
    <t>412、广东省湛江市坡头区龙头镇山塘村委会</t>
  </si>
  <si>
    <t>湛江市遂溪县</t>
  </si>
  <si>
    <t>遂溪县</t>
  </si>
  <si>
    <t>遂城镇</t>
  </si>
  <si>
    <t>府前社区居委会</t>
  </si>
  <si>
    <t>"广东省湛江市遂溪县遂城镇府前社区居委会",</t>
  </si>
  <si>
    <t>413、广东省湛江市遂溪县遂城镇府前社区居委会</t>
  </si>
  <si>
    <t>黄略镇</t>
  </si>
  <si>
    <t>冷水村委会</t>
  </si>
  <si>
    <t>"广东省湛江市遂溪县黄略镇冷水村委会",</t>
  </si>
  <si>
    <t>414、广东省湛江市遂溪县黄略镇冷水村委会</t>
  </si>
  <si>
    <t>杨柑镇</t>
  </si>
  <si>
    <t>协和村委会</t>
  </si>
  <si>
    <t>"广东省湛江市遂溪县杨柑镇协和村委会",</t>
  </si>
  <si>
    <t>415、广东省湛江市遂溪县杨柑镇协和村委会</t>
  </si>
  <si>
    <t>北坡镇</t>
  </si>
  <si>
    <t>鹤门村委会</t>
  </si>
  <si>
    <t>"广东省湛江市遂溪县北坡镇鹤门村委会",</t>
  </si>
  <si>
    <t>416、广东省湛江市遂溪县北坡镇鹤门村委会</t>
  </si>
  <si>
    <t>湛江市吴川市</t>
  </si>
  <si>
    <t>吴川市</t>
    <phoneticPr fontId="2" type="noConversion"/>
  </si>
  <si>
    <t>梅菉街道</t>
  </si>
  <si>
    <t>梅岭社区居委会</t>
  </si>
  <si>
    <t>"广东省湛江市吴川市梅菉街道梅岭社区居委会",</t>
  </si>
  <si>
    <t>417、广东省湛江市吴川市梅菉街道梅岭社区居委会</t>
  </si>
  <si>
    <t>吴川市</t>
    <phoneticPr fontId="2" type="noConversion"/>
  </si>
  <si>
    <t>海滨街道</t>
  </si>
  <si>
    <t>塘尾居委会</t>
  </si>
  <si>
    <t>"广东省湛江市吴川市海滨街道塘尾居委会",</t>
  </si>
  <si>
    <t>418、广东省湛江市吴川市海滨街道塘尾居委会</t>
  </si>
  <si>
    <t>吴川市</t>
    <phoneticPr fontId="2" type="noConversion"/>
  </si>
  <si>
    <t>振文镇</t>
  </si>
  <si>
    <t>大桥村委会</t>
  </si>
  <si>
    <t>"广东省湛江市吴川市振文镇大桥村委会",</t>
  </si>
  <si>
    <t>419、广东省湛江市吴川市振文镇大桥村委会</t>
  </si>
  <si>
    <t>吴川市</t>
    <phoneticPr fontId="2" type="noConversion"/>
  </si>
  <si>
    <t>塘缀镇</t>
  </si>
  <si>
    <t>西埇村委会</t>
  </si>
  <si>
    <t>"广东省湛江市吴川市塘缀镇西埇村委会",</t>
  </si>
  <si>
    <t>420、广东省湛江市吴川市塘缀镇西埇村委会</t>
  </si>
  <si>
    <t>茂名市茂港区</t>
  </si>
  <si>
    <t>茂名</t>
  </si>
  <si>
    <t>茂港区</t>
  </si>
  <si>
    <t>高地街道</t>
  </si>
  <si>
    <t>粤海社区居委会</t>
  </si>
  <si>
    <t>"广东省茂名市茂港区高地街道粤海社区居委会",</t>
  </si>
  <si>
    <t>421、广东省茂名市茂港区高地街道粤海社区居委会</t>
  </si>
  <si>
    <t>羊角镇</t>
  </si>
  <si>
    <t>南香村委会</t>
  </si>
  <si>
    <t>"广东省茂名市茂港区羊角镇南香村委会",</t>
  </si>
  <si>
    <t>422、广东省茂名市茂港区羊角镇南香村委会</t>
  </si>
  <si>
    <t>坡心镇</t>
  </si>
  <si>
    <t>上吴村委会</t>
  </si>
  <si>
    <t>"广东省茂名市茂港区坡心镇上吴村委会",</t>
  </si>
  <si>
    <t>423、广东省茂名市茂港区坡心镇上吴村委会</t>
  </si>
  <si>
    <t>小良镇</t>
  </si>
  <si>
    <t>龙山村委会</t>
  </si>
  <si>
    <t>"广东省茂名市茂港区小良镇龙山村委会",</t>
  </si>
  <si>
    <t>424、广东省茂名市茂港区小良镇龙山村委会</t>
  </si>
  <si>
    <t>梅州市五华县</t>
  </si>
  <si>
    <t>梅州</t>
  </si>
  <si>
    <t>五华县</t>
  </si>
  <si>
    <t>梅林镇</t>
  </si>
  <si>
    <t>新塘村委会</t>
  </si>
  <si>
    <t>"广东省梅州市五华县梅林镇新塘村委会",</t>
  </si>
  <si>
    <t>425、广东省梅州市五华县梅林镇新塘村委会</t>
  </si>
  <si>
    <t>水寨镇</t>
  </si>
  <si>
    <t>公园社区居委会</t>
  </si>
  <si>
    <t>"广东省梅州市五华县水寨镇公园社区居委会",</t>
  </si>
  <si>
    <t>426、广东省梅州市五华县水寨镇公园社区居委会</t>
  </si>
  <si>
    <t>长布镇</t>
  </si>
  <si>
    <t>太坪村委会</t>
  </si>
  <si>
    <t>"广东省梅州市五华县长布镇太坪村委会",</t>
  </si>
  <si>
    <t>427、广东省梅州市五华县长布镇太坪村委会</t>
  </si>
  <si>
    <t>棉洋镇</t>
  </si>
  <si>
    <t>绿水村委会</t>
  </si>
  <si>
    <t>"广东省梅州市五华县棉洋镇绿水村委会",</t>
  </si>
  <si>
    <t>428、广东省梅州市五华县棉洋镇绿水村委会</t>
  </si>
  <si>
    <t>河源市龙川县</t>
  </si>
  <si>
    <t>河源</t>
  </si>
  <si>
    <t>龙川县</t>
  </si>
  <si>
    <t>老隆镇</t>
  </si>
  <si>
    <t>吉祥一路居委会</t>
  </si>
  <si>
    <t>"广东省河源市龙川县老隆镇吉祥一路居委会",</t>
  </si>
  <si>
    <t>429、广东省河源市龙川县老隆镇吉祥一路居委会</t>
  </si>
  <si>
    <t>登云镇</t>
  </si>
  <si>
    <t>双桥村委会</t>
  </si>
  <si>
    <t>"广东省河源市龙川县登云镇双桥村委会",</t>
  </si>
  <si>
    <t>430、广东省河源市龙川县登云镇双桥村委会</t>
  </si>
  <si>
    <t>黎咀镇</t>
  </si>
  <si>
    <t>石东村委会</t>
  </si>
  <si>
    <t>"广东省河源市龙川县黎咀镇石东村委会",</t>
  </si>
  <si>
    <t>432、广东省河源市龙川县黎咀镇石东村委会</t>
  </si>
  <si>
    <t>麻布岗镇</t>
  </si>
  <si>
    <t>联中村委会</t>
  </si>
  <si>
    <t>"广东省河源市龙川县麻布岗镇联中村委会",</t>
  </si>
  <si>
    <t>432、广东省河源市龙川县麻布岗镇联中村委会</t>
  </si>
  <si>
    <t>清远市英德市</t>
  </si>
  <si>
    <t>清远</t>
  </si>
  <si>
    <t>英德市</t>
    <phoneticPr fontId="2" type="noConversion"/>
  </si>
  <si>
    <t>英城街道</t>
  </si>
  <si>
    <t>城中居委会</t>
  </si>
  <si>
    <t>"广东省清远市英德市英城街道城中居委会",</t>
  </si>
  <si>
    <t>433、广东省清远市英德市英城街道城中居委会</t>
  </si>
  <si>
    <t>横石水镇</t>
  </si>
  <si>
    <t>新星村委会</t>
  </si>
  <si>
    <t>"广东省清远市英德市横石水镇新星村委会",</t>
  </si>
  <si>
    <t>434、广东省清远市英德市横石水镇新星村委会</t>
  </si>
  <si>
    <t>英德市</t>
    <phoneticPr fontId="2" type="noConversion"/>
  </si>
  <si>
    <t>浛洸镇</t>
  </si>
  <si>
    <t>光南居委会</t>
  </si>
  <si>
    <t>"广东省清远市英德市浛洸镇光南居委会",</t>
  </si>
  <si>
    <t>435、广东省清远市英德市浛洸镇光南居委会</t>
  </si>
  <si>
    <t>英德市</t>
    <phoneticPr fontId="2" type="noConversion"/>
  </si>
  <si>
    <t>黎溪镇</t>
  </si>
  <si>
    <t>黎溪居委会</t>
  </si>
  <si>
    <t>"广东省清远市英德市黎溪镇黎溪居委会",</t>
  </si>
  <si>
    <t>436、广东省清远市英德市黎溪镇黎溪居委会</t>
  </si>
  <si>
    <t>东莞市</t>
  </si>
  <si>
    <t>东莞</t>
  </si>
  <si>
    <t>东城街道</t>
  </si>
  <si>
    <t>周屋居委会</t>
  </si>
  <si>
    <t>"广东省东莞市东城街道周屋居委会",</t>
  </si>
  <si>
    <t>437、广东省东莞市东城街道周屋居委会</t>
  </si>
  <si>
    <t>谢岗镇</t>
  </si>
  <si>
    <t>谢岗村村民委员会</t>
  </si>
  <si>
    <t>"广东省东莞市谢岗镇谢岗村村民委员会",</t>
  </si>
  <si>
    <t>438、广东省东莞市谢岗镇谢岗村村民委员会</t>
  </si>
  <si>
    <t>广东省</t>
    <phoneticPr fontId="9" type="noConversion"/>
  </si>
  <si>
    <t>东莞市</t>
    <phoneticPr fontId="9" type="noConversion"/>
  </si>
  <si>
    <t>塘厦镇</t>
    <phoneticPr fontId="9" type="noConversion"/>
  </si>
  <si>
    <t>林村社区居民委员会</t>
    <phoneticPr fontId="9" type="noConversion"/>
  </si>
  <si>
    <t>"广东省东莞市塘厦镇林村社区居民委员会",</t>
  </si>
  <si>
    <t>439、广东省东莞市塘厦镇林村社区居民委员会</t>
  </si>
  <si>
    <t>虎门镇</t>
  </si>
  <si>
    <t>镇口社区居民委员会</t>
  </si>
  <si>
    <t>"广东省东莞市虎门镇镇口社区居民委员会",</t>
  </si>
  <si>
    <t>440、广东省东莞市虎门镇镇口社区居民委员会</t>
  </si>
  <si>
    <t>广西壮族自治区</t>
  </si>
  <si>
    <t>桂林市灵川县</t>
  </si>
  <si>
    <t>桂林</t>
  </si>
  <si>
    <t>灵川县</t>
  </si>
  <si>
    <t>灵川镇</t>
  </si>
  <si>
    <t>八荣社区</t>
  </si>
  <si>
    <t>"广西壮族自治区桂林市灵川县灵川镇八荣社区",</t>
  </si>
  <si>
    <t>441、广西壮族自治区桂林市灵川县灵川镇八荣社区</t>
  </si>
  <si>
    <t>定江镇</t>
  </si>
  <si>
    <t>定江居委会</t>
  </si>
  <si>
    <t>"广西壮族自治区桂林市灵川县定江镇定江居委会",</t>
  </si>
  <si>
    <t>442、广西壮族自治区桂林市灵川县定江镇定江居委会</t>
  </si>
  <si>
    <t>青狮潭镇</t>
  </si>
  <si>
    <t>九屋村委会</t>
  </si>
  <si>
    <t>"广西壮族自治区桂林市灵川县青狮潭镇九屋村委会",</t>
  </si>
  <si>
    <t>443、广西壮族自治区桂林市灵川县青狮潭镇九屋村委会</t>
  </si>
  <si>
    <t>灵田乡</t>
  </si>
  <si>
    <t>四联村委会</t>
  </si>
  <si>
    <t>"广西壮族自治区桂林市灵川县灵田乡四联村委会",</t>
  </si>
  <si>
    <t>444、广西壮族自治区桂林市灵川县灵田乡四联村委会</t>
  </si>
  <si>
    <t>北海市合浦县</t>
  </si>
  <si>
    <t>北海</t>
  </si>
  <si>
    <t>合浦县</t>
  </si>
  <si>
    <t>廉州镇</t>
  </si>
  <si>
    <t>阜民南社区居委会</t>
  </si>
  <si>
    <t>"广西壮族自治区北海市合浦县廉州镇阜民南社区居委会",</t>
  </si>
  <si>
    <t>445、广西壮族自治区北海市合浦县廉州镇阜民南社区居委会</t>
  </si>
  <si>
    <t>西场镇</t>
  </si>
  <si>
    <t>镇东村委会</t>
  </si>
  <si>
    <t>"广西壮族自治区北海市合浦县西场镇镇东村委会",</t>
  </si>
  <si>
    <t>446、广西壮族自治区北海市合浦县西场镇镇东村委会</t>
  </si>
  <si>
    <t>公馆镇</t>
  </si>
  <si>
    <t>竹联村委会</t>
  </si>
  <si>
    <t>"广西壮族自治区北海市合浦县公馆镇竹联村委会",</t>
  </si>
  <si>
    <t>447、广西壮族自治区北海市合浦县公馆镇竹联村委会</t>
  </si>
  <si>
    <t>石湾镇</t>
  </si>
  <si>
    <t>垌心村委会</t>
  </si>
  <si>
    <t>"广西壮族自治区北海市合浦县石湾镇垌心村委会",</t>
  </si>
  <si>
    <t>448、广西壮族自治区北海市合浦县石湾镇垌心村委会</t>
  </si>
  <si>
    <t>河池市凤山县</t>
  </si>
  <si>
    <t>河池</t>
  </si>
  <si>
    <t>凤山县</t>
  </si>
  <si>
    <t>凤城镇</t>
  </si>
  <si>
    <t>凤阳社区居委会</t>
  </si>
  <si>
    <t>"广西壮族自治区河池市凤山县凤城镇凤阳社区居委会",</t>
  </si>
  <si>
    <t>449、广西壮族自治区河池市凤山县凤城镇凤阳社区居委会</t>
  </si>
  <si>
    <t>袍里乡</t>
  </si>
  <si>
    <t>坡心村委会</t>
  </si>
  <si>
    <t>"广西壮族自治区河池市凤山县袍里乡坡心村委会",</t>
  </si>
  <si>
    <t>450、广西壮族自治区河池市凤山县袍里乡坡心村委会</t>
  </si>
  <si>
    <t>乔音乡</t>
  </si>
  <si>
    <t>巴甲村委会</t>
  </si>
  <si>
    <t>"广西壮族自治区河池市凤山县乔音乡巴甲村委会",</t>
  </si>
  <si>
    <t>451、广西壮族自治区河池市凤山县乔音乡巴甲村委会</t>
  </si>
  <si>
    <t>中亭乡</t>
  </si>
  <si>
    <t>中亭村委会</t>
  </si>
  <si>
    <t>"广西壮族自治区河池市凤山县中亭乡中亭村委会",</t>
  </si>
  <si>
    <t>452、广西壮族自治区河池市凤山县中亭乡中亭村委会</t>
  </si>
  <si>
    <t>来宾市忻城县</t>
  </si>
  <si>
    <t>来宾</t>
  </si>
  <si>
    <t>忻城县</t>
  </si>
  <si>
    <t>城中社区</t>
  </si>
  <si>
    <t>"广西壮族自治区来宾市忻城县城关镇城中社区",</t>
  </si>
  <si>
    <t>453、广西壮族自治区来宾市忻城县城关镇城中社区</t>
  </si>
  <si>
    <t>大塘镇</t>
  </si>
  <si>
    <t>九龙村委会</t>
  </si>
  <si>
    <t>"广西壮族自治区来宾市忻城县大塘镇九龙村委会",</t>
  </si>
  <si>
    <t>454、广西壮族自治区来宾市忻城县大塘镇九龙村委会</t>
  </si>
  <si>
    <t>红渡镇</t>
  </si>
  <si>
    <t>马安村委会</t>
  </si>
  <si>
    <t>"广西壮族自治区来宾市忻城县红渡镇马安村委会",</t>
  </si>
  <si>
    <t>455、广西壮族自治区来宾市忻城县红渡镇马安村委会</t>
  </si>
  <si>
    <t>果遂乡</t>
  </si>
  <si>
    <t>龙马村委会</t>
  </si>
  <si>
    <t>"广西壮族自治区来宾市忻城县果遂乡龙马村委会",</t>
  </si>
  <si>
    <t>456、广西壮族自治区来宾市忻城县果遂乡龙马村委会</t>
  </si>
  <si>
    <t>来宾市武宣县</t>
  </si>
  <si>
    <t>武宣县</t>
  </si>
  <si>
    <t>武宣镇</t>
  </si>
  <si>
    <t>城东社区</t>
  </si>
  <si>
    <t>"广西壮族自治区来宾市武宣县武宣镇城东社区",</t>
  </si>
  <si>
    <t>457、广西壮族自治区来宾市武宣县武宣镇城东社区</t>
  </si>
  <si>
    <t>桐岭镇</t>
  </si>
  <si>
    <t>石岗村委会</t>
  </si>
  <si>
    <t>"广西壮族自治区来宾市忻城县桐岭镇石岗村委会",</t>
  </si>
  <si>
    <t>458、广西壮族自治区来宾市忻城县桐岭镇石岗村委会</t>
  </si>
  <si>
    <t>东乡镇</t>
  </si>
  <si>
    <t>金岗村委会</t>
  </si>
  <si>
    <t>"广西壮族自治区来宾市武宣县东乡镇金岗村委会",</t>
  </si>
  <si>
    <t>459、广西壮族自治区来宾市武宣县东乡镇金岗村委会</t>
  </si>
  <si>
    <t>广西壮族自治区</t>
    <phoneticPr fontId="6" type="noConversion"/>
  </si>
  <si>
    <t>来宾市武宣县</t>
    <phoneticPr fontId="6" type="noConversion"/>
  </si>
  <si>
    <t>黄茆镇</t>
    <phoneticPr fontId="6" type="noConversion"/>
  </si>
  <si>
    <t>根村村委会</t>
    <phoneticPr fontId="6" type="noConversion"/>
  </si>
  <si>
    <t>"广西壮族自治区来宾市武宣县黄茆镇根村村委会",</t>
  </si>
  <si>
    <t>460、广西壮族自治区来宾市武宣县黄茆镇根村村委会</t>
  </si>
  <si>
    <t>海南省</t>
  </si>
  <si>
    <t>海口市琼山区</t>
  </si>
  <si>
    <t>海口</t>
  </si>
  <si>
    <t>琼山区</t>
  </si>
  <si>
    <t>府城镇</t>
  </si>
  <si>
    <t>忠介社区居委会</t>
  </si>
  <si>
    <t>"海南省海口市琼山区府城镇忠介社区居委会",</t>
  </si>
  <si>
    <t>461、海南省海口市琼山区府城镇忠介社区居委会</t>
  </si>
  <si>
    <t xml:space="preserve"> </t>
  </si>
  <si>
    <t>"海南省海口市琼山区府城镇 ",</t>
  </si>
  <si>
    <t xml:space="preserve">462、海南省海口市琼山区府城镇 </t>
  </si>
  <si>
    <t>云龙镇</t>
  </si>
  <si>
    <t>儒林村委会</t>
  </si>
  <si>
    <t>"海南省海口市琼山区云龙镇儒林村委会",</t>
  </si>
  <si>
    <t>463、海南省海口市琼山区云龙镇儒林村委会</t>
  </si>
  <si>
    <t>国营红明农场</t>
  </si>
  <si>
    <t>国营红明农场红旗作业区</t>
  </si>
  <si>
    <t>"海南省海口市琼山区国营红明农场国营红明农场红旗作业区",</t>
  </si>
  <si>
    <t>464、海南省海口市琼山区国营红明农场国营红明农场红旗作业区</t>
  </si>
  <si>
    <t>重庆市</t>
  </si>
  <si>
    <t>潼南县</t>
  </si>
  <si>
    <t>梓潼街道办事处</t>
  </si>
  <si>
    <t>岩湾社区居委会</t>
  </si>
  <si>
    <t>"重庆市潼南县梓潼街道办事处岩湾社区居委会",</t>
  </si>
  <si>
    <t>465、重庆市潼南县梓潼街道办事处岩湾社区居委会</t>
  </si>
  <si>
    <t>龙形镇</t>
  </si>
  <si>
    <t>高桥村委会</t>
  </si>
  <si>
    <t>"重庆市潼南县龙形镇高桥村委会",</t>
  </si>
  <si>
    <t>466、重庆市潼南县龙形镇高桥村委会</t>
  </si>
  <si>
    <t>柏梓镇</t>
  </si>
  <si>
    <t>龙口村委会</t>
  </si>
  <si>
    <t>"重庆市潼南县柏梓镇龙口村委会",</t>
  </si>
  <si>
    <t>467、重庆市潼南县柏梓镇龙口村委会</t>
  </si>
  <si>
    <t>小渡镇</t>
  </si>
  <si>
    <t>双屋村委会</t>
  </si>
  <si>
    <t>"重庆市潼南县小渡镇双屋村委会",</t>
  </si>
  <si>
    <t>469、重庆市荣昌县昌州街道办事处黄金坡社区居委会</t>
  </si>
  <si>
    <t>荣昌县</t>
  </si>
  <si>
    <t>昌州街道办事处</t>
  </si>
  <si>
    <t>黄金坡社区居委会</t>
  </si>
  <si>
    <t>"重庆市荣昌县昌州街道办事处黄金坡社区居委会",</t>
  </si>
  <si>
    <t>469、重庆市潼南县小渡镇双屋村委会</t>
  </si>
  <si>
    <t>安富街道办事处</t>
  </si>
  <si>
    <t>洗布潭村委会</t>
  </si>
  <si>
    <t>"重庆市荣昌县安富街道办事处洗布潭村委会",</t>
  </si>
  <si>
    <t>471、重庆市荣昌县安富街道办事处洗布潭村委会</t>
  </si>
  <si>
    <t>吴家镇</t>
  </si>
  <si>
    <t>人和社区居委会</t>
  </si>
  <si>
    <t>"重庆市荣昌县吴家镇人和社区居委会",</t>
  </si>
  <si>
    <t>471、重庆市荣昌县吴家镇人和社区居委会</t>
  </si>
  <si>
    <t>荣隆镇</t>
  </si>
  <si>
    <t>沙坝子村委会</t>
  </si>
  <si>
    <t>"重庆市荣昌县荣隆镇沙坝子村委会",</t>
  </si>
  <si>
    <t>472、重庆市荣昌县荣隆镇沙坝子村委会</t>
  </si>
  <si>
    <t>秀山土家族苗族</t>
  </si>
  <si>
    <t>秀山土家族苗族自治县</t>
    <phoneticPr fontId="2" type="noConversion"/>
  </si>
  <si>
    <t>中和镇</t>
  </si>
  <si>
    <t>建设社区居委会</t>
  </si>
  <si>
    <t>"重庆市秀山土家族苗族中和镇建设社区居委会",</t>
  </si>
  <si>
    <t>473、重庆市秀山土家族苗族中和镇建设社区居委会</t>
  </si>
  <si>
    <t>清溪场镇</t>
  </si>
  <si>
    <t>南丘村委会</t>
  </si>
  <si>
    <t>"重庆市秀山土家族苗族清溪场镇南丘村委会",</t>
  </si>
  <si>
    <t>474、重庆市秀山土家族苗族清溪场镇南丘村委会</t>
  </si>
  <si>
    <t>峨溶镇</t>
  </si>
  <si>
    <t>峨溶居委会</t>
  </si>
  <si>
    <t>"重庆市秀山土家族苗族峨溶镇峨溶居委会",</t>
  </si>
  <si>
    <t>476、重庆市秀山土家族苗族峨溶镇峨溶居委会</t>
  </si>
  <si>
    <t>秀山土家族苗族自治县</t>
    <phoneticPr fontId="2" type="noConversion"/>
  </si>
  <si>
    <t>膏田乡</t>
  </si>
  <si>
    <t>道罗村委会</t>
  </si>
  <si>
    <t>"重庆市秀山土家族苗族膏田乡道罗村委会",</t>
  </si>
  <si>
    <t>476、重庆市秀山土家族苗族膏田乡道罗村委会</t>
  </si>
  <si>
    <t>四川省</t>
  </si>
  <si>
    <t>成都市武侯区</t>
  </si>
  <si>
    <t>成都</t>
    <phoneticPr fontId="2" type="noConversion"/>
  </si>
  <si>
    <t>武侯区</t>
  </si>
  <si>
    <t>跳伞塔街道办事处</t>
  </si>
  <si>
    <t>棕南社区居委会</t>
  </si>
  <si>
    <t>"四川省成都市武侯区跳伞塔街道办事处棕南社区居委会",</t>
  </si>
  <si>
    <t>477、四川省成都市武侯区跳伞塔街道办事处棕南社区居委会</t>
  </si>
  <si>
    <t>成都</t>
  </si>
  <si>
    <t>红牌楼街道办事处</t>
  </si>
  <si>
    <t>龙爪社区居委会</t>
  </si>
  <si>
    <t>"四川省成都市武侯区红牌楼街道办事处龙爪社区居委会",</t>
  </si>
  <si>
    <t>482、四川省成都市武侯区红牌楼街道办事处龙爪社区居委会</t>
  </si>
  <si>
    <t>金花桥街道办事处</t>
  </si>
  <si>
    <t>马家河村村委会</t>
  </si>
  <si>
    <t>"四川省成都市武侯区金花桥街道办事处马家河村村委会",</t>
  </si>
  <si>
    <t>482、四川省成都市武侯区金花桥街道办事处马家河村村委会</t>
  </si>
  <si>
    <t>石羊街道办事处</t>
  </si>
  <si>
    <t>机投桥居委会</t>
  </si>
  <si>
    <t>"四川省成都市武侯区石羊街道办事处机投桥居委会",</t>
  </si>
  <si>
    <t>482、四川省成都市武侯区石羊街道办事处机投桥居委会</t>
  </si>
  <si>
    <t>成都市蒲江县</t>
  </si>
  <si>
    <t>蒲江县</t>
  </si>
  <si>
    <t>鹤山镇</t>
  </si>
  <si>
    <t>了翁社区居委会</t>
  </si>
  <si>
    <t>"四川省成都市蒲江县鹤山镇了翁社区居委会",</t>
  </si>
  <si>
    <t>482、四川省成都市蒲江县鹤山镇了翁社区居委会</t>
  </si>
  <si>
    <t>寿安镇</t>
  </si>
  <si>
    <t>五星社区居委会</t>
  </si>
  <si>
    <t>"四川省成都市蒲江县寿安镇五星社区居委会",</t>
  </si>
  <si>
    <t>483、四川省成都市蒲江县寿安镇五星社区居委会</t>
  </si>
  <si>
    <t>西来镇</t>
  </si>
  <si>
    <t>石桥村村委会</t>
  </si>
  <si>
    <t>"四川省成都市蒲江县西来镇石桥村村委会",</t>
  </si>
  <si>
    <t>483、四川省成都市蒲江县西来镇石桥村村委会</t>
  </si>
  <si>
    <t>复兴乡</t>
  </si>
  <si>
    <t>三义村村委会</t>
  </si>
  <si>
    <t>"四川省成都市蒲江县复兴乡三义村村委会",</t>
  </si>
  <si>
    <t>485、四川省自贡市富顺县富世镇富州花园社区居委会</t>
  </si>
  <si>
    <t>自贡市富顺县</t>
  </si>
  <si>
    <t>自贡</t>
  </si>
  <si>
    <t>富顺县</t>
  </si>
  <si>
    <t>富世镇</t>
  </si>
  <si>
    <t>富州花园社区居委会</t>
  </si>
  <si>
    <t>"四川省自贡市富顺县富世镇富州花园社区居委会",</t>
  </si>
  <si>
    <t>486、四川省成都市蒲江县复兴乡三义村村委会</t>
  </si>
  <si>
    <t>琵琶镇</t>
  </si>
  <si>
    <t>金竹村委会</t>
  </si>
  <si>
    <t>"四川省自贡市富顺县琵琶镇金竹村委会",</t>
  </si>
  <si>
    <t>486、四川省自贡市富顺县琵琶镇金竹村委会</t>
  </si>
  <si>
    <t>古佛镇</t>
    <phoneticPr fontId="2" type="noConversion"/>
  </si>
  <si>
    <t>田边村委会</t>
    <phoneticPr fontId="2" type="noConversion"/>
  </si>
  <si>
    <t>"四川省自贡市富顺县古佛镇田边村委会",</t>
  </si>
  <si>
    <t>487、四川省自贡市富顺县古佛镇田边村委会</t>
  </si>
  <si>
    <t>赵化镇</t>
    <phoneticPr fontId="2" type="noConversion"/>
  </si>
  <si>
    <t>鸭池村</t>
    <phoneticPr fontId="2" type="noConversion"/>
  </si>
  <si>
    <t>"四川省自贡市富顺县赵化镇鸭池村",</t>
  </si>
  <si>
    <t>488、四川省自贡市富顺县赵化镇鸭池村</t>
  </si>
  <si>
    <t>内江市东兴区</t>
  </si>
  <si>
    <t>内江</t>
  </si>
  <si>
    <t>东兴区</t>
  </si>
  <si>
    <t>西林街道</t>
  </si>
  <si>
    <t>师院社区居委会</t>
  </si>
  <si>
    <t>"四川省内江市东兴区西林街道师院社区居委会",</t>
  </si>
  <si>
    <t>489、四川省内江市东兴区西林街道师院社区居委会</t>
  </si>
  <si>
    <t>胜利镇</t>
  </si>
  <si>
    <t>三湾社区居委会</t>
  </si>
  <si>
    <t>"四川省内江市东兴区胜利镇三湾社区居委会",</t>
  </si>
  <si>
    <t>490、四川省内江市东兴区胜利镇三湾社区居委会</t>
  </si>
  <si>
    <t>石子镇</t>
  </si>
  <si>
    <t>三县寺村村委会</t>
  </si>
  <si>
    <t>"四川省内江市东兴区石子镇三县寺村村委会",</t>
  </si>
  <si>
    <t>491、四川省内江市东兴区石子镇三县寺村村委会</t>
  </si>
  <si>
    <t>双桥乡</t>
  </si>
  <si>
    <t>金子桥村村委会</t>
  </si>
  <si>
    <t>"四川省内江市东兴区双桥乡金子桥村村委会",</t>
  </si>
  <si>
    <t>492、四川省内江市东兴区双桥乡金子桥村村委会</t>
  </si>
  <si>
    <t>内江市资中县</t>
  </si>
  <si>
    <t>资中县</t>
  </si>
  <si>
    <t>球溪镇</t>
  </si>
  <si>
    <t>交通街社区居委会</t>
  </si>
  <si>
    <t>"四川省内江市资中县球溪镇交通街社区居委会",</t>
  </si>
  <si>
    <t>493、四川省内江市资中县球溪镇交通街社区居委会</t>
  </si>
  <si>
    <t>太平镇</t>
  </si>
  <si>
    <t>任家村委会</t>
  </si>
  <si>
    <t>"四川省内江市资中县太平镇任家村委会",</t>
  </si>
  <si>
    <t>494、四川省内江市资中县太平镇任家村委会</t>
  </si>
  <si>
    <t>公民镇</t>
  </si>
  <si>
    <t>徐家冲村委会</t>
  </si>
  <si>
    <t>"四川省内江市资中县公民镇徐家冲村委会",</t>
  </si>
  <si>
    <t>495、四川省内江市资中县公民镇徐家冲村委会</t>
  </si>
  <si>
    <t>狮子镇</t>
  </si>
  <si>
    <t>坊家铺村委会</t>
  </si>
  <si>
    <t>"四川省内江市资中县狮子镇坊家铺村委会",</t>
  </si>
  <si>
    <t>496、四川省内江市资中县狮子镇坊家铺村委会</t>
  </si>
  <si>
    <t>乐山市五通桥区</t>
  </si>
  <si>
    <t>乐山</t>
  </si>
  <si>
    <t>五通桥区</t>
  </si>
  <si>
    <t>竹根镇</t>
  </si>
  <si>
    <t>新华村委会</t>
  </si>
  <si>
    <t>"四川省乐山市五通桥区竹根镇新华村委会",</t>
  </si>
  <si>
    <t>497、四川省乐山市五通桥区竹根镇新华村委会</t>
  </si>
  <si>
    <t>桥沟镇</t>
  </si>
  <si>
    <t>桥兴社区居委会</t>
  </si>
  <si>
    <t>"四川省乐山市五通桥区桥沟镇桥兴社区居委会",</t>
  </si>
  <si>
    <t>498、四川省乐山市五通桥区桥沟镇桥兴社区居委会</t>
  </si>
  <si>
    <t>西坝镇</t>
  </si>
  <si>
    <t>前丰村委会</t>
  </si>
  <si>
    <t>"四川省乐山市五通桥区西坝镇前丰村委会",</t>
  </si>
  <si>
    <t>499、四川省乐山市五通桥区西坝镇前丰村委会</t>
  </si>
  <si>
    <t>石麟镇</t>
  </si>
  <si>
    <t>莲池村委会</t>
  </si>
  <si>
    <t>"四川省乐山市五通桥区石麟镇莲池村委会",</t>
  </si>
  <si>
    <t>500、四川省乐山市五通桥区石麟镇莲池村委会</t>
  </si>
  <si>
    <t>南充市仪陇县</t>
  </si>
  <si>
    <t>南充</t>
  </si>
  <si>
    <t>仪陇县</t>
  </si>
  <si>
    <t>永乐镇</t>
  </si>
  <si>
    <t>牌楼沟村委会</t>
  </si>
  <si>
    <t>"四川省南充市仪陇县永乐镇牌楼沟村委会",</t>
  </si>
  <si>
    <t>501、四川省南充市仪陇县永乐镇牌楼沟村委会</t>
  </si>
  <si>
    <t>三河镇</t>
  </si>
  <si>
    <t>瓦窑坝村委会</t>
  </si>
  <si>
    <t>"四川省南充市仪陇县三河镇瓦窑坝村委会",</t>
  </si>
  <si>
    <t>502、四川省南充市仪陇县三河镇瓦窑坝村委会</t>
  </si>
  <si>
    <t>铜鼓乡</t>
  </si>
  <si>
    <t>盐井坝村委会</t>
  </si>
  <si>
    <t>"四川省南充市仪陇县铜鼓乡盐井坝村委会",</t>
  </si>
  <si>
    <t>503、四川省南充市仪陇县铜鼓乡盐井坝村委会</t>
  </si>
  <si>
    <t>柴井乡</t>
  </si>
  <si>
    <t>空树垭村委会</t>
  </si>
  <si>
    <t>"四川省南充市仪陇县柴井乡空树垭村委会",</t>
  </si>
  <si>
    <t>504、四川省南充市仪陇县柴井乡空树垭村委会</t>
  </si>
  <si>
    <t>南充市阆中市</t>
  </si>
  <si>
    <t>阆中市</t>
    <phoneticPr fontId="2" type="noConversion"/>
  </si>
  <si>
    <t>保宁街道</t>
  </si>
  <si>
    <t>三陈街社区居民委员会</t>
  </si>
  <si>
    <t>"四川省南充市阆中市保宁街道三陈街社区居民委员会",</t>
  </si>
  <si>
    <t>505、四川省南充市阆中市保宁街道三陈街社区居民委员会</t>
  </si>
  <si>
    <t>阆中市</t>
    <phoneticPr fontId="2" type="noConversion"/>
  </si>
  <si>
    <t>七里街道</t>
  </si>
  <si>
    <t>孙家垭社区居民委员会</t>
  </si>
  <si>
    <t>"四川省南充市阆中市七里街道孙家垭社区居民委员会",</t>
  </si>
  <si>
    <t>506、四川省南充市阆中市七里街道孙家垭社区居民委员会</t>
  </si>
  <si>
    <t>阆中市</t>
    <phoneticPr fontId="2" type="noConversion"/>
  </si>
  <si>
    <t>老观镇</t>
  </si>
  <si>
    <t>平安村民委员会</t>
  </si>
  <si>
    <t>"四川省南充市阆中市老观镇平安村民委员会",</t>
  </si>
  <si>
    <t>507、四川省南充市阆中市老观镇平安村民委员会</t>
  </si>
  <si>
    <t>天宫乡</t>
  </si>
  <si>
    <t>西河塘村民委员会</t>
  </si>
  <si>
    <t>"四川省南充市阆中市天宫乡西河塘村民委员会",</t>
  </si>
  <si>
    <t>508、四川省南充市阆中市天宫乡西河塘村民委员会</t>
  </si>
  <si>
    <t>资阳市简阳市</t>
  </si>
  <si>
    <t>资阳</t>
  </si>
  <si>
    <t>简阳市</t>
    <phoneticPr fontId="2" type="noConversion"/>
  </si>
  <si>
    <t>简城镇</t>
  </si>
  <si>
    <t>白塔社区居民委员会</t>
  </si>
  <si>
    <t>"四川省资阳市简阳市简城镇白塔社区居民委员会",</t>
  </si>
  <si>
    <t>509、四川省资阳市简阳市简城镇白塔社区居民委员会</t>
  </si>
  <si>
    <t>东溪镇</t>
  </si>
  <si>
    <t>东溪社区居民委员会</t>
  </si>
  <si>
    <t>"四川省资阳市简阳市东溪镇东溪社区居民委员会",</t>
  </si>
  <si>
    <t>510、四川省资阳市简阳市东溪镇东溪社区居民委员会</t>
  </si>
  <si>
    <t>简阳市</t>
    <phoneticPr fontId="2" type="noConversion"/>
  </si>
  <si>
    <t>镇金镇</t>
  </si>
  <si>
    <t>凤亭村村民委员会</t>
  </si>
  <si>
    <t>"四川省资阳市简阳市镇金镇凤亭村村民委员会",</t>
  </si>
  <si>
    <t>511、四川省资阳市简阳市镇金镇凤亭村村民委员会</t>
  </si>
  <si>
    <t>简阳市</t>
    <phoneticPr fontId="2" type="noConversion"/>
  </si>
  <si>
    <t>平窝乡</t>
  </si>
  <si>
    <t>古佛庵村村民委员会</t>
  </si>
  <si>
    <t>"四川省资阳市简阳市平窝乡古佛庵村村民委员会",</t>
  </si>
  <si>
    <t>512、四川省资阳市简阳市平窝乡古佛庵村村民委员会</t>
  </si>
  <si>
    <t>贵州省</t>
  </si>
  <si>
    <t>贵阳市花溪区</t>
  </si>
  <si>
    <t>贵阳</t>
  </si>
  <si>
    <t>花溪区</t>
  </si>
  <si>
    <t>贵筑街道办事处</t>
  </si>
  <si>
    <t>望哨坡社区</t>
  </si>
  <si>
    <t>"贵州省贵阳市花溪区贵筑街道办事处望哨坡社区",</t>
  </si>
  <si>
    <t>513、贵州省贵阳市花溪区贵筑街道办事处望哨坡社区</t>
  </si>
  <si>
    <t>溪北街道办事处</t>
  </si>
  <si>
    <t>"贵州省贵阳市花溪区溪北街道办事处朝阳社区",</t>
  </si>
  <si>
    <t>514、贵州省贵阳市花溪区溪北街道办事处朝阳社区</t>
  </si>
  <si>
    <t>石板镇</t>
  </si>
  <si>
    <t>第三社区居委会</t>
  </si>
  <si>
    <t>"贵州省贵阳市花溪区石板镇第三社区居委会",</t>
  </si>
  <si>
    <t>515、贵州省贵阳市花溪区石板镇第三社区居委会</t>
  </si>
  <si>
    <t>久安乡</t>
  </si>
  <si>
    <t>打通村委会</t>
  </si>
  <si>
    <t>"贵州省贵阳市花溪区久安乡打通村委会",</t>
  </si>
  <si>
    <t>516、贵州省贵阳市花溪区久安乡打通村委会</t>
  </si>
  <si>
    <t>遵义市正安县</t>
  </si>
  <si>
    <t>遵义</t>
  </si>
  <si>
    <t>正安县</t>
  </si>
  <si>
    <t>凤仪镇</t>
  </si>
  <si>
    <t>北苑社区居委会</t>
  </si>
  <si>
    <t>"贵州省遵义市正安县凤仪镇北苑社区居委会",</t>
  </si>
  <si>
    <t>517、贵州省遵义市正安县凤仪镇北苑社区居委会</t>
  </si>
  <si>
    <t>和溪镇</t>
  </si>
  <si>
    <t>凤山村委会</t>
  </si>
  <si>
    <t>"贵州省遵义市正安县和溪镇凤山村委会",</t>
  </si>
  <si>
    <t>518、贵州省遵义市正安县和溪镇凤山村委会</t>
  </si>
  <si>
    <t>格林镇</t>
  </si>
  <si>
    <t>太平村委会</t>
  </si>
  <si>
    <t>"贵州省遵义市正安县格林镇太平村委会",</t>
  </si>
  <si>
    <t>519、贵州省遵义市正安县格林镇太平村委会</t>
  </si>
  <si>
    <t>碧峰乡</t>
  </si>
  <si>
    <t>碧峰村委会</t>
  </si>
  <si>
    <t>"贵州省遵义市正安县碧峰乡碧峰村委会",</t>
  </si>
  <si>
    <t>520、贵州省遵义市正安县碧峰乡碧峰村委会</t>
  </si>
  <si>
    <t>遵义市赤水市</t>
  </si>
  <si>
    <t>赤水市</t>
    <phoneticPr fontId="2" type="noConversion"/>
  </si>
  <si>
    <t>市中街道办事处</t>
  </si>
  <si>
    <t>"贵州省遵义市赤水市市中街道办事处太平社区居委会",</t>
  </si>
  <si>
    <t>521、贵州省遵义市赤水市市中街道办事处太平社区居委会</t>
  </si>
  <si>
    <t>赤水市</t>
    <phoneticPr fontId="2" type="noConversion"/>
  </si>
  <si>
    <t>金华街道办事处</t>
  </si>
  <si>
    <t>滨东社区居委会</t>
  </si>
  <si>
    <t>"贵州省遵义市赤水市金华街道办事处滨东社区居委会",</t>
  </si>
  <si>
    <t>522、贵州省遵义市赤水市金华街道办事处滨东社区居委会</t>
  </si>
  <si>
    <t>旺隆镇</t>
  </si>
  <si>
    <t>永兴村委会</t>
  </si>
  <si>
    <t>"贵州省遵义市赤水市旺隆镇永兴村委会",</t>
  </si>
  <si>
    <t>523、贵州省遵义市赤水市旺隆镇永兴村委会</t>
  </si>
  <si>
    <t>长期镇</t>
  </si>
  <si>
    <t>长期村委会</t>
  </si>
  <si>
    <t>"贵州省遵义市赤水市长期镇长期村委会",</t>
  </si>
  <si>
    <t>524、贵州省遵义市赤水市长期镇长期村委会</t>
  </si>
  <si>
    <t>黔南布依族苗族罗甸县</t>
  </si>
  <si>
    <t>黔南布依族苗族自治州</t>
    <phoneticPr fontId="2" type="noConversion"/>
  </si>
  <si>
    <t>罗甸县</t>
    <phoneticPr fontId="2" type="noConversion"/>
  </si>
  <si>
    <t>龙坪镇</t>
  </si>
  <si>
    <t>河滨社区居委会</t>
  </si>
  <si>
    <t>"贵州省黔南布依族苗族罗甸县龙坪镇河滨社区居委会",</t>
  </si>
  <si>
    <t>525、贵州省黔南布依族苗族罗甸县龙坪镇河滨社区居委会</t>
  </si>
  <si>
    <t>黔南布依族苗族自治州</t>
    <phoneticPr fontId="2" type="noConversion"/>
  </si>
  <si>
    <t>罗甸县</t>
    <phoneticPr fontId="2" type="noConversion"/>
  </si>
  <si>
    <t>沫阳镇</t>
  </si>
  <si>
    <t>林情村委会</t>
  </si>
  <si>
    <t>"贵州省黔南布依族苗族罗甸县沫阳镇林情村委会",</t>
  </si>
  <si>
    <t>526、贵州省黔南布依族苗族罗甸县沫阳镇林情村委会</t>
  </si>
  <si>
    <t>黔南布依族苗族自治州</t>
    <phoneticPr fontId="2" type="noConversion"/>
  </si>
  <si>
    <t>罗甸县</t>
    <phoneticPr fontId="2" type="noConversion"/>
  </si>
  <si>
    <t>栗木乡</t>
  </si>
  <si>
    <t>干洞村委会</t>
  </si>
  <si>
    <t>"贵州省黔南布依族苗族罗甸县栗木乡干洞村委会",</t>
  </si>
  <si>
    <t>527、贵州省黔南布依族苗族罗甸县栗木乡干洞村委会</t>
  </si>
  <si>
    <t>黔南布依族苗族自治州</t>
    <phoneticPr fontId="2" type="noConversion"/>
  </si>
  <si>
    <t>罗甸县</t>
    <phoneticPr fontId="2" type="noConversion"/>
  </si>
  <si>
    <t>平岩乡</t>
  </si>
  <si>
    <t>独坡村委会</t>
  </si>
  <si>
    <t>"贵州省黔南布依族苗族罗甸县平岩乡独坡村委会",</t>
  </si>
  <si>
    <t>528、贵州省黔南布依族苗族罗甸县平岩乡独坡村委会</t>
  </si>
  <si>
    <t>云南省</t>
  </si>
  <si>
    <t>楚雄彝族自治州禄丰县</t>
  </si>
  <si>
    <t>楚雄彝族自治州</t>
    <phoneticPr fontId="2" type="noConversion"/>
  </si>
  <si>
    <t>禄丰县</t>
    <phoneticPr fontId="2" type="noConversion"/>
  </si>
  <si>
    <t>金山镇</t>
  </si>
  <si>
    <t>官场社区居民委员会</t>
  </si>
  <si>
    <t>"云南省楚雄彝族自治州禄丰县金山镇官场社区居民委员会",</t>
  </si>
  <si>
    <t>529、云南省楚雄彝族自治州禄丰县金山镇官场社区居民委员会</t>
  </si>
  <si>
    <t>碧城镇</t>
  </si>
  <si>
    <t>前营村民委员会</t>
  </si>
  <si>
    <t>"云南省楚雄彝族自治州禄丰县碧城镇前营村民委员会",</t>
  </si>
  <si>
    <t>530、云南省楚雄彝族自治州禄丰县碧城镇前营村民委员会</t>
  </si>
  <si>
    <t>楚雄彝族自治州</t>
    <phoneticPr fontId="2" type="noConversion"/>
  </si>
  <si>
    <t>禄丰县</t>
    <phoneticPr fontId="2" type="noConversion"/>
  </si>
  <si>
    <t>广通镇</t>
  </si>
  <si>
    <t>甸尾村民委员会</t>
  </si>
  <si>
    <t>"云南省楚雄彝族自治州禄丰县广通镇甸尾村民委员会",</t>
  </si>
  <si>
    <t>531、云南省楚雄彝族自治州禄丰县广通镇甸尾村民委员会</t>
  </si>
  <si>
    <t>楚雄彝族自治州</t>
    <phoneticPr fontId="2" type="noConversion"/>
  </si>
  <si>
    <t>禄丰县</t>
    <phoneticPr fontId="2" type="noConversion"/>
  </si>
  <si>
    <t>恐龙山镇</t>
  </si>
  <si>
    <t>长田村民委员会</t>
  </si>
  <si>
    <t>"云南省楚雄彝族自治州禄丰县恐龙山镇长田村民委员会",</t>
  </si>
  <si>
    <t>532、云南省楚雄彝族自治州禄丰县恐龙山镇长田村民委员会</t>
  </si>
  <si>
    <t>红河哈尼族彝族个旧市</t>
  </si>
  <si>
    <t>红河哈尼族彝族自治州</t>
    <phoneticPr fontId="2" type="noConversion"/>
  </si>
  <si>
    <t>个旧市</t>
    <phoneticPr fontId="2" type="noConversion"/>
  </si>
  <si>
    <t>城区街道办事处</t>
  </si>
  <si>
    <t>和平社区居委会</t>
  </si>
  <si>
    <t>"云南省红河哈尼族彝族个旧市城区街道办事处和平社区居委会",</t>
  </si>
  <si>
    <t>533、云南省红河哈尼族彝族个旧市城区街道办事处和平社区居委会</t>
  </si>
  <si>
    <t>云锡机关社区居委会</t>
  </si>
  <si>
    <t>"云南省红河哈尼族彝族个旧市城区街道办事处云锡机关社区居委会",</t>
  </si>
  <si>
    <t>534、云南省红河哈尼族彝族个旧市城区街道办事处云锡机关社区居委会</t>
  </si>
  <si>
    <t>红河哈尼族彝族自治州</t>
    <phoneticPr fontId="2" type="noConversion"/>
  </si>
  <si>
    <t>个旧市</t>
    <phoneticPr fontId="2" type="noConversion"/>
  </si>
  <si>
    <t>鸡街镇</t>
  </si>
  <si>
    <t>水龙井村民委员会</t>
  </si>
  <si>
    <t>"云南省红河哈尼族彝族个旧市鸡街镇水龙井村民委员会",</t>
  </si>
  <si>
    <t>535、云南省红河哈尼族彝族个旧市鸡街镇水龙井村民委员会</t>
  </si>
  <si>
    <t>红河哈尼族彝族自治州</t>
    <phoneticPr fontId="2" type="noConversion"/>
  </si>
  <si>
    <t>个旧市</t>
    <phoneticPr fontId="2" type="noConversion"/>
  </si>
  <si>
    <t>卡房镇</t>
  </si>
  <si>
    <t>卡房社区居委会</t>
  </si>
  <si>
    <t>"云南省红河哈尼族彝族个旧市卡房镇卡房社区居委会",</t>
  </si>
  <si>
    <t>536、云南省红河哈尼族彝族个旧市卡房镇卡房社区居委会</t>
  </si>
  <si>
    <t>红河哈尼族彝族泸西县</t>
    <phoneticPr fontId="2" type="noConversion"/>
  </si>
  <si>
    <t>红河哈尼族彝族自治州</t>
    <phoneticPr fontId="2" type="noConversion"/>
  </si>
  <si>
    <t>泸西县</t>
    <phoneticPr fontId="2" type="noConversion"/>
  </si>
  <si>
    <t>中枢镇</t>
  </si>
  <si>
    <t>西华村委会</t>
  </si>
  <si>
    <t>"云南省红河哈尼族彝族泸西县中枢镇西华村委会",</t>
  </si>
  <si>
    <t>537、云南省红河哈尼族彝族泸西县中枢镇西华村委会</t>
  </si>
  <si>
    <t>红河哈尼族彝族泸西县</t>
  </si>
  <si>
    <t>红河哈尼族彝族自治州</t>
    <phoneticPr fontId="2" type="noConversion"/>
  </si>
  <si>
    <t>泸西县</t>
    <phoneticPr fontId="2" type="noConversion"/>
  </si>
  <si>
    <t>旧城村委会</t>
  </si>
  <si>
    <t>"云南省红河哈尼族彝族泸西县旧城镇旧城村委会",</t>
  </si>
  <si>
    <t>537、云南省红河哈尼族彝族泸西县旧城镇旧城村委会</t>
  </si>
  <si>
    <t>泸西县</t>
    <phoneticPr fontId="2" type="noConversion"/>
  </si>
  <si>
    <t>午街铺镇</t>
  </si>
  <si>
    <t>水塘村委会</t>
  </si>
  <si>
    <t>"云南省红河哈尼族彝族泸西县午街铺镇水塘村委会",</t>
  </si>
  <si>
    <t>538、云南省红河哈尼族彝族泸西县午街铺镇水塘村委会</t>
  </si>
  <si>
    <t>永宁乡</t>
  </si>
  <si>
    <t>永宁村委会</t>
  </si>
  <si>
    <t>"云南省红河哈尼族彝族泸西县永宁乡永宁村委会",</t>
  </si>
  <si>
    <t>539、云南省红河哈尼族彝族泸西县永宁乡永宁村委会</t>
  </si>
  <si>
    <t>文山壮族苗族自丘北县</t>
    <phoneticPr fontId="2" type="noConversion"/>
  </si>
  <si>
    <t>文山壮族苗族自治州</t>
    <phoneticPr fontId="2" type="noConversion"/>
  </si>
  <si>
    <t>丘北县</t>
    <phoneticPr fontId="2" type="noConversion"/>
  </si>
  <si>
    <t>常青社区</t>
  </si>
  <si>
    <t>"云南省文山壮族苗族自丘北县锦屏镇常青社区",</t>
  </si>
  <si>
    <t>541、云南省文山壮族苗族自丘北县锦屏镇常青社区</t>
  </si>
  <si>
    <t>文山壮族苗族自丘北县</t>
  </si>
  <si>
    <t>双龙营镇</t>
  </si>
  <si>
    <t>野猪塘村委会</t>
  </si>
  <si>
    <t>"云南省文山壮族苗族自丘北县双龙营镇野猪塘村委会",</t>
  </si>
  <si>
    <t>542、云南省文山壮族苗族自丘北县双龙营镇野猪塘村委会</t>
  </si>
  <si>
    <t>文山壮族苗族自治州</t>
    <phoneticPr fontId="2" type="noConversion"/>
  </si>
  <si>
    <t>丘北县</t>
    <phoneticPr fontId="2" type="noConversion"/>
  </si>
  <si>
    <t>平寨乡</t>
  </si>
  <si>
    <t>平寨村委会</t>
  </si>
  <si>
    <t>"云南省文山壮族苗族自丘北县平寨乡平寨村委会",</t>
  </si>
  <si>
    <t>543、云南省文山壮族苗族自丘北县平寨乡平寨村委会</t>
  </si>
  <si>
    <t>舍得彝族乡</t>
  </si>
  <si>
    <t>落母村委会</t>
  </si>
  <si>
    <t>"云南省文山壮族苗族自丘北县舍得彝族乡落母村委会",</t>
  </si>
  <si>
    <t>543、云南省文山壮族苗族自丘北县舍得彝族乡落母村委会</t>
  </si>
  <si>
    <t>德宏傣族景颇族自治州芒市</t>
  </si>
  <si>
    <t>德宏傣族景颇族自治州</t>
    <phoneticPr fontId="2" type="noConversion"/>
  </si>
  <si>
    <t>芒市</t>
    <phoneticPr fontId="2" type="noConversion"/>
  </si>
  <si>
    <t>勐焕街道办事处</t>
  </si>
  <si>
    <t>丙午社区居民委员会</t>
  </si>
  <si>
    <t>"云南省德宏傣族景颇族自治州芒市勐焕街道办事处丙午社区居民委员会",</t>
  </si>
  <si>
    <t>544、云南省德宏傣族景颇族自治州芒市勐焕街道办事处丙午社区居民委员会</t>
  </si>
  <si>
    <t>德宏傣族景颇族自治州</t>
    <phoneticPr fontId="2" type="noConversion"/>
  </si>
  <si>
    <t>芒市</t>
    <phoneticPr fontId="2" type="noConversion"/>
  </si>
  <si>
    <t>遮放镇</t>
  </si>
  <si>
    <t>户闷村民委员会</t>
  </si>
  <si>
    <t>"云南省德宏傣族景颇族自治州芒市遮放镇户闷村民委员会",</t>
  </si>
  <si>
    <t>545、云南省德宏傣族景颇族自治州芒市遮放镇户闷村民委员会</t>
  </si>
  <si>
    <t>德宏傣族景颇族自治州</t>
    <phoneticPr fontId="2" type="noConversion"/>
  </si>
  <si>
    <t>芒市</t>
    <phoneticPr fontId="2" type="noConversion"/>
  </si>
  <si>
    <t>风平镇</t>
  </si>
  <si>
    <t>帕底村民委员会</t>
  </si>
  <si>
    <t>"云南省德宏傣族景颇族自治州芒市风平镇帕底村民委员会",</t>
  </si>
  <si>
    <t>547、云南省德宏傣族景颇族自治州芒市风平镇帕底村民委员会</t>
  </si>
  <si>
    <t>德宏傣族景颇族自治州</t>
    <phoneticPr fontId="2" type="noConversion"/>
  </si>
  <si>
    <t>芒市</t>
    <phoneticPr fontId="2" type="noConversion"/>
  </si>
  <si>
    <t>中山乡</t>
  </si>
  <si>
    <t>芒丙村民委员会</t>
  </si>
  <si>
    <t>"云南省德宏傣族景颇族自治州芒市中山乡芒丙村民委员会",</t>
  </si>
  <si>
    <t>548、云南省德宏傣族景颇族自治州芒市中山乡芒丙村民委员会</t>
  </si>
  <si>
    <t>西藏自治区</t>
  </si>
  <si>
    <t>日喀则地区南木林县</t>
  </si>
  <si>
    <t>日喀则市</t>
    <phoneticPr fontId="2" type="noConversion"/>
  </si>
  <si>
    <t>南木林县</t>
    <phoneticPr fontId="2" type="noConversion"/>
  </si>
  <si>
    <t>南木林镇</t>
  </si>
  <si>
    <t>雪堆村</t>
  </si>
  <si>
    <t>"西藏自治区日喀则地区南木林县南木林镇雪堆村",</t>
  </si>
  <si>
    <t>548、西藏自治区日喀则地区南木林县南木林镇雪堆村</t>
  </si>
  <si>
    <t>日喀则市</t>
    <phoneticPr fontId="2" type="noConversion"/>
  </si>
  <si>
    <t>南木林县</t>
    <phoneticPr fontId="2" type="noConversion"/>
  </si>
  <si>
    <t>卡孜乡</t>
  </si>
  <si>
    <t>聂仓村</t>
  </si>
  <si>
    <t>"西藏自治区日喀则地区南木林县卡孜乡聂仓村",</t>
  </si>
  <si>
    <t>549、西藏自治区日喀则地区南木林县卡孜乡聂仓村</t>
  </si>
  <si>
    <t>日喀则市</t>
    <phoneticPr fontId="2" type="noConversion"/>
  </si>
  <si>
    <t>南木林县</t>
    <phoneticPr fontId="2" type="noConversion"/>
  </si>
  <si>
    <t>艾玛乡</t>
  </si>
  <si>
    <t>松多村</t>
  </si>
  <si>
    <t>"西藏自治区日喀则地区南木林县艾玛乡松多村",</t>
  </si>
  <si>
    <t>550、西藏自治区日喀则地区南木林县艾玛乡松多村</t>
  </si>
  <si>
    <t>达那乡</t>
  </si>
  <si>
    <t>达那村</t>
  </si>
  <si>
    <t>"西藏自治区日喀则地区南木林县达那乡达那村",</t>
  </si>
  <si>
    <t>551、西藏自治区日喀则地区南木林县达那乡达那村</t>
  </si>
  <si>
    <t>陕西省</t>
  </si>
  <si>
    <t>西安市灞桥区</t>
  </si>
  <si>
    <t>西安</t>
  </si>
  <si>
    <t>灞桥区</t>
  </si>
  <si>
    <t>十里铺街道办事处</t>
  </si>
  <si>
    <t>长十路社区居委会</t>
  </si>
  <si>
    <t>"陕西省西安市灞桥区十里铺街道办事处长十路社区居委会",</t>
  </si>
  <si>
    <t>552、陕西省西安市灞桥区十里铺街道办事处长十路社区居委会</t>
  </si>
  <si>
    <t>席王街道办事处</t>
  </si>
  <si>
    <t>唐都社区居委会</t>
  </si>
  <si>
    <t>"陕西省西安市灞桥区席王街道办事处唐都社区居委会",</t>
  </si>
  <si>
    <t>554、陕西省西安市灞桥区狄寨街道办事处江村委会</t>
  </si>
  <si>
    <t>狄寨街道办事处</t>
  </si>
  <si>
    <t>江村委会</t>
  </si>
  <si>
    <t>"陕西省西安市灞桥区狄寨街道办事处江村委会",</t>
  </si>
  <si>
    <t>554、陕西省西安市灞桥区席王街道办事处唐都社区居委会</t>
  </si>
  <si>
    <t>新筑街道办事处</t>
  </si>
  <si>
    <t>骞村委会</t>
  </si>
  <si>
    <t>"陕西省西安市灞桥区新筑街道办事处骞村委会",</t>
  </si>
  <si>
    <t>555、陕西省西安市灞桥区新筑街道办事处骞村委会</t>
  </si>
  <si>
    <t>宝鸡市扶风县</t>
  </si>
  <si>
    <t>宝鸡</t>
  </si>
  <si>
    <t>扶风县</t>
  </si>
  <si>
    <t>西关社区居委会</t>
  </si>
  <si>
    <t>"陕西省宝鸡市扶风县城关镇西关社区居委会",</t>
  </si>
  <si>
    <t>556、陕西省宝鸡市扶风县城关镇西关社区居委会</t>
  </si>
  <si>
    <t>天度镇</t>
  </si>
  <si>
    <t>永平村委会</t>
  </si>
  <si>
    <t>"陕西省宝鸡市扶风县天度镇永平村委会",</t>
  </si>
  <si>
    <t>557、陕西省宝鸡市扶风县天度镇永平村委会</t>
  </si>
  <si>
    <t>段家镇</t>
  </si>
  <si>
    <t>"陕西省宝鸡市扶风县段家镇谷家村委会",</t>
  </si>
  <si>
    <t>558、陕西省宝鸡市扶风县段家镇谷家村委会</t>
  </si>
  <si>
    <t>法门镇</t>
  </si>
  <si>
    <t>均谊村委会</t>
  </si>
  <si>
    <t>"陕西省宝鸡市扶风县法门镇均谊村委会",</t>
  </si>
  <si>
    <t>559、陕西省宝鸡市扶风县法门镇均谊村委会</t>
  </si>
  <si>
    <t>汉中市勉县</t>
  </si>
  <si>
    <t>汉中</t>
  </si>
  <si>
    <t>勉县</t>
  </si>
  <si>
    <t>勉阳镇</t>
  </si>
  <si>
    <t>联盟社区居委会</t>
  </si>
  <si>
    <t>"陕西省汉中市勉县勉阳镇联盟社区居委会",</t>
  </si>
  <si>
    <t>560、陕西省汉中市勉县勉阳镇联盟社区居委会</t>
  </si>
  <si>
    <t>同沟寺镇</t>
  </si>
  <si>
    <t>照壁山村委会</t>
  </si>
  <si>
    <t>"陕西省汉中市勉县同沟寺镇照壁山村委会",</t>
  </si>
  <si>
    <t>561、陕西省汉中市勉县同沟寺镇照壁山村委会</t>
  </si>
  <si>
    <t>金泉镇</t>
  </si>
  <si>
    <t>勤俭村委会</t>
  </si>
  <si>
    <t>"陕西省汉中市勉县金泉镇勤俭村委会",</t>
  </si>
  <si>
    <t>562、陕西省汉中市勉县金泉镇勤俭村委会</t>
  </si>
  <si>
    <t>青羊驿镇</t>
  </si>
  <si>
    <t>兴隆桥村委会</t>
  </si>
  <si>
    <t>"陕西省汉中市勉县青羊驿镇兴隆桥村委会",</t>
  </si>
  <si>
    <t>563、陕西省汉中市勉县青羊驿镇兴隆桥村委会</t>
  </si>
  <si>
    <t>榆林市神木县</t>
  </si>
  <si>
    <t>榆林</t>
  </si>
  <si>
    <t>神木县</t>
  </si>
  <si>
    <t>神木镇</t>
  </si>
  <si>
    <t>神木镇人民路社区居委会</t>
  </si>
  <si>
    <t>"陕西省榆林市神木县神木镇神木镇人民路社区居委会",</t>
  </si>
  <si>
    <t>564、陕西省榆林市神木县神木镇神木镇人民路社区居委会</t>
  </si>
  <si>
    <t>神木镇兴南路社区居委会</t>
  </si>
  <si>
    <t>"陕西省榆林市神木县神木镇神木镇兴南路社区居委会",</t>
  </si>
  <si>
    <t>565、陕西省榆林市神木县神木镇神木镇兴南路社区居委会</t>
  </si>
  <si>
    <t>孙家岔镇</t>
  </si>
  <si>
    <t>柠条塔村委会</t>
  </si>
  <si>
    <t>"陕西省榆林市神木县孙家岔镇柠条塔村委会",</t>
  </si>
  <si>
    <t>566、陕西省榆林市神木县孙家岔镇柠条塔村委会</t>
  </si>
  <si>
    <t>大保当镇</t>
  </si>
  <si>
    <t>永丰村委会</t>
  </si>
  <si>
    <t>"陕西省榆林市神木县大保当镇永丰村委会",</t>
  </si>
  <si>
    <t>567、陕西省榆林市神木县大保当镇永丰村委会</t>
  </si>
  <si>
    <t>安康市岚皋县</t>
  </si>
  <si>
    <t>安康</t>
  </si>
  <si>
    <t>岚皋县</t>
  </si>
  <si>
    <t>第二居委会/新城社区居委会</t>
  </si>
  <si>
    <t>"陕西省安康市岚皋县城关镇第二居委会/新城社区居委会",</t>
  </si>
  <si>
    <t>568、陕西省安康市岚皋县城关镇第二居委会/新城社区居委会</t>
  </si>
  <si>
    <t>花里镇</t>
  </si>
  <si>
    <t>金寨村委会</t>
  </si>
  <si>
    <t>"陕西省安康市岚皋县花里镇金寨村委会",</t>
  </si>
  <si>
    <t>569、陕西省安康市岚皋县花里镇金寨村委会</t>
  </si>
  <si>
    <t>民主镇</t>
  </si>
  <si>
    <t>德胜村委会</t>
  </si>
  <si>
    <t>"陕西省安康市岚皋县民主镇德胜村委会",</t>
  </si>
  <si>
    <t>570、陕西省安康市岚皋县民主镇德胜村委会</t>
  </si>
  <si>
    <t>横溪乡</t>
  </si>
  <si>
    <t>兴坪村委会</t>
  </si>
  <si>
    <t>"陕西省安康市岚皋县横溪乡兴坪村委会",</t>
  </si>
  <si>
    <t>571、陕西省安康市岚皋县横溪乡兴坪村委会</t>
  </si>
  <si>
    <t>甘肃省</t>
  </si>
  <si>
    <t>天水市秦州区</t>
  </si>
  <si>
    <t>天水</t>
  </si>
  <si>
    <t>秦州区</t>
  </si>
  <si>
    <t>东关街道办事处</t>
  </si>
  <si>
    <t>仁和里社区居委会</t>
  </si>
  <si>
    <t>"甘肃省天水市秦州区东关街道办事处仁和里社区居委会",</t>
  </si>
  <si>
    <t>572、甘肃省天水市秦州区东关街道办事处仁和里社区居委会</t>
  </si>
  <si>
    <t>天水郡街道办事处</t>
  </si>
  <si>
    <t>莲亭社区居委会</t>
  </si>
  <si>
    <t>"甘肃省天水市秦州区天水郡街道办事处莲亭社区居委会",</t>
  </si>
  <si>
    <t>573、甘肃省天水市秦州区天水郡街道办事处莲亭社区居委会</t>
  </si>
  <si>
    <t>汪川镇</t>
  </si>
  <si>
    <t>大吕村民委员会</t>
  </si>
  <si>
    <t>"甘肃省天水市秦州区汪川镇大吕村民委员会",</t>
  </si>
  <si>
    <t>574、甘肃省天水市秦州区汪川镇大吕村民委员会</t>
  </si>
  <si>
    <t>秦岭乡</t>
  </si>
  <si>
    <t>龙集寨村民委员会</t>
  </si>
  <si>
    <t>"甘肃省天水市秦州区秦岭乡龙集寨村民委员会",</t>
  </si>
  <si>
    <t>575、甘肃省天水市秦州区秦岭乡龙集寨村民委员会</t>
  </si>
  <si>
    <t>天水市张家川回族自治县</t>
  </si>
  <si>
    <t>张家川回族自治县</t>
  </si>
  <si>
    <t>龙山镇</t>
  </si>
  <si>
    <t>西街社区居委会</t>
  </si>
  <si>
    <t>"甘肃省天水市张家川回族自治县龙山镇西街社区居委会",</t>
  </si>
  <si>
    <t>576、甘肃省天水市张家川回族自治县龙山镇西街社区居委会</t>
  </si>
  <si>
    <t>张棉乡</t>
  </si>
  <si>
    <t>张棉村民委员会</t>
  </si>
  <si>
    <t>"甘肃省天水市张家川回族自治县张棉乡张棉村民委员会",</t>
  </si>
  <si>
    <t>578、甘肃省天水市张家川回族自治县张棉乡张棉村民委员会</t>
  </si>
  <si>
    <t>川王乡</t>
  </si>
  <si>
    <t>大庄村民委员会</t>
  </si>
  <si>
    <t>"甘肃省天水市张家川回族自治县川王乡大庄村民委员会",</t>
  </si>
  <si>
    <t>578、甘肃省天水市张家川回族自治县川王乡大庄村民委员会</t>
  </si>
  <si>
    <t>马鹿乡</t>
  </si>
  <si>
    <t>龙口村民委员会</t>
  </si>
  <si>
    <t>"甘肃省天水市张家川回族自治县马鹿乡龙口村民委员会",</t>
  </si>
  <si>
    <t>579、甘肃省天水市张家川回族自治县马鹿乡龙口村民委员会</t>
  </si>
  <si>
    <t>临夏回族自治州永靖县</t>
  </si>
  <si>
    <t>临夏回族自治州永靖县</t>
    <phoneticPr fontId="2" type="noConversion"/>
  </si>
  <si>
    <t>临夏回族自治州</t>
  </si>
  <si>
    <t>永靖县</t>
  </si>
  <si>
    <t>刘家峡镇</t>
  </si>
  <si>
    <t>川北居委会</t>
  </si>
  <si>
    <t>"甘肃省临夏回族自治州永靖县刘家峡镇川北居委会",</t>
  </si>
  <si>
    <t>580、甘肃省临夏回族自治州永靖县刘家峡镇川北居委会</t>
  </si>
  <si>
    <t>太极镇</t>
  </si>
  <si>
    <t>大川村委会</t>
  </si>
  <si>
    <t>"甘肃省临夏回族自治州永靖县太极镇大川村委会",</t>
  </si>
  <si>
    <t>581、甘肃省临夏回族自治州永靖县太极镇大川村委会</t>
  </si>
  <si>
    <t>岘塬镇</t>
  </si>
  <si>
    <t>尤塬村委会</t>
  </si>
  <si>
    <t>"甘肃省临夏回族自治州永靖县岘塬镇尤塬村委会",</t>
  </si>
  <si>
    <t>582、甘肃省临夏回族自治州永靖县岘塬镇尤塬村委会</t>
  </si>
  <si>
    <t>新寺乡</t>
  </si>
  <si>
    <t>三湾村</t>
  </si>
  <si>
    <t>"甘肃省临夏回族自治州永靖县新寺乡三湾村",</t>
  </si>
  <si>
    <t>583、甘肃省临夏回族自治州永靖县新寺乡三湾村</t>
  </si>
  <si>
    <t>青海省</t>
  </si>
  <si>
    <t>海南藏族自治州贵德县</t>
  </si>
  <si>
    <t>海南藏族自治州贵德县</t>
    <phoneticPr fontId="2" type="noConversion"/>
  </si>
  <si>
    <t>海南藏族自治州</t>
  </si>
  <si>
    <t>贵德县</t>
  </si>
  <si>
    <t>河阴镇</t>
  </si>
  <si>
    <t>城西居委会</t>
  </si>
  <si>
    <t>"青海省海南藏族自治州贵德县河阴镇城西居委会",</t>
  </si>
  <si>
    <t>584、青海省海南藏族自治州贵德县河阴镇城西居委会</t>
  </si>
  <si>
    <t>河西镇</t>
  </si>
  <si>
    <t>多勒仓村村委会</t>
  </si>
  <si>
    <t>"青海省海南藏族自治州贵德县河西镇多勒仓村村委会",</t>
  </si>
  <si>
    <t>585、青海省海南藏族自治州贵德县河西镇多勒仓村村委会</t>
  </si>
  <si>
    <t>常牧镇</t>
  </si>
  <si>
    <t>上兰角村村委会</t>
  </si>
  <si>
    <t>"青海省海南藏族自治州贵德县常牧镇上兰角村村委会",</t>
  </si>
  <si>
    <t>586、青海省海南藏族自治州贵德县常牧镇上兰角村村委会</t>
  </si>
  <si>
    <t>河东乡</t>
  </si>
  <si>
    <t>西北村村委会</t>
  </si>
  <si>
    <t>"青海省海南藏族自治州贵德县河东乡西北村村委会",</t>
  </si>
  <si>
    <t>587、青海省海南藏族自治州贵德县河东乡西北村村委会</t>
  </si>
  <si>
    <t>宁夏</t>
  </si>
  <si>
    <t>石嘴山市惠农区</t>
  </si>
  <si>
    <t>石嘴山</t>
  </si>
  <si>
    <t>惠农区</t>
  </si>
  <si>
    <t>南街街道办事处</t>
  </si>
  <si>
    <t>矿中居委会</t>
  </si>
  <si>
    <t>"宁夏石嘴山市惠农区南街街道办事处矿中居委会",</t>
  </si>
  <si>
    <t>588、宁夏石嘴山市惠农区南街街道办事处矿中居委会</t>
  </si>
  <si>
    <t>河滨街道办事处</t>
  </si>
  <si>
    <t>"宁夏石嘴山市惠农区河滨街道办事处荷花居委会",</t>
  </si>
  <si>
    <t>589、宁夏石嘴山市惠农区河滨街道办事处荷花居委会</t>
  </si>
  <si>
    <t>园艺镇</t>
  </si>
  <si>
    <t>吉运居委会</t>
  </si>
  <si>
    <t>"宁夏石嘴山市惠农区园艺镇吉运居委会",</t>
  </si>
  <si>
    <t>590、宁夏石嘴山市惠农区园艺镇吉运居委会</t>
  </si>
  <si>
    <t>简泉农场</t>
  </si>
  <si>
    <t>简泉农场虚拟村委会</t>
  </si>
  <si>
    <t>"宁夏石嘴山市惠农区简泉农场简泉农场虚拟村委会",</t>
  </si>
  <si>
    <t>591、宁夏石嘴山市惠农区简泉农场简泉农场虚拟村委会</t>
  </si>
  <si>
    <t>襄阳市襄州区</t>
  </si>
  <si>
    <t>襄阳</t>
  </si>
  <si>
    <t>襄州区</t>
  </si>
  <si>
    <t>古驿镇</t>
  </si>
  <si>
    <t>唐吕村村民委员会</t>
  </si>
  <si>
    <t>"湖北省襄阳市襄州区古驿镇唐吕村村民委员会",</t>
  </si>
  <si>
    <t>592、湖北省襄阳市襄州区古驿镇唐吕村村民委员会</t>
  </si>
  <si>
    <t>张湾街道办事处</t>
  </si>
  <si>
    <t>商贸城居委会</t>
  </si>
  <si>
    <t>"湖北省襄阳市襄州区张湾街道办事处商贸城居委会",</t>
  </si>
  <si>
    <t>593、湖北省襄阳市襄州区张湾街道办事处商贸城居委会</t>
  </si>
  <si>
    <t>龙王镇</t>
  </si>
  <si>
    <t>白集村村民委员会</t>
  </si>
  <si>
    <t>"湖北省襄阳市襄州区龙王镇白集村村民委员会",</t>
  </si>
  <si>
    <t>594、湖北省襄阳市襄州区龙王镇白集村村民委员会</t>
  </si>
  <si>
    <t>双沟镇</t>
  </si>
  <si>
    <t>杜岗村村民委员会</t>
  </si>
  <si>
    <t>"湖北省襄阳市襄州区双沟镇杜岗村村民委员会",</t>
  </si>
  <si>
    <t>595、湖北省襄阳市襄州区双沟镇杜岗村村民委员会</t>
  </si>
  <si>
    <t>黔南布依族苗族罗甸县</t>
    <phoneticPr fontId="2" type="noConversion"/>
  </si>
  <si>
    <t>黔南布依族苗族资质州</t>
    <phoneticPr fontId="2" type="noConversion"/>
  </si>
  <si>
    <t>罗甸县</t>
  </si>
  <si>
    <t>访里村委会</t>
    <phoneticPr fontId="2" type="noConversion"/>
  </si>
  <si>
    <t>"贵州省黔南布依族苗族罗甸县沫阳镇访里村委会",</t>
  </si>
  <si>
    <t>596、贵州省黔南布依族苗族罗甸县沫阳镇访里村委会</t>
  </si>
  <si>
    <t>黔南布依族苗族资质州</t>
    <phoneticPr fontId="2" type="noConversion"/>
  </si>
  <si>
    <t>边阳镇</t>
  </si>
  <si>
    <t>深井村委会</t>
    <phoneticPr fontId="2" type="noConversion"/>
  </si>
  <si>
    <t>"贵州省黔南布依族苗族罗甸县边阳镇深井村委会",</t>
  </si>
  <si>
    <t>597、贵州省黔南布依族苗族罗甸县边阳镇深井村委会</t>
  </si>
  <si>
    <t>团结社区居委会</t>
    <phoneticPr fontId="2" type="noConversion"/>
  </si>
  <si>
    <t>"山西省吕梁市离石区凤山街道办事处团结社区居委会",</t>
  </si>
  <si>
    <t>598、山西省吕梁市离石区凤山街道办事处团结社区居委会</t>
  </si>
  <si>
    <t>省</t>
    <phoneticPr fontId="2" type="noConversion"/>
  </si>
  <si>
    <t>市</t>
    <phoneticPr fontId="2" type="noConversion"/>
  </si>
  <si>
    <t>区</t>
    <phoneticPr fontId="2" type="noConversion"/>
  </si>
  <si>
    <t>街道</t>
    <phoneticPr fontId="2" type="noConversion"/>
  </si>
  <si>
    <t>社区</t>
    <phoneticPr fontId="2" type="noConversion"/>
  </si>
  <si>
    <t>宛南新村第一、二居委会</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</si>
</sst>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00"/>
  </numFmts>
  <fonts count="10" x14ac:knownFonts="1">
    <font>
      <sz val="11"/>
      <color theme="1"/>
      <name val="宋体"/>
      <family val="2"/>
      <charset val="134"/>
      <scheme val="minor"/>
    </font>
    <font>
      <sz val="10"/>
      <name val="宋体"/>
      <family val="2"/>
      <charset val="134"/>
      <scheme val="minor"/>
    </font>
    <font>
      <sz val="9"/>
      <name val="宋体"/>
      <family val="2"/>
      <charset val="134"/>
      <scheme val="minor"/>
    </font>
    <font>
      <sz val="10"/>
      <name val="Arial"/>
      <family val="2"/>
    </font>
    <font>
      <b/>
      <sz val="10"/>
      <name val="宋体"/>
      <family val="3"/>
      <charset val="134"/>
    </font>
    <font>
      <sz val="10"/>
      <name val="宋体"/>
      <family val="3"/>
      <charset val="134"/>
    </font>
    <font>
      <sz val="9"/>
      <name val="宋体"/>
      <family val="3"/>
      <charset val="134"/>
      <scheme val="minor"/>
    </font>
    <font>
      <sz val="10"/>
      <name val="宋体"/>
      <family val="3"/>
      <charset val="134"/>
      <scheme val="minor"/>
    </font>
    <font>
      <sz val="10"/>
      <color theme="1"/>
      <name val="宋体"/>
      <family val="3"/>
      <charset val="134"/>
    </font>
    <font>
      <sz val="9"/>
      <name val="宋体"/>
      <family val="3"/>
      <charset val="134"/>
    </font>
  </fonts>
  <fills count="12">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6"/>
        <bgColor indexed="64"/>
      </patternFill>
    </fill>
    <fill>
      <patternFill patternType="solid">
        <fgColor rgb="FF00B0F0"/>
        <bgColor indexed="64"/>
      </patternFill>
    </fill>
    <fill>
      <patternFill patternType="solid">
        <fgColor rgb="FF92D050"/>
        <bgColor indexed="64"/>
      </patternFill>
    </fill>
    <fill>
      <patternFill patternType="solid">
        <fgColor theme="5"/>
        <bgColor indexed="64"/>
      </patternFill>
    </fill>
    <fill>
      <patternFill patternType="solid">
        <fgColor rgb="FFFFC000"/>
        <bgColor indexed="64"/>
      </patternFill>
    </fill>
    <fill>
      <patternFill patternType="solid">
        <fgColor theme="5" tint="-0.249977111117893"/>
        <bgColor indexed="64"/>
      </patternFill>
    </fill>
    <fill>
      <patternFill patternType="solid">
        <fgColor rgb="FF00B050"/>
        <bgColor indexed="64"/>
      </patternFill>
    </fill>
    <fill>
      <patternFill patternType="solid">
        <fgColor rgb="FF0070C0"/>
        <bgColor indexed="64"/>
      </patternFill>
    </fill>
  </fills>
  <borders count="5">
    <border>
      <left/>
      <right/>
      <top/>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
      <left style="thin">
        <color theme="1"/>
      </left>
      <right style="thin">
        <color theme="1"/>
      </right>
      <top/>
      <bottom style="thin">
        <color theme="1"/>
      </bottom>
      <diagonal/>
    </border>
    <border>
      <left style="thin">
        <color indexed="64"/>
      </left>
      <right style="thin">
        <color indexed="64"/>
      </right>
      <top/>
      <bottom style="thin">
        <color indexed="64"/>
      </bottom>
      <diagonal/>
    </border>
  </borders>
  <cellStyleXfs count="3">
    <xf numFmtId="0" fontId="0" fillId="0" borderId="0">
      <alignment vertical="center"/>
    </xf>
    <xf numFmtId="0" fontId="3" fillId="0" borderId="0" applyNumberFormat="0" applyFill="0" applyBorder="0" applyAlignment="0" applyProtection="0"/>
    <xf numFmtId="0" fontId="3" fillId="0" borderId="0" applyNumberFormat="0" applyFill="0" applyBorder="0" applyAlignment="0" applyProtection="0"/>
  </cellStyleXfs>
  <cellXfs count="60">
    <xf numFmtId="0" fontId="0" fillId="0" borderId="0" xfId="0">
      <alignment vertical="center"/>
    </xf>
    <xf numFmtId="0" fontId="1" fillId="2" borderId="0" xfId="0" applyFont="1" applyFill="1" applyAlignment="1">
      <alignment horizontal="left" vertical="center" wrapText="1"/>
    </xf>
    <xf numFmtId="4" fontId="4" fillId="2" borderId="3" xfId="1" applyNumberFormat="1" applyFont="1" applyFill="1" applyBorder="1" applyAlignment="1">
      <alignment horizontal="left" vertical="center" wrapText="1"/>
    </xf>
    <xf numFmtId="4" fontId="4" fillId="2" borderId="3" xfId="1" applyNumberFormat="1" applyFont="1" applyFill="1" applyBorder="1" applyAlignment="1">
      <alignment horizontal="center" vertical="center" wrapText="1"/>
    </xf>
    <xf numFmtId="176" fontId="4" fillId="2" borderId="3" xfId="1" applyNumberFormat="1" applyFont="1" applyFill="1" applyBorder="1" applyAlignment="1">
      <alignment horizontal="center" vertical="center" wrapText="1"/>
    </xf>
    <xf numFmtId="176" fontId="4" fillId="4" borderId="3" xfId="1" applyNumberFormat="1" applyFont="1" applyFill="1" applyBorder="1" applyAlignment="1">
      <alignment horizontal="center" vertical="center" wrapText="1"/>
    </xf>
    <xf numFmtId="0" fontId="1" fillId="2" borderId="1" xfId="0" applyFont="1" applyFill="1" applyBorder="1" applyAlignment="1">
      <alignment horizontal="left" vertical="center"/>
    </xf>
    <xf numFmtId="4" fontId="3" fillId="2" borderId="1" xfId="2" applyNumberFormat="1" applyFont="1" applyFill="1" applyBorder="1" applyAlignment="1">
      <alignment horizontal="left"/>
    </xf>
    <xf numFmtId="4" fontId="5" fillId="2" borderId="1" xfId="2" applyNumberFormat="1" applyFont="1" applyFill="1" applyBorder="1" applyAlignment="1">
      <alignment horizontal="left"/>
    </xf>
    <xf numFmtId="4" fontId="3" fillId="2" borderId="4" xfId="2" applyNumberFormat="1" applyFont="1" applyFill="1" applyBorder="1" applyAlignment="1">
      <alignment horizontal="left"/>
    </xf>
    <xf numFmtId="4" fontId="5" fillId="2" borderId="0" xfId="2" applyNumberFormat="1" applyFont="1" applyFill="1" applyBorder="1" applyAlignment="1">
      <alignment horizontal="left"/>
    </xf>
    <xf numFmtId="176" fontId="5" fillId="2" borderId="0" xfId="2" applyNumberFormat="1" applyFont="1" applyFill="1" applyBorder="1" applyAlignment="1">
      <alignment horizontal="left"/>
    </xf>
    <xf numFmtId="0" fontId="1" fillId="2" borderId="2" xfId="0" applyFont="1" applyFill="1" applyBorder="1" applyAlignment="1">
      <alignment horizontal="left" vertical="center"/>
    </xf>
    <xf numFmtId="0" fontId="1" fillId="2" borderId="0" xfId="0" applyFont="1" applyFill="1" applyAlignment="1">
      <alignment horizontal="left" vertical="center"/>
    </xf>
    <xf numFmtId="0" fontId="1" fillId="2" borderId="4" xfId="0" applyFont="1" applyFill="1" applyBorder="1" applyAlignment="1">
      <alignment horizontal="left" vertical="center"/>
    </xf>
    <xf numFmtId="4" fontId="5" fillId="2" borderId="4" xfId="2" applyNumberFormat="1" applyFont="1" applyFill="1" applyBorder="1" applyAlignment="1">
      <alignment horizontal="left"/>
    </xf>
    <xf numFmtId="4" fontId="3" fillId="2" borderId="2" xfId="2" applyNumberFormat="1" applyFont="1" applyFill="1" applyBorder="1" applyAlignment="1">
      <alignment horizontal="left"/>
    </xf>
    <xf numFmtId="4" fontId="3" fillId="2" borderId="2" xfId="1" applyNumberFormat="1" applyFont="1" applyFill="1" applyBorder="1" applyAlignment="1">
      <alignment horizontal="left" vertical="center"/>
    </xf>
    <xf numFmtId="4" fontId="3" fillId="3" borderId="2" xfId="1" applyNumberFormat="1" applyFont="1" applyFill="1" applyBorder="1" applyAlignment="1">
      <alignment horizontal="left" vertical="center"/>
    </xf>
    <xf numFmtId="4" fontId="5" fillId="3" borderId="2" xfId="1" applyNumberFormat="1" applyFont="1" applyFill="1" applyBorder="1" applyAlignment="1">
      <alignment horizontal="left" vertical="center"/>
    </xf>
    <xf numFmtId="4" fontId="3" fillId="5" borderId="2" xfId="1" applyNumberFormat="1" applyFont="1" applyFill="1" applyBorder="1" applyAlignment="1">
      <alignment horizontal="left"/>
    </xf>
    <xf numFmtId="4" fontId="3" fillId="6" borderId="2" xfId="1" applyNumberFormat="1" applyFont="1" applyFill="1" applyBorder="1" applyAlignment="1">
      <alignment horizontal="left" vertical="center"/>
    </xf>
    <xf numFmtId="4" fontId="3" fillId="2" borderId="2" xfId="1" applyNumberFormat="1" applyFont="1" applyFill="1" applyBorder="1" applyAlignment="1">
      <alignment horizontal="left"/>
    </xf>
    <xf numFmtId="0" fontId="7" fillId="2" borderId="2" xfId="0" applyFont="1" applyFill="1" applyBorder="1" applyAlignment="1">
      <alignment horizontal="left" vertical="center"/>
    </xf>
    <xf numFmtId="4" fontId="8" fillId="7" borderId="2" xfId="1" applyNumberFormat="1" applyFont="1" applyFill="1" applyBorder="1" applyAlignment="1">
      <alignment horizontal="left"/>
    </xf>
    <xf numFmtId="4" fontId="3" fillId="0" borderId="2" xfId="1" applyNumberFormat="1" applyFont="1" applyFill="1" applyBorder="1" applyAlignment="1">
      <alignment horizontal="left"/>
    </xf>
    <xf numFmtId="4" fontId="3" fillId="7" borderId="2" xfId="1" applyNumberFormat="1" applyFont="1" applyFill="1" applyBorder="1" applyAlignment="1">
      <alignment horizontal="left"/>
    </xf>
    <xf numFmtId="4" fontId="5" fillId="7" borderId="2" xfId="1" applyNumberFormat="1" applyFont="1" applyFill="1" applyBorder="1" applyAlignment="1">
      <alignment horizontal="left"/>
    </xf>
    <xf numFmtId="4" fontId="3" fillId="3" borderId="2" xfId="1" applyNumberFormat="1" applyFont="1" applyFill="1" applyBorder="1" applyAlignment="1">
      <alignment horizontal="left"/>
    </xf>
    <xf numFmtId="0" fontId="7" fillId="3" borderId="2" xfId="0" applyFont="1" applyFill="1" applyBorder="1" applyAlignment="1">
      <alignment horizontal="left" vertical="center"/>
    </xf>
    <xf numFmtId="4" fontId="5" fillId="0" borderId="2" xfId="1" applyNumberFormat="1" applyFont="1" applyFill="1" applyBorder="1" applyAlignment="1">
      <alignment horizontal="left"/>
    </xf>
    <xf numFmtId="0" fontId="7" fillId="5" borderId="2" xfId="0" applyFont="1" applyFill="1" applyBorder="1" applyAlignment="1">
      <alignment horizontal="left" vertical="center"/>
    </xf>
    <xf numFmtId="4" fontId="5" fillId="2" borderId="2" xfId="2" applyNumberFormat="1" applyFont="1" applyFill="1" applyBorder="1" applyAlignment="1">
      <alignment horizontal="left"/>
    </xf>
    <xf numFmtId="4" fontId="3" fillId="8" borderId="2" xfId="1" applyNumberFormat="1" applyFont="1" applyFill="1" applyBorder="1" applyAlignment="1">
      <alignment horizontal="left"/>
    </xf>
    <xf numFmtId="4" fontId="5" fillId="2" borderId="2" xfId="1" applyNumberFormat="1" applyFont="1" applyFill="1" applyBorder="1" applyAlignment="1">
      <alignment horizontal="left"/>
    </xf>
    <xf numFmtId="0" fontId="7" fillId="8" borderId="2" xfId="0" applyFont="1" applyFill="1" applyBorder="1" applyAlignment="1">
      <alignment horizontal="left" vertical="center"/>
    </xf>
    <xf numFmtId="4" fontId="3" fillId="9" borderId="2" xfId="1" applyNumberFormat="1" applyFont="1" applyFill="1" applyBorder="1" applyAlignment="1">
      <alignment horizontal="left"/>
    </xf>
    <xf numFmtId="4" fontId="5" fillId="9" borderId="2" xfId="1" applyNumberFormat="1" applyFont="1" applyFill="1" applyBorder="1" applyAlignment="1">
      <alignment horizontal="left"/>
    </xf>
    <xf numFmtId="0" fontId="7" fillId="9" borderId="2" xfId="0" applyFont="1" applyFill="1" applyBorder="1" applyAlignment="1">
      <alignment horizontal="left" vertical="center"/>
    </xf>
    <xf numFmtId="4" fontId="3" fillId="10" borderId="2" xfId="1" applyNumberFormat="1" applyFont="1" applyFill="1" applyBorder="1" applyAlignment="1">
      <alignment horizontal="left"/>
    </xf>
    <xf numFmtId="4" fontId="3" fillId="11" borderId="2" xfId="1" applyNumberFormat="1" applyFont="1" applyFill="1" applyBorder="1" applyAlignment="1">
      <alignment horizontal="left" vertical="center"/>
    </xf>
    <xf numFmtId="4" fontId="5" fillId="11" borderId="2" xfId="1" applyNumberFormat="1" applyFont="1" applyFill="1" applyBorder="1" applyAlignment="1">
      <alignment horizontal="left" vertical="center"/>
    </xf>
    <xf numFmtId="4" fontId="3" fillId="2" borderId="2" xfId="2" applyNumberFormat="1" applyFont="1" applyFill="1" applyBorder="1" applyAlignment="1">
      <alignment horizontal="left" vertical="center"/>
    </xf>
    <xf numFmtId="4" fontId="3" fillId="8" borderId="2" xfId="1" applyNumberFormat="1" applyFont="1" applyFill="1" applyBorder="1" applyAlignment="1">
      <alignment horizontal="left" vertical="center"/>
    </xf>
    <xf numFmtId="4" fontId="3" fillId="2" borderId="2" xfId="2" applyNumberFormat="1" applyFont="1" applyFill="1" applyBorder="1" applyAlignment="1">
      <alignment horizontal="center" vertical="center"/>
    </xf>
    <xf numFmtId="0" fontId="1" fillId="6" borderId="0" xfId="0" applyFont="1" applyFill="1" applyAlignment="1">
      <alignment horizontal="left" vertical="center"/>
    </xf>
    <xf numFmtId="4" fontId="3" fillId="10" borderId="2" xfId="1" applyNumberFormat="1" applyFont="1" applyFill="1" applyBorder="1" applyAlignment="1">
      <alignment horizontal="left" vertical="center"/>
    </xf>
    <xf numFmtId="4" fontId="3" fillId="2" borderId="2" xfId="2" applyNumberFormat="1" applyFont="1" applyFill="1" applyBorder="1" applyAlignment="1">
      <alignment vertical="center"/>
    </xf>
    <xf numFmtId="4" fontId="3" fillId="3" borderId="2" xfId="2" applyNumberFormat="1" applyFont="1" applyFill="1" applyBorder="1" applyAlignment="1">
      <alignment vertical="center"/>
    </xf>
    <xf numFmtId="4" fontId="3" fillId="3" borderId="2" xfId="2" applyNumberFormat="1" applyFont="1" applyFill="1" applyBorder="1" applyAlignment="1">
      <alignment horizontal="left" vertical="center"/>
    </xf>
    <xf numFmtId="0" fontId="1" fillId="3" borderId="0" xfId="0" applyFont="1" applyFill="1" applyAlignment="1">
      <alignment horizontal="left" vertical="center"/>
    </xf>
    <xf numFmtId="4" fontId="5" fillId="5" borderId="2" xfId="1" applyNumberFormat="1" applyFont="1" applyFill="1" applyBorder="1" applyAlignment="1">
      <alignment horizontal="left"/>
    </xf>
    <xf numFmtId="4" fontId="5" fillId="2" borderId="2" xfId="2" applyNumberFormat="1" applyFont="1" applyFill="1" applyBorder="1" applyAlignment="1">
      <alignment horizontal="left" vertical="center"/>
    </xf>
    <xf numFmtId="4" fontId="5" fillId="2" borderId="2" xfId="2" applyNumberFormat="1" applyFont="1" applyFill="1" applyBorder="1" applyAlignment="1">
      <alignment horizontal="center" vertical="center"/>
    </xf>
    <xf numFmtId="4" fontId="5" fillId="2" borderId="2" xfId="1" applyNumberFormat="1" applyFont="1" applyFill="1" applyBorder="1" applyAlignment="1">
      <alignment horizontal="left" vertical="center"/>
    </xf>
    <xf numFmtId="4" fontId="5" fillId="11" borderId="2" xfId="1" applyNumberFormat="1" applyFont="1" applyFill="1" applyBorder="1" applyAlignment="1">
      <alignment horizontal="left"/>
    </xf>
    <xf numFmtId="4" fontId="3" fillId="11" borderId="2" xfId="1" applyNumberFormat="1" applyFont="1" applyFill="1" applyBorder="1" applyAlignment="1">
      <alignment horizontal="left"/>
    </xf>
    <xf numFmtId="0" fontId="1" fillId="2" borderId="0" xfId="0" applyFont="1" applyFill="1" applyAlignment="1">
      <alignment horizontal="center" vertical="center"/>
    </xf>
    <xf numFmtId="176" fontId="1" fillId="2" borderId="0" xfId="0" applyNumberFormat="1" applyFont="1" applyFill="1" applyAlignment="1">
      <alignment horizontal="center" vertical="center"/>
    </xf>
    <xf numFmtId="0" fontId="1" fillId="2" borderId="3" xfId="0" applyFont="1" applyFill="1" applyBorder="1" applyAlignment="1">
      <alignment horizontal="center" vertical="center" wrapText="1"/>
    </xf>
  </cellXfs>
  <cellStyles count="3">
    <cellStyle name="常规" xfId="0" builtinId="0"/>
    <cellStyle name="常规 2" xfId="1"/>
    <cellStyle name="常规 2 4"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00"/>
  <sheetViews>
    <sheetView tabSelected="1" topLeftCell="M1" workbookViewId="0">
      <selection activeCell="S12" sqref="S12"/>
    </sheetView>
  </sheetViews>
  <sheetFormatPr defaultColWidth="9" defaultRowHeight="12" x14ac:dyDescent="0.15"/>
  <cols>
    <col min="1" max="1" width="4.125" style="57" customWidth="1"/>
    <col min="2" max="2" width="25" style="57" customWidth="1"/>
    <col min="3" max="5" width="25" style="13" hidden="1" customWidth="1"/>
    <col min="6" max="6" width="21.5" style="13" customWidth="1"/>
    <col min="7" max="7" width="14.125" style="13" customWidth="1"/>
    <col min="8" max="8" width="16.25" style="57" customWidth="1"/>
    <col min="9" max="9" width="20.375" style="57" customWidth="1"/>
    <col min="10" max="10" width="30.375" style="57" hidden="1" customWidth="1"/>
    <col min="11" max="11" width="50.125" style="57" hidden="1" customWidth="1"/>
    <col min="12" max="12" width="12.25" style="58" customWidth="1"/>
    <col min="13" max="13" width="12.125" style="58" customWidth="1"/>
    <col min="14" max="14" width="18.25" style="58" customWidth="1"/>
    <col min="15" max="15" width="19.75" style="58" customWidth="1"/>
    <col min="16" max="16" width="18.5" style="58" customWidth="1"/>
    <col min="17" max="17" width="19.75" style="58" customWidth="1"/>
    <col min="18" max="16384" width="9" style="13"/>
  </cols>
  <sheetData>
    <row r="1" spans="1:17" s="1" customFormat="1" ht="35.25" customHeight="1" x14ac:dyDescent="0.15">
      <c r="A1" s="59"/>
      <c r="B1" s="3" t="s">
        <v>2888</v>
      </c>
      <c r="C1" s="2"/>
      <c r="D1" s="2"/>
      <c r="E1" s="2"/>
      <c r="F1" s="2" t="s">
        <v>2889</v>
      </c>
      <c r="G1" s="2" t="s">
        <v>2890</v>
      </c>
      <c r="H1" s="3" t="s">
        <v>2891</v>
      </c>
      <c r="I1" s="3" t="s">
        <v>2892</v>
      </c>
      <c r="J1" s="3"/>
      <c r="K1" s="3"/>
      <c r="L1" s="4" t="s">
        <v>0</v>
      </c>
      <c r="M1" s="4" t="s">
        <v>1</v>
      </c>
      <c r="N1" s="5" t="s">
        <v>2</v>
      </c>
      <c r="O1" s="5" t="s">
        <v>3</v>
      </c>
      <c r="P1" s="5" t="s">
        <v>4</v>
      </c>
      <c r="Q1" s="5" t="s">
        <v>5</v>
      </c>
    </row>
    <row r="2" spans="1:17" ht="12.75" x14ac:dyDescent="0.2">
      <c r="A2" s="6">
        <v>1</v>
      </c>
      <c r="B2" s="7" t="s">
        <v>6</v>
      </c>
      <c r="C2" s="8" t="s">
        <v>7</v>
      </c>
      <c r="D2" s="8" t="s">
        <v>8</v>
      </c>
      <c r="E2" s="8"/>
      <c r="F2" s="8"/>
      <c r="G2" s="8" t="s">
        <v>8</v>
      </c>
      <c r="H2" s="8" t="s">
        <v>9</v>
      </c>
      <c r="I2" s="8" t="s">
        <v>2893</v>
      </c>
      <c r="J2" s="10"/>
      <c r="K2" s="10"/>
      <c r="L2" s="11">
        <v>121.455617</v>
      </c>
      <c r="M2" s="11">
        <v>31.189537000000001</v>
      </c>
      <c r="N2" s="11" t="str">
        <f>L2&amp;","&amp;M2-0.04</f>
        <v>121.455617,31.149537</v>
      </c>
      <c r="O2" s="11" t="str">
        <f>L2&amp;","&amp;M2+0.04</f>
        <v>121.455617,31.229537</v>
      </c>
      <c r="P2" s="11" t="str">
        <f>L2-0.03&amp;","&amp;M2</f>
        <v>121.425617,31.189537</v>
      </c>
      <c r="Q2" s="11" t="str">
        <f>L2+0.03&amp;","&amp;M2</f>
        <v>121.485617,31.189537</v>
      </c>
    </row>
    <row r="3" spans="1:17" ht="12.75" x14ac:dyDescent="0.2">
      <c r="A3" s="14">
        <v>2</v>
      </c>
      <c r="B3" s="9" t="s">
        <v>6</v>
      </c>
      <c r="C3" s="9" t="s">
        <v>8</v>
      </c>
      <c r="D3" s="9" t="s">
        <v>8</v>
      </c>
      <c r="E3" s="9" t="e">
        <f>#REF!&amp;B3&amp;#REF!&amp;","</f>
        <v>#REF!</v>
      </c>
      <c r="F3" s="9"/>
      <c r="G3" s="9" t="s">
        <v>8</v>
      </c>
      <c r="H3" s="9" t="s">
        <v>10</v>
      </c>
      <c r="I3" s="15" t="s">
        <v>11</v>
      </c>
      <c r="J3" s="10" t="s">
        <v>12</v>
      </c>
      <c r="K3" s="10" t="s">
        <v>13</v>
      </c>
      <c r="L3" s="11">
        <v>121.402349</v>
      </c>
      <c r="M3" s="11">
        <v>31.161608999999999</v>
      </c>
      <c r="N3" s="11" t="str">
        <f>L3&amp;","&amp;M3-0.04</f>
        <v>121.402349,31.121609</v>
      </c>
      <c r="O3" s="11" t="str">
        <f>L3&amp;","&amp;M3+0.04</f>
        <v>121.402349,31.201609</v>
      </c>
      <c r="P3" s="11" t="str">
        <f>L3-0.03&amp;","&amp;M3</f>
        <v>121.372349,31.161609</v>
      </c>
      <c r="Q3" s="11" t="str">
        <f>L3+0.03&amp;","&amp;M3</f>
        <v>121.432349,31.161609</v>
      </c>
    </row>
    <row r="4" spans="1:17" ht="12.75" x14ac:dyDescent="0.2">
      <c r="A4" s="12">
        <v>3</v>
      </c>
      <c r="B4" s="16" t="s">
        <v>6</v>
      </c>
      <c r="C4" s="16" t="s">
        <v>8</v>
      </c>
      <c r="D4" s="16" t="s">
        <v>8</v>
      </c>
      <c r="E4" s="9" t="e">
        <f>#REF!&amp;B4&amp;#REF!&amp;","</f>
        <v>#REF!</v>
      </c>
      <c r="F4" s="16"/>
      <c r="G4" s="16" t="s">
        <v>8</v>
      </c>
      <c r="H4" s="16" t="s">
        <v>14</v>
      </c>
      <c r="I4" s="16" t="s">
        <v>15</v>
      </c>
      <c r="J4" s="10" t="s">
        <v>16</v>
      </c>
      <c r="K4" s="10" t="s">
        <v>17</v>
      </c>
      <c r="L4" s="11">
        <v>121.426855</v>
      </c>
      <c r="M4" s="11">
        <v>31.142772999999998</v>
      </c>
      <c r="N4" s="11" t="str">
        <f t="shared" ref="N4:N67" si="0">L4&amp;","&amp;M4-0.04</f>
        <v>121.426855,31.102773</v>
      </c>
      <c r="O4" s="11" t="str">
        <f t="shared" ref="O4:O67" si="1">L4&amp;","&amp;M4+0.04</f>
        <v>121.426855,31.182773</v>
      </c>
      <c r="P4" s="11" t="str">
        <f t="shared" ref="P4:P67" si="2">L4-0.03&amp;","&amp;M4</f>
        <v>121.396855,31.142773</v>
      </c>
      <c r="Q4" s="11" t="str">
        <f t="shared" ref="Q4:Q67" si="3">L4+0.03&amp;","&amp;M4</f>
        <v>121.456855,31.142773</v>
      </c>
    </row>
    <row r="5" spans="1:17" ht="12.75" x14ac:dyDescent="0.2">
      <c r="A5" s="6">
        <v>4</v>
      </c>
      <c r="B5" s="17" t="s">
        <v>6</v>
      </c>
      <c r="C5" s="17" t="s">
        <v>8</v>
      </c>
      <c r="D5" s="17" t="s">
        <v>8</v>
      </c>
      <c r="E5" s="9" t="e">
        <f>#REF!&amp;B5&amp;#REF!&amp;","</f>
        <v>#REF!</v>
      </c>
      <c r="F5" s="17"/>
      <c r="G5" s="17" t="s">
        <v>8</v>
      </c>
      <c r="H5" s="17" t="s">
        <v>18</v>
      </c>
      <c r="I5" s="17" t="s">
        <v>19</v>
      </c>
      <c r="J5" s="10" t="s">
        <v>20</v>
      </c>
      <c r="K5" s="10" t="s">
        <v>21</v>
      </c>
      <c r="L5" s="11">
        <v>121.468671</v>
      </c>
      <c r="M5" s="11">
        <v>31.122226000000001</v>
      </c>
      <c r="N5" s="11" t="str">
        <f t="shared" si="0"/>
        <v>121.468671,31.082226</v>
      </c>
      <c r="O5" s="11" t="str">
        <f t="shared" si="1"/>
        <v>121.468671,31.162226</v>
      </c>
      <c r="P5" s="11" t="str">
        <f t="shared" si="2"/>
        <v>121.438671,31.122226</v>
      </c>
      <c r="Q5" s="11" t="str">
        <f t="shared" si="3"/>
        <v>121.498671,31.122226</v>
      </c>
    </row>
    <row r="6" spans="1:17" ht="12.75" x14ac:dyDescent="0.2">
      <c r="A6" s="14">
        <v>5</v>
      </c>
      <c r="B6" s="18" t="s">
        <v>22</v>
      </c>
      <c r="C6" s="19" t="s">
        <v>23</v>
      </c>
      <c r="D6" s="19" t="s">
        <v>24</v>
      </c>
      <c r="E6" s="9" t="e">
        <f>#REF!&amp;B6&amp;#REF!&amp;","</f>
        <v>#REF!</v>
      </c>
      <c r="F6" s="19"/>
      <c r="G6" s="19" t="s">
        <v>24</v>
      </c>
      <c r="H6" s="18" t="s">
        <v>25</v>
      </c>
      <c r="I6" s="18" t="s">
        <v>26</v>
      </c>
      <c r="J6" s="10" t="s">
        <v>27</v>
      </c>
      <c r="K6" s="10" t="s">
        <v>28</v>
      </c>
      <c r="L6" s="11">
        <v>121.270944</v>
      </c>
      <c r="M6" s="11">
        <v>31.374265999999999</v>
      </c>
      <c r="N6" s="11" t="str">
        <f t="shared" si="0"/>
        <v>121.270944,31.334266</v>
      </c>
      <c r="O6" s="11" t="str">
        <f t="shared" si="1"/>
        <v>121.270944,31.414266</v>
      </c>
      <c r="P6" s="11" t="str">
        <f t="shared" si="2"/>
        <v>121.240944,31.374266</v>
      </c>
      <c r="Q6" s="11" t="str">
        <f t="shared" si="3"/>
        <v>121.300944,31.374266</v>
      </c>
    </row>
    <row r="7" spans="1:17" ht="12.75" x14ac:dyDescent="0.2">
      <c r="A7" s="12">
        <v>6</v>
      </c>
      <c r="B7" s="17" t="s">
        <v>6</v>
      </c>
      <c r="C7" s="17" t="s">
        <v>24</v>
      </c>
      <c r="D7" s="17" t="s">
        <v>24</v>
      </c>
      <c r="E7" s="9" t="e">
        <f>#REF!&amp;B7&amp;#REF!&amp;","</f>
        <v>#REF!</v>
      </c>
      <c r="F7" s="17"/>
      <c r="G7" s="17" t="s">
        <v>24</v>
      </c>
      <c r="H7" s="17" t="s">
        <v>29</v>
      </c>
      <c r="I7" s="17" t="s">
        <v>30</v>
      </c>
      <c r="J7" s="10" t="s">
        <v>31</v>
      </c>
      <c r="K7" s="10" t="s">
        <v>32</v>
      </c>
      <c r="L7" s="11">
        <v>121.30582200000001</v>
      </c>
      <c r="M7" s="11">
        <v>31.292660999999999</v>
      </c>
      <c r="N7" s="11" t="str">
        <f t="shared" si="0"/>
        <v>121.305822,31.252661</v>
      </c>
      <c r="O7" s="11" t="str">
        <f t="shared" si="1"/>
        <v>121.305822,31.332661</v>
      </c>
      <c r="P7" s="11" t="str">
        <f t="shared" si="2"/>
        <v>121.275822,31.292661</v>
      </c>
      <c r="Q7" s="11" t="str">
        <f t="shared" si="3"/>
        <v>121.335822,31.292661</v>
      </c>
    </row>
    <row r="8" spans="1:17" ht="12.75" x14ac:dyDescent="0.2">
      <c r="A8" s="6">
        <v>7</v>
      </c>
      <c r="B8" s="18" t="s">
        <v>6</v>
      </c>
      <c r="C8" s="18" t="s">
        <v>24</v>
      </c>
      <c r="D8" s="18" t="s">
        <v>24</v>
      </c>
      <c r="E8" s="9" t="e">
        <f>#REF!&amp;B8&amp;#REF!&amp;","</f>
        <v>#REF!</v>
      </c>
      <c r="F8" s="18"/>
      <c r="G8" s="18" t="s">
        <v>24</v>
      </c>
      <c r="H8" s="18" t="s">
        <v>33</v>
      </c>
      <c r="I8" s="18" t="s">
        <v>34</v>
      </c>
      <c r="J8" s="10" t="s">
        <v>35</v>
      </c>
      <c r="K8" s="10" t="s">
        <v>36</v>
      </c>
      <c r="L8" s="11">
        <v>121.251014</v>
      </c>
      <c r="M8" s="11">
        <v>31.364338</v>
      </c>
      <c r="N8" s="11" t="str">
        <f t="shared" si="0"/>
        <v>121.251014,31.324338</v>
      </c>
      <c r="O8" s="11" t="str">
        <f t="shared" si="1"/>
        <v>121.251014,31.404338</v>
      </c>
      <c r="P8" s="11" t="str">
        <f t="shared" si="2"/>
        <v>121.221014,31.364338</v>
      </c>
      <c r="Q8" s="11" t="str">
        <f t="shared" si="3"/>
        <v>121.281014,31.364338</v>
      </c>
    </row>
    <row r="9" spans="1:17" ht="12.75" x14ac:dyDescent="0.2">
      <c r="A9" s="14">
        <v>8</v>
      </c>
      <c r="B9" s="17" t="s">
        <v>6</v>
      </c>
      <c r="C9" s="17" t="s">
        <v>24</v>
      </c>
      <c r="D9" s="17" t="s">
        <v>24</v>
      </c>
      <c r="E9" s="9" t="e">
        <f>#REF!&amp;B9&amp;#REF!&amp;","</f>
        <v>#REF!</v>
      </c>
      <c r="F9" s="17"/>
      <c r="G9" s="17" t="s">
        <v>24</v>
      </c>
      <c r="H9" s="17" t="s">
        <v>37</v>
      </c>
      <c r="I9" s="17" t="s">
        <v>38</v>
      </c>
      <c r="J9" s="10" t="s">
        <v>39</v>
      </c>
      <c r="K9" s="10" t="s">
        <v>40</v>
      </c>
      <c r="L9" s="11">
        <v>121.33806</v>
      </c>
      <c r="M9" s="11">
        <v>31.245432999999998</v>
      </c>
      <c r="N9" s="11" t="str">
        <f t="shared" si="0"/>
        <v>121.33806,31.205433</v>
      </c>
      <c r="O9" s="11" t="str">
        <f t="shared" si="1"/>
        <v>121.33806,31.285433</v>
      </c>
      <c r="P9" s="11" t="str">
        <f t="shared" si="2"/>
        <v>121.30806,31.245433</v>
      </c>
      <c r="Q9" s="11" t="str">
        <f t="shared" si="3"/>
        <v>121.36806,31.245433</v>
      </c>
    </row>
    <row r="10" spans="1:17" ht="12.75" x14ac:dyDescent="0.2">
      <c r="A10" s="12">
        <v>9</v>
      </c>
      <c r="B10" s="16" t="s">
        <v>41</v>
      </c>
      <c r="C10" s="16" t="s">
        <v>42</v>
      </c>
      <c r="D10" s="16" t="s">
        <v>42</v>
      </c>
      <c r="E10" s="9" t="e">
        <f>#REF!&amp;B10&amp;#REF!&amp;","</f>
        <v>#REF!</v>
      </c>
      <c r="F10" s="16"/>
      <c r="G10" s="16" t="s">
        <v>42</v>
      </c>
      <c r="H10" s="16" t="s">
        <v>43</v>
      </c>
      <c r="I10" s="16" t="s">
        <v>44</v>
      </c>
      <c r="J10" s="10" t="s">
        <v>45</v>
      </c>
      <c r="K10" s="10" t="s">
        <v>46</v>
      </c>
      <c r="L10" s="11">
        <v>116.412049</v>
      </c>
      <c r="M10" s="11">
        <v>39.945663000000003</v>
      </c>
      <c r="N10" s="11" t="str">
        <f t="shared" si="0"/>
        <v>116.412049,39.905663</v>
      </c>
      <c r="O10" s="11" t="str">
        <f t="shared" si="1"/>
        <v>116.412049,39.985663</v>
      </c>
      <c r="P10" s="11" t="str">
        <f t="shared" si="2"/>
        <v>116.382049,39.945663</v>
      </c>
      <c r="Q10" s="11" t="str">
        <f t="shared" si="3"/>
        <v>116.442049,39.945663</v>
      </c>
    </row>
    <row r="11" spans="1:17" ht="12.75" x14ac:dyDescent="0.2">
      <c r="A11" s="6">
        <v>10</v>
      </c>
      <c r="B11" s="20" t="s">
        <v>47</v>
      </c>
      <c r="C11" s="20" t="s">
        <v>48</v>
      </c>
      <c r="D11" s="20" t="s">
        <v>42</v>
      </c>
      <c r="E11" s="9" t="e">
        <f>#REF!&amp;B11&amp;#REF!&amp;","</f>
        <v>#REF!</v>
      </c>
      <c r="F11" s="20"/>
      <c r="G11" s="20" t="s">
        <v>42</v>
      </c>
      <c r="H11" s="20" t="s">
        <v>49</v>
      </c>
      <c r="I11" s="20" t="s">
        <v>50</v>
      </c>
      <c r="J11" s="10" t="s">
        <v>51</v>
      </c>
      <c r="K11" s="10" t="s">
        <v>52</v>
      </c>
      <c r="L11" s="11">
        <v>116.43047900000001</v>
      </c>
      <c r="M11" s="11">
        <v>39.93676</v>
      </c>
      <c r="N11" s="11" t="str">
        <f t="shared" si="0"/>
        <v>116.430479,39.89676</v>
      </c>
      <c r="O11" s="11" t="str">
        <f t="shared" si="1"/>
        <v>116.430479,39.97676</v>
      </c>
      <c r="P11" s="11" t="str">
        <f t="shared" si="2"/>
        <v>116.400479,39.93676</v>
      </c>
      <c r="Q11" s="11" t="str">
        <f t="shared" si="3"/>
        <v>116.460479,39.93676</v>
      </c>
    </row>
    <row r="12" spans="1:17" ht="12.75" x14ac:dyDescent="0.2">
      <c r="A12" s="14">
        <v>11</v>
      </c>
      <c r="B12" s="16" t="s">
        <v>41</v>
      </c>
      <c r="C12" s="16" t="s">
        <v>42</v>
      </c>
      <c r="D12" s="16" t="s">
        <v>42</v>
      </c>
      <c r="E12" s="9" t="e">
        <f>#REF!&amp;B12&amp;#REF!&amp;","</f>
        <v>#REF!</v>
      </c>
      <c r="F12" s="16"/>
      <c r="G12" s="16" t="s">
        <v>42</v>
      </c>
      <c r="H12" s="16" t="s">
        <v>53</v>
      </c>
      <c r="I12" s="16" t="s">
        <v>54</v>
      </c>
      <c r="J12" s="10" t="s">
        <v>55</v>
      </c>
      <c r="K12" s="10" t="s">
        <v>56</v>
      </c>
      <c r="L12" s="11">
        <v>116.448294</v>
      </c>
      <c r="M12" s="11">
        <v>39.936539000000003</v>
      </c>
      <c r="N12" s="11" t="str">
        <f t="shared" si="0"/>
        <v>116.448294,39.896539</v>
      </c>
      <c r="O12" s="11" t="str">
        <f t="shared" si="1"/>
        <v>116.448294,39.976539</v>
      </c>
      <c r="P12" s="11" t="str">
        <f t="shared" si="2"/>
        <v>116.418294,39.936539</v>
      </c>
      <c r="Q12" s="11" t="str">
        <f t="shared" si="3"/>
        <v>116.478294,39.936539</v>
      </c>
    </row>
    <row r="13" spans="1:17" ht="12.75" x14ac:dyDescent="0.2">
      <c r="A13" s="12">
        <v>12</v>
      </c>
      <c r="B13" s="16" t="s">
        <v>41</v>
      </c>
      <c r="C13" s="16" t="s">
        <v>42</v>
      </c>
      <c r="D13" s="16" t="s">
        <v>42</v>
      </c>
      <c r="E13" s="9" t="e">
        <f>#REF!&amp;B13&amp;#REF!&amp;","</f>
        <v>#REF!</v>
      </c>
      <c r="F13" s="16"/>
      <c r="G13" s="16" t="s">
        <v>42</v>
      </c>
      <c r="H13" s="16" t="s">
        <v>57</v>
      </c>
      <c r="I13" s="16" t="s">
        <v>58</v>
      </c>
      <c r="J13" s="10" t="s">
        <v>59</v>
      </c>
      <c r="K13" s="10" t="s">
        <v>60</v>
      </c>
      <c r="L13" s="11">
        <v>116.430346</v>
      </c>
      <c r="M13" s="11">
        <v>39.962494</v>
      </c>
      <c r="N13" s="11" t="str">
        <f t="shared" si="0"/>
        <v>116.430346,39.922494</v>
      </c>
      <c r="O13" s="11" t="str">
        <f t="shared" si="1"/>
        <v>116.430346,40.002494</v>
      </c>
      <c r="P13" s="11" t="str">
        <f t="shared" si="2"/>
        <v>116.400346,39.962494</v>
      </c>
      <c r="Q13" s="11" t="str">
        <f t="shared" si="3"/>
        <v>116.460346,39.962494</v>
      </c>
    </row>
    <row r="14" spans="1:17" ht="12.75" x14ac:dyDescent="0.2">
      <c r="A14" s="6">
        <v>13</v>
      </c>
      <c r="B14" s="20" t="s">
        <v>41</v>
      </c>
      <c r="C14" s="20" t="s">
        <v>61</v>
      </c>
      <c r="D14" s="20" t="s">
        <v>61</v>
      </c>
      <c r="E14" s="9" t="e">
        <f>#REF!&amp;B14&amp;#REF!&amp;","</f>
        <v>#REF!</v>
      </c>
      <c r="F14" s="20"/>
      <c r="G14" s="20" t="s">
        <v>61</v>
      </c>
      <c r="H14" s="20" t="s">
        <v>62</v>
      </c>
      <c r="I14" s="20" t="s">
        <v>63</v>
      </c>
      <c r="J14" s="10" t="s">
        <v>64</v>
      </c>
      <c r="K14" s="10" t="s">
        <v>65</v>
      </c>
      <c r="L14" s="11">
        <v>116.637156</v>
      </c>
      <c r="M14" s="11">
        <v>40.327883999999997</v>
      </c>
      <c r="N14" s="11" t="str">
        <f t="shared" si="0"/>
        <v>116.637156,40.287884</v>
      </c>
      <c r="O14" s="11" t="str">
        <f t="shared" si="1"/>
        <v>116.637156,40.367884</v>
      </c>
      <c r="P14" s="11" t="str">
        <f t="shared" si="2"/>
        <v>116.607156,40.327884</v>
      </c>
      <c r="Q14" s="11" t="str">
        <f t="shared" si="3"/>
        <v>116.667156,40.327884</v>
      </c>
    </row>
    <row r="15" spans="1:17" ht="12.75" x14ac:dyDescent="0.2">
      <c r="A15" s="14">
        <v>14</v>
      </c>
      <c r="B15" s="20" t="s">
        <v>41</v>
      </c>
      <c r="C15" s="20" t="s">
        <v>61</v>
      </c>
      <c r="D15" s="20" t="s">
        <v>61</v>
      </c>
      <c r="E15" s="9" t="e">
        <f>#REF!&amp;B15&amp;#REF!&amp;","</f>
        <v>#REF!</v>
      </c>
      <c r="F15" s="20"/>
      <c r="G15" s="20" t="s">
        <v>61</v>
      </c>
      <c r="H15" s="20" t="s">
        <v>66</v>
      </c>
      <c r="I15" s="20" t="s">
        <v>67</v>
      </c>
      <c r="J15" s="10" t="s">
        <v>68</v>
      </c>
      <c r="K15" s="10" t="s">
        <v>69</v>
      </c>
      <c r="L15" s="11">
        <v>116.64662199999999</v>
      </c>
      <c r="M15" s="11">
        <v>40.321441</v>
      </c>
      <c r="N15" s="11" t="str">
        <f t="shared" si="0"/>
        <v>116.646622,40.281441</v>
      </c>
      <c r="O15" s="11" t="str">
        <f t="shared" si="1"/>
        <v>116.646622,40.361441</v>
      </c>
      <c r="P15" s="11" t="str">
        <f t="shared" si="2"/>
        <v>116.616622,40.321441</v>
      </c>
      <c r="Q15" s="11" t="str">
        <f t="shared" si="3"/>
        <v>116.676622,40.321441</v>
      </c>
    </row>
    <row r="16" spans="1:17" ht="12.75" x14ac:dyDescent="0.2">
      <c r="A16" s="12">
        <v>15</v>
      </c>
      <c r="B16" s="16" t="s">
        <v>41</v>
      </c>
      <c r="C16" s="16" t="s">
        <v>61</v>
      </c>
      <c r="D16" s="16" t="s">
        <v>61</v>
      </c>
      <c r="E16" s="9" t="e">
        <f>#REF!&amp;B16&amp;#REF!&amp;","</f>
        <v>#REF!</v>
      </c>
      <c r="F16" s="16"/>
      <c r="G16" s="16" t="s">
        <v>61</v>
      </c>
      <c r="H16" s="16" t="s">
        <v>70</v>
      </c>
      <c r="I16" s="16" t="s">
        <v>71</v>
      </c>
      <c r="J16" s="10" t="s">
        <v>72</v>
      </c>
      <c r="K16" s="10" t="s">
        <v>73</v>
      </c>
      <c r="L16" s="11">
        <v>116.638176</v>
      </c>
      <c r="M16" s="11">
        <v>40.298521999999998</v>
      </c>
      <c r="N16" s="11" t="str">
        <f t="shared" si="0"/>
        <v>116.638176,40.258522</v>
      </c>
      <c r="O16" s="11" t="str">
        <f t="shared" si="1"/>
        <v>116.638176,40.338522</v>
      </c>
      <c r="P16" s="11" t="str">
        <f t="shared" si="2"/>
        <v>116.608176,40.298522</v>
      </c>
      <c r="Q16" s="11" t="str">
        <f t="shared" si="3"/>
        <v>116.668176,40.298522</v>
      </c>
    </row>
    <row r="17" spans="1:17" ht="12.75" x14ac:dyDescent="0.2">
      <c r="A17" s="6">
        <v>16</v>
      </c>
      <c r="B17" s="16" t="s">
        <v>41</v>
      </c>
      <c r="C17" s="16" t="s">
        <v>61</v>
      </c>
      <c r="D17" s="16" t="s">
        <v>61</v>
      </c>
      <c r="E17" s="9" t="e">
        <f>#REF!&amp;B17&amp;#REF!&amp;","</f>
        <v>#REF!</v>
      </c>
      <c r="F17" s="16"/>
      <c r="G17" s="16" t="s">
        <v>61</v>
      </c>
      <c r="H17" s="16" t="s">
        <v>74</v>
      </c>
      <c r="I17" s="16" t="s">
        <v>75</v>
      </c>
      <c r="J17" s="10" t="s">
        <v>76</v>
      </c>
      <c r="K17" s="10" t="s">
        <v>77</v>
      </c>
      <c r="L17" s="11">
        <v>116.709208</v>
      </c>
      <c r="M17" s="11">
        <v>40.398539</v>
      </c>
      <c r="N17" s="11" t="str">
        <f t="shared" si="0"/>
        <v>116.709208,40.358539</v>
      </c>
      <c r="O17" s="11" t="str">
        <f t="shared" si="1"/>
        <v>116.709208,40.438539</v>
      </c>
      <c r="P17" s="11" t="str">
        <f t="shared" si="2"/>
        <v>116.679208,40.398539</v>
      </c>
      <c r="Q17" s="11" t="str">
        <f t="shared" si="3"/>
        <v>116.739208,40.398539</v>
      </c>
    </row>
    <row r="18" spans="1:17" ht="12.75" x14ac:dyDescent="0.2">
      <c r="A18" s="14">
        <v>17</v>
      </c>
      <c r="B18" s="17" t="s">
        <v>78</v>
      </c>
      <c r="C18" s="17" t="s">
        <v>79</v>
      </c>
      <c r="D18" s="17" t="s">
        <v>79</v>
      </c>
      <c r="E18" s="9" t="e">
        <f>#REF!&amp;B18&amp;#REF!&amp;","</f>
        <v>#REF!</v>
      </c>
      <c r="F18" s="17"/>
      <c r="G18" s="17" t="s">
        <v>79</v>
      </c>
      <c r="H18" s="17" t="s">
        <v>80</v>
      </c>
      <c r="I18" s="17" t="s">
        <v>81</v>
      </c>
      <c r="J18" s="10" t="s">
        <v>82</v>
      </c>
      <c r="K18" s="10" t="s">
        <v>83</v>
      </c>
      <c r="L18" s="11">
        <v>117.173224</v>
      </c>
      <c r="M18" s="11">
        <v>39.141275999999998</v>
      </c>
      <c r="N18" s="11" t="str">
        <f t="shared" si="0"/>
        <v>117.173224,39.101276</v>
      </c>
      <c r="O18" s="11" t="str">
        <f t="shared" si="1"/>
        <v>117.173224,39.181276</v>
      </c>
      <c r="P18" s="11" t="str">
        <f t="shared" si="2"/>
        <v>117.143224,39.141276</v>
      </c>
      <c r="Q18" s="11" t="str">
        <f t="shared" si="3"/>
        <v>117.203224,39.141276</v>
      </c>
    </row>
    <row r="19" spans="1:17" ht="12.75" x14ac:dyDescent="0.2">
      <c r="A19" s="12">
        <v>18</v>
      </c>
      <c r="B19" s="16" t="s">
        <v>78</v>
      </c>
      <c r="C19" s="16" t="s">
        <v>79</v>
      </c>
      <c r="D19" s="16" t="s">
        <v>79</v>
      </c>
      <c r="E19" s="9" t="e">
        <f>#REF!&amp;B19&amp;#REF!&amp;","</f>
        <v>#REF!</v>
      </c>
      <c r="F19" s="16"/>
      <c r="G19" s="16" t="s">
        <v>79</v>
      </c>
      <c r="H19" s="16" t="s">
        <v>84</v>
      </c>
      <c r="I19" s="16" t="s">
        <v>85</v>
      </c>
      <c r="J19" s="10" t="s">
        <v>86</v>
      </c>
      <c r="K19" s="10" t="s">
        <v>87</v>
      </c>
      <c r="L19" s="11">
        <v>117.14205699999999</v>
      </c>
      <c r="M19" s="11">
        <v>39.147905999999999</v>
      </c>
      <c r="N19" s="11" t="str">
        <f t="shared" si="0"/>
        <v>117.142057,39.107906</v>
      </c>
      <c r="O19" s="11" t="str">
        <f t="shared" si="1"/>
        <v>117.142057,39.187906</v>
      </c>
      <c r="P19" s="11" t="str">
        <f t="shared" si="2"/>
        <v>117.112057,39.147906</v>
      </c>
      <c r="Q19" s="11" t="str">
        <f t="shared" si="3"/>
        <v>117.172057,39.147906</v>
      </c>
    </row>
    <row r="20" spans="1:17" ht="12.75" x14ac:dyDescent="0.2">
      <c r="A20" s="6">
        <v>19</v>
      </c>
      <c r="B20" s="17" t="s">
        <v>78</v>
      </c>
      <c r="C20" s="17" t="s">
        <v>79</v>
      </c>
      <c r="D20" s="17" t="s">
        <v>79</v>
      </c>
      <c r="E20" s="9" t="e">
        <f>#REF!&amp;B20&amp;#REF!&amp;","</f>
        <v>#REF!</v>
      </c>
      <c r="F20" s="17"/>
      <c r="G20" s="17" t="s">
        <v>79</v>
      </c>
      <c r="H20" s="17" t="s">
        <v>88</v>
      </c>
      <c r="I20" s="17" t="s">
        <v>89</v>
      </c>
      <c r="J20" s="10" t="s">
        <v>90</v>
      </c>
      <c r="K20" s="10" t="s">
        <v>91</v>
      </c>
      <c r="L20" s="11">
        <v>117.151656</v>
      </c>
      <c r="M20" s="11">
        <v>39.108742999999997</v>
      </c>
      <c r="N20" s="11" t="str">
        <f t="shared" si="0"/>
        <v>117.151656,39.068743</v>
      </c>
      <c r="O20" s="11" t="str">
        <f t="shared" si="1"/>
        <v>117.151656,39.148743</v>
      </c>
      <c r="P20" s="11" t="str">
        <f t="shared" si="2"/>
        <v>117.121656,39.108743</v>
      </c>
      <c r="Q20" s="11" t="str">
        <f t="shared" si="3"/>
        <v>117.181656,39.108743</v>
      </c>
    </row>
    <row r="21" spans="1:17" ht="12.75" x14ac:dyDescent="0.2">
      <c r="A21" s="14">
        <v>20</v>
      </c>
      <c r="B21" s="17" t="s">
        <v>78</v>
      </c>
      <c r="C21" s="17" t="s">
        <v>79</v>
      </c>
      <c r="D21" s="17" t="s">
        <v>79</v>
      </c>
      <c r="E21" s="9" t="e">
        <f>#REF!&amp;B21&amp;#REF!&amp;","</f>
        <v>#REF!</v>
      </c>
      <c r="F21" s="17"/>
      <c r="G21" s="17" t="s">
        <v>79</v>
      </c>
      <c r="H21" s="17" t="s">
        <v>92</v>
      </c>
      <c r="I21" s="17" t="s">
        <v>93</v>
      </c>
      <c r="J21" s="10" t="s">
        <v>94</v>
      </c>
      <c r="K21" s="10" t="s">
        <v>95</v>
      </c>
      <c r="L21" s="11">
        <v>117.14643100000001</v>
      </c>
      <c r="M21" s="11">
        <v>39.083191999999997</v>
      </c>
      <c r="N21" s="11" t="str">
        <f t="shared" si="0"/>
        <v>117.146431,39.043192</v>
      </c>
      <c r="O21" s="11" t="str">
        <f t="shared" si="1"/>
        <v>117.146431,39.123192</v>
      </c>
      <c r="P21" s="11" t="str">
        <f t="shared" si="2"/>
        <v>117.116431,39.083192</v>
      </c>
      <c r="Q21" s="11" t="str">
        <f t="shared" si="3"/>
        <v>117.176431,39.083192</v>
      </c>
    </row>
    <row r="22" spans="1:17" ht="12.75" x14ac:dyDescent="0.2">
      <c r="A22" s="12">
        <v>21</v>
      </c>
      <c r="B22" s="17" t="s">
        <v>78</v>
      </c>
      <c r="C22" s="17" t="s">
        <v>96</v>
      </c>
      <c r="D22" s="17" t="s">
        <v>96</v>
      </c>
      <c r="E22" s="9" t="e">
        <f>#REF!&amp;B22&amp;#REF!&amp;","</f>
        <v>#REF!</v>
      </c>
      <c r="F22" s="17"/>
      <c r="G22" s="17" t="s">
        <v>96</v>
      </c>
      <c r="H22" s="17" t="s">
        <v>97</v>
      </c>
      <c r="I22" s="17" t="s">
        <v>98</v>
      </c>
      <c r="J22" s="10" t="s">
        <v>99</v>
      </c>
      <c r="K22" s="10" t="s">
        <v>100</v>
      </c>
      <c r="L22" s="11">
        <v>117.41782000000001</v>
      </c>
      <c r="M22" s="11">
        <v>40.050128000000001</v>
      </c>
      <c r="N22" s="11" t="str">
        <f t="shared" si="0"/>
        <v>117.41782,40.010128</v>
      </c>
      <c r="O22" s="11" t="str">
        <f t="shared" si="1"/>
        <v>117.41782,40.090128</v>
      </c>
      <c r="P22" s="11" t="str">
        <f t="shared" si="2"/>
        <v>117.38782,40.050128</v>
      </c>
      <c r="Q22" s="11" t="str">
        <f t="shared" si="3"/>
        <v>117.44782,40.050128</v>
      </c>
    </row>
    <row r="23" spans="1:17" ht="12.75" x14ac:dyDescent="0.2">
      <c r="A23" s="6">
        <v>22</v>
      </c>
      <c r="B23" s="21" t="s">
        <v>78</v>
      </c>
      <c r="C23" s="21" t="s">
        <v>96</v>
      </c>
      <c r="D23" s="21" t="s">
        <v>96</v>
      </c>
      <c r="E23" s="9" t="e">
        <f>#REF!&amp;B23&amp;#REF!&amp;","</f>
        <v>#REF!</v>
      </c>
      <c r="F23" s="21"/>
      <c r="G23" s="21" t="s">
        <v>96</v>
      </c>
      <c r="H23" s="21" t="s">
        <v>101</v>
      </c>
      <c r="I23" s="21" t="s">
        <v>102</v>
      </c>
      <c r="J23" s="10" t="s">
        <v>103</v>
      </c>
      <c r="K23" s="10" t="s">
        <v>104</v>
      </c>
      <c r="L23" s="11">
        <v>117.572546</v>
      </c>
      <c r="M23" s="11">
        <v>40.168916000000003</v>
      </c>
      <c r="N23" s="11" t="str">
        <f t="shared" si="0"/>
        <v>117.572546,40.128916</v>
      </c>
      <c r="O23" s="11" t="str">
        <f t="shared" si="1"/>
        <v>117.572546,40.208916</v>
      </c>
      <c r="P23" s="11" t="str">
        <f t="shared" si="2"/>
        <v>117.542546,40.168916</v>
      </c>
      <c r="Q23" s="11" t="str">
        <f t="shared" si="3"/>
        <v>117.602546,40.168916</v>
      </c>
    </row>
    <row r="24" spans="1:17" ht="12.75" x14ac:dyDescent="0.2">
      <c r="A24" s="14">
        <v>23</v>
      </c>
      <c r="B24" s="21" t="s">
        <v>78</v>
      </c>
      <c r="C24" s="21" t="s">
        <v>96</v>
      </c>
      <c r="D24" s="21" t="s">
        <v>96</v>
      </c>
      <c r="E24" s="9" t="e">
        <f>#REF!&amp;B24&amp;#REF!&amp;","</f>
        <v>#REF!</v>
      </c>
      <c r="F24" s="21"/>
      <c r="G24" s="21" t="s">
        <v>96</v>
      </c>
      <c r="H24" s="21" t="s">
        <v>105</v>
      </c>
      <c r="I24" s="21" t="s">
        <v>106</v>
      </c>
      <c r="J24" s="10" t="s">
        <v>107</v>
      </c>
      <c r="K24" s="10" t="s">
        <v>108</v>
      </c>
      <c r="L24" s="11">
        <v>117.232012</v>
      </c>
      <c r="M24" s="11">
        <v>40.015999999999998</v>
      </c>
      <c r="N24" s="11" t="str">
        <f t="shared" si="0"/>
        <v>117.232012,39.976</v>
      </c>
      <c r="O24" s="11" t="str">
        <f t="shared" si="1"/>
        <v>117.232012,40.056</v>
      </c>
      <c r="P24" s="11" t="str">
        <f t="shared" si="2"/>
        <v>117.202012,40.016</v>
      </c>
      <c r="Q24" s="11" t="str">
        <f t="shared" si="3"/>
        <v>117.262012,40.016</v>
      </c>
    </row>
    <row r="25" spans="1:17" ht="12.75" x14ac:dyDescent="0.2">
      <c r="A25" s="12">
        <v>24</v>
      </c>
      <c r="B25" s="16" t="s">
        <v>78</v>
      </c>
      <c r="C25" s="16" t="s">
        <v>96</v>
      </c>
      <c r="D25" s="16" t="s">
        <v>96</v>
      </c>
      <c r="E25" s="9" t="e">
        <f>#REF!&amp;B25&amp;#REF!&amp;","</f>
        <v>#REF!</v>
      </c>
      <c r="F25" s="16"/>
      <c r="G25" s="16" t="s">
        <v>96</v>
      </c>
      <c r="H25" s="16" t="s">
        <v>109</v>
      </c>
      <c r="I25" s="16" t="s">
        <v>110</v>
      </c>
      <c r="J25" s="10" t="s">
        <v>111</v>
      </c>
      <c r="K25" s="10" t="s">
        <v>112</v>
      </c>
      <c r="L25" s="11">
        <v>117.700354</v>
      </c>
      <c r="M25" s="11">
        <v>40.094714000000003</v>
      </c>
      <c r="N25" s="11" t="str">
        <f t="shared" si="0"/>
        <v>117.700354,40.054714</v>
      </c>
      <c r="O25" s="11" t="str">
        <f t="shared" si="1"/>
        <v>117.700354,40.134714</v>
      </c>
      <c r="P25" s="11" t="str">
        <f t="shared" si="2"/>
        <v>117.670354,40.094714</v>
      </c>
      <c r="Q25" s="11" t="str">
        <f t="shared" si="3"/>
        <v>117.730354,40.094714</v>
      </c>
    </row>
    <row r="26" spans="1:17" ht="12.75" x14ac:dyDescent="0.2">
      <c r="A26" s="6">
        <v>25</v>
      </c>
      <c r="B26" s="22" t="s">
        <v>113</v>
      </c>
      <c r="C26" s="22" t="s">
        <v>114</v>
      </c>
      <c r="D26" s="22" t="s">
        <v>115</v>
      </c>
      <c r="E26" s="9" t="e">
        <f>#REF!&amp;B26&amp;#REF!&amp;","</f>
        <v>#REF!</v>
      </c>
      <c r="F26" s="22" t="str">
        <f>D26&amp;"市"</f>
        <v>石家庄市</v>
      </c>
      <c r="G26" s="22" t="s">
        <v>116</v>
      </c>
      <c r="H26" s="22" t="s">
        <v>117</v>
      </c>
      <c r="I26" s="22" t="s">
        <v>118</v>
      </c>
      <c r="J26" s="10" t="s">
        <v>119</v>
      </c>
      <c r="K26" s="10" t="s">
        <v>120</v>
      </c>
      <c r="L26" s="11">
        <v>114.328677</v>
      </c>
      <c r="M26" s="11">
        <v>38.093885999999998</v>
      </c>
      <c r="N26" s="11" t="str">
        <f t="shared" si="0"/>
        <v>114.328677,38.053886</v>
      </c>
      <c r="O26" s="11" t="str">
        <f t="shared" si="1"/>
        <v>114.328677,38.133886</v>
      </c>
      <c r="P26" s="11" t="str">
        <f t="shared" si="2"/>
        <v>114.298677,38.093886</v>
      </c>
      <c r="Q26" s="11" t="str">
        <f t="shared" si="3"/>
        <v>114.358677,38.093886</v>
      </c>
    </row>
    <row r="27" spans="1:17" ht="12.75" x14ac:dyDescent="0.2">
      <c r="A27" s="14">
        <v>26</v>
      </c>
      <c r="B27" s="24" t="s">
        <v>113</v>
      </c>
      <c r="C27" s="24" t="s">
        <v>114</v>
      </c>
      <c r="D27" s="24" t="s">
        <v>115</v>
      </c>
      <c r="E27" s="9" t="e">
        <f>#REF!&amp;B27&amp;#REF!&amp;","</f>
        <v>#REF!</v>
      </c>
      <c r="F27" s="22" t="str">
        <f t="shared" ref="F27:F90" si="4">D27&amp;"市"</f>
        <v>石家庄市</v>
      </c>
      <c r="G27" s="24" t="s">
        <v>116</v>
      </c>
      <c r="H27" s="24" t="s">
        <v>121</v>
      </c>
      <c r="I27" s="24" t="s">
        <v>122</v>
      </c>
      <c r="J27" s="10" t="s">
        <v>123</v>
      </c>
      <c r="K27" s="10" t="s">
        <v>124</v>
      </c>
      <c r="L27" s="11">
        <v>114.388465</v>
      </c>
      <c r="M27" s="11">
        <v>37.973523</v>
      </c>
      <c r="N27" s="11" t="str">
        <f t="shared" si="0"/>
        <v>114.388465,37.933523</v>
      </c>
      <c r="O27" s="11" t="str">
        <f t="shared" si="1"/>
        <v>114.388465,38.013523</v>
      </c>
      <c r="P27" s="11" t="str">
        <f t="shared" si="2"/>
        <v>114.358465,37.973523</v>
      </c>
      <c r="Q27" s="11" t="str">
        <f t="shared" si="3"/>
        <v>114.418465,37.973523</v>
      </c>
    </row>
    <row r="28" spans="1:17" ht="12.75" x14ac:dyDescent="0.2">
      <c r="A28" s="12">
        <v>27</v>
      </c>
      <c r="B28" s="25" t="s">
        <v>113</v>
      </c>
      <c r="C28" s="25" t="s">
        <v>114</v>
      </c>
      <c r="D28" s="25" t="s">
        <v>115</v>
      </c>
      <c r="E28" s="9" t="e">
        <f>#REF!&amp;B28&amp;#REF!&amp;","</f>
        <v>#REF!</v>
      </c>
      <c r="F28" s="22" t="str">
        <f t="shared" si="4"/>
        <v>石家庄市</v>
      </c>
      <c r="G28" s="25" t="s">
        <v>116</v>
      </c>
      <c r="H28" s="25" t="s">
        <v>125</v>
      </c>
      <c r="I28" s="25" t="s">
        <v>126</v>
      </c>
      <c r="J28" s="10" t="s">
        <v>127</v>
      </c>
      <c r="K28" s="10" t="s">
        <v>128</v>
      </c>
      <c r="L28" s="11">
        <v>114.376092</v>
      </c>
      <c r="M28" s="11">
        <v>38.018413000000002</v>
      </c>
      <c r="N28" s="11" t="str">
        <f t="shared" si="0"/>
        <v>114.376092,37.978413</v>
      </c>
      <c r="O28" s="11" t="str">
        <f t="shared" si="1"/>
        <v>114.376092,38.058413</v>
      </c>
      <c r="P28" s="11" t="str">
        <f t="shared" si="2"/>
        <v>114.346092,38.018413</v>
      </c>
      <c r="Q28" s="11" t="str">
        <f t="shared" si="3"/>
        <v>114.406092,38.018413</v>
      </c>
    </row>
    <row r="29" spans="1:17" ht="12.75" x14ac:dyDescent="0.2">
      <c r="A29" s="6">
        <v>28</v>
      </c>
      <c r="B29" s="26" t="s">
        <v>113</v>
      </c>
      <c r="C29" s="26" t="s">
        <v>114</v>
      </c>
      <c r="D29" s="26" t="s">
        <v>115</v>
      </c>
      <c r="E29" s="9" t="e">
        <f>#REF!&amp;B29&amp;#REF!&amp;","</f>
        <v>#REF!</v>
      </c>
      <c r="F29" s="22" t="str">
        <f t="shared" si="4"/>
        <v>石家庄市</v>
      </c>
      <c r="G29" s="26" t="s">
        <v>116</v>
      </c>
      <c r="H29" s="26" t="s">
        <v>129</v>
      </c>
      <c r="I29" s="26" t="s">
        <v>130</v>
      </c>
      <c r="J29" s="10" t="s">
        <v>131</v>
      </c>
      <c r="K29" s="10" t="s">
        <v>132</v>
      </c>
      <c r="L29" s="11">
        <v>114.408644</v>
      </c>
      <c r="M29" s="11">
        <v>38.153787999999999</v>
      </c>
      <c r="N29" s="11" t="str">
        <f t="shared" si="0"/>
        <v>114.408644,38.113788</v>
      </c>
      <c r="O29" s="11" t="str">
        <f t="shared" si="1"/>
        <v>114.408644,38.193788</v>
      </c>
      <c r="P29" s="11" t="str">
        <f t="shared" si="2"/>
        <v>114.378644,38.153788</v>
      </c>
      <c r="Q29" s="11" t="str">
        <f t="shared" si="3"/>
        <v>114.438644,38.153788</v>
      </c>
    </row>
    <row r="30" spans="1:17" ht="12.75" x14ac:dyDescent="0.2">
      <c r="A30" s="14">
        <v>29</v>
      </c>
      <c r="B30" s="25" t="s">
        <v>113</v>
      </c>
      <c r="C30" s="25" t="s">
        <v>133</v>
      </c>
      <c r="D30" s="25" t="s">
        <v>134</v>
      </c>
      <c r="E30" s="9" t="e">
        <f>#REF!&amp;B30&amp;#REF!&amp;","</f>
        <v>#REF!</v>
      </c>
      <c r="F30" s="22" t="str">
        <f t="shared" si="4"/>
        <v>秦皇岛市</v>
      </c>
      <c r="G30" s="25" t="s">
        <v>135</v>
      </c>
      <c r="H30" s="25" t="s">
        <v>136</v>
      </c>
      <c r="I30" s="25" t="s">
        <v>137</v>
      </c>
      <c r="J30" s="10" t="s">
        <v>138</v>
      </c>
      <c r="K30" s="10" t="s">
        <v>139</v>
      </c>
      <c r="L30" s="11">
        <v>119.77033400000001</v>
      </c>
      <c r="M30" s="11">
        <v>40.007542000000001</v>
      </c>
      <c r="N30" s="11" t="str">
        <f t="shared" si="0"/>
        <v>119.770334,39.967542</v>
      </c>
      <c r="O30" s="11" t="str">
        <f t="shared" si="1"/>
        <v>119.770334,40.047542</v>
      </c>
      <c r="P30" s="11" t="str">
        <f t="shared" si="2"/>
        <v>119.740334,40.007542</v>
      </c>
      <c r="Q30" s="11" t="str">
        <f t="shared" si="3"/>
        <v>119.800334,40.007542</v>
      </c>
    </row>
    <row r="31" spans="1:17" ht="12.75" x14ac:dyDescent="0.2">
      <c r="A31" s="12">
        <v>30</v>
      </c>
      <c r="B31" s="16" t="s">
        <v>113</v>
      </c>
      <c r="C31" s="16" t="s">
        <v>133</v>
      </c>
      <c r="D31" s="16" t="s">
        <v>134</v>
      </c>
      <c r="E31" s="9" t="e">
        <f>#REF!&amp;B31&amp;#REF!&amp;","</f>
        <v>#REF!</v>
      </c>
      <c r="F31" s="22" t="str">
        <f t="shared" si="4"/>
        <v>秦皇岛市</v>
      </c>
      <c r="G31" s="16" t="s">
        <v>135</v>
      </c>
      <c r="H31" s="16" t="s">
        <v>140</v>
      </c>
      <c r="I31" s="16" t="s">
        <v>141</v>
      </c>
      <c r="J31" s="10" t="s">
        <v>142</v>
      </c>
      <c r="K31" s="10" t="s">
        <v>143</v>
      </c>
      <c r="L31" s="11">
        <v>119.77027099999999</v>
      </c>
      <c r="M31" s="11">
        <v>40.002088000000001</v>
      </c>
      <c r="N31" s="11" t="str">
        <f t="shared" si="0"/>
        <v>119.770271,39.962088</v>
      </c>
      <c r="O31" s="11" t="str">
        <f t="shared" si="1"/>
        <v>119.770271,40.042088</v>
      </c>
      <c r="P31" s="11" t="str">
        <f t="shared" si="2"/>
        <v>119.740271,40.002088</v>
      </c>
      <c r="Q31" s="11" t="str">
        <f t="shared" si="3"/>
        <v>119.800271,40.002088</v>
      </c>
    </row>
    <row r="32" spans="1:17" ht="12.75" x14ac:dyDescent="0.2">
      <c r="A32" s="6">
        <v>31</v>
      </c>
      <c r="B32" s="26" t="s">
        <v>113</v>
      </c>
      <c r="C32" s="26" t="s">
        <v>133</v>
      </c>
      <c r="D32" s="26" t="s">
        <v>134</v>
      </c>
      <c r="E32" s="9" t="e">
        <f>#REF!&amp;B32&amp;#REF!&amp;","</f>
        <v>#REF!</v>
      </c>
      <c r="F32" s="22" t="str">
        <f t="shared" si="4"/>
        <v>秦皇岛市</v>
      </c>
      <c r="G32" s="26" t="s">
        <v>135</v>
      </c>
      <c r="H32" s="27" t="s">
        <v>144</v>
      </c>
      <c r="I32" s="26" t="s">
        <v>145</v>
      </c>
      <c r="J32" s="10" t="s">
        <v>146</v>
      </c>
      <c r="K32" s="10" t="s">
        <v>147</v>
      </c>
      <c r="L32" s="11">
        <v>119.76101800000001</v>
      </c>
      <c r="M32" s="11">
        <v>40.012239999999998</v>
      </c>
      <c r="N32" s="11" t="str">
        <f t="shared" si="0"/>
        <v>119.761018,39.97224</v>
      </c>
      <c r="O32" s="11" t="str">
        <f t="shared" si="1"/>
        <v>119.761018,40.05224</v>
      </c>
      <c r="P32" s="11" t="str">
        <f t="shared" si="2"/>
        <v>119.731018,40.01224</v>
      </c>
      <c r="Q32" s="11" t="str">
        <f t="shared" si="3"/>
        <v>119.791018,40.01224</v>
      </c>
    </row>
    <row r="33" spans="1:17" ht="12.75" x14ac:dyDescent="0.2">
      <c r="A33" s="14">
        <v>32</v>
      </c>
      <c r="B33" s="25" t="s">
        <v>113</v>
      </c>
      <c r="C33" s="25" t="s">
        <v>133</v>
      </c>
      <c r="D33" s="25" t="s">
        <v>134</v>
      </c>
      <c r="E33" s="9" t="e">
        <f>#REF!&amp;B33&amp;#REF!&amp;","</f>
        <v>#REF!</v>
      </c>
      <c r="F33" s="22" t="str">
        <f t="shared" si="4"/>
        <v>秦皇岛市</v>
      </c>
      <c r="G33" s="25" t="s">
        <v>135</v>
      </c>
      <c r="H33" s="25" t="s">
        <v>148</v>
      </c>
      <c r="I33" s="25" t="s">
        <v>149</v>
      </c>
      <c r="J33" s="10" t="s">
        <v>150</v>
      </c>
      <c r="K33" s="10" t="s">
        <v>151</v>
      </c>
      <c r="L33" s="11">
        <v>119.724142</v>
      </c>
      <c r="M33" s="11">
        <v>39.997258000000002</v>
      </c>
      <c r="N33" s="11" t="str">
        <f t="shared" si="0"/>
        <v>119.724142,39.957258</v>
      </c>
      <c r="O33" s="11" t="str">
        <f t="shared" si="1"/>
        <v>119.724142,40.037258</v>
      </c>
      <c r="P33" s="11" t="str">
        <f t="shared" si="2"/>
        <v>119.694142,39.997258</v>
      </c>
      <c r="Q33" s="11" t="str">
        <f t="shared" si="3"/>
        <v>119.754142,39.997258</v>
      </c>
    </row>
    <row r="34" spans="1:17" ht="12.75" x14ac:dyDescent="0.2">
      <c r="A34" s="12">
        <v>33</v>
      </c>
      <c r="B34" s="25" t="s">
        <v>113</v>
      </c>
      <c r="C34" s="25" t="s">
        <v>152</v>
      </c>
      <c r="D34" s="25" t="s">
        <v>153</v>
      </c>
      <c r="E34" s="9" t="e">
        <f>#REF!&amp;B34&amp;#REF!&amp;","</f>
        <v>#REF!</v>
      </c>
      <c r="F34" s="22" t="str">
        <f t="shared" si="4"/>
        <v>保定市</v>
      </c>
      <c r="G34" s="25" t="s">
        <v>154</v>
      </c>
      <c r="H34" s="25" t="s">
        <v>155</v>
      </c>
      <c r="I34" s="25" t="s">
        <v>156</v>
      </c>
      <c r="J34" s="10" t="s">
        <v>157</v>
      </c>
      <c r="K34" s="10" t="s">
        <v>158</v>
      </c>
      <c r="L34" s="11">
        <v>115.44462799999999</v>
      </c>
      <c r="M34" s="11">
        <v>39.616118</v>
      </c>
      <c r="N34" s="11" t="str">
        <f t="shared" si="0"/>
        <v>115.444628,39.576118</v>
      </c>
      <c r="O34" s="11" t="str">
        <f t="shared" si="1"/>
        <v>115.444628,39.656118</v>
      </c>
      <c r="P34" s="11" t="str">
        <f t="shared" si="2"/>
        <v>115.414628,39.616118</v>
      </c>
      <c r="Q34" s="11" t="str">
        <f t="shared" si="3"/>
        <v>115.474628,39.616118</v>
      </c>
    </row>
    <row r="35" spans="1:17" ht="12.75" x14ac:dyDescent="0.2">
      <c r="A35" s="6">
        <v>34</v>
      </c>
      <c r="B35" s="25" t="s">
        <v>113</v>
      </c>
      <c r="C35" s="25" t="s">
        <v>152</v>
      </c>
      <c r="D35" s="25" t="s">
        <v>153</v>
      </c>
      <c r="E35" s="9" t="e">
        <f>#REF!&amp;B35&amp;#REF!&amp;","</f>
        <v>#REF!</v>
      </c>
      <c r="F35" s="22" t="str">
        <f t="shared" si="4"/>
        <v>保定市</v>
      </c>
      <c r="G35" s="25" t="s">
        <v>154</v>
      </c>
      <c r="H35" s="25" t="s">
        <v>159</v>
      </c>
      <c r="I35" s="25" t="s">
        <v>160</v>
      </c>
      <c r="J35" s="10" t="s">
        <v>161</v>
      </c>
      <c r="K35" s="10" t="s">
        <v>162</v>
      </c>
      <c r="L35" s="11">
        <v>115.803331</v>
      </c>
      <c r="M35" s="11">
        <v>39.360756000000002</v>
      </c>
      <c r="N35" s="11" t="str">
        <f t="shared" si="0"/>
        <v>115.803331,39.320756</v>
      </c>
      <c r="O35" s="11" t="str">
        <f t="shared" si="1"/>
        <v>115.803331,39.400756</v>
      </c>
      <c r="P35" s="11" t="str">
        <f t="shared" si="2"/>
        <v>115.773331,39.360756</v>
      </c>
      <c r="Q35" s="11" t="str">
        <f t="shared" si="3"/>
        <v>115.833331,39.360756</v>
      </c>
    </row>
    <row r="36" spans="1:17" ht="12.75" x14ac:dyDescent="0.2">
      <c r="A36" s="14">
        <v>35</v>
      </c>
      <c r="B36" s="25" t="s">
        <v>113</v>
      </c>
      <c r="C36" s="25" t="s">
        <v>152</v>
      </c>
      <c r="D36" s="25" t="s">
        <v>153</v>
      </c>
      <c r="E36" s="9" t="e">
        <f>#REF!&amp;B36&amp;#REF!&amp;","</f>
        <v>#REF!</v>
      </c>
      <c r="F36" s="22" t="str">
        <f t="shared" si="4"/>
        <v>保定市</v>
      </c>
      <c r="G36" s="25" t="s">
        <v>154</v>
      </c>
      <c r="H36" s="25" t="s">
        <v>163</v>
      </c>
      <c r="I36" s="25" t="s">
        <v>164</v>
      </c>
      <c r="J36" s="10" t="s">
        <v>165</v>
      </c>
      <c r="K36" s="10" t="s">
        <v>166</v>
      </c>
      <c r="L36" s="11">
        <v>115.712457</v>
      </c>
      <c r="M36" s="11">
        <v>39.333916000000002</v>
      </c>
      <c r="N36" s="11" t="str">
        <f t="shared" si="0"/>
        <v>115.712457,39.293916</v>
      </c>
      <c r="O36" s="11" t="str">
        <f t="shared" si="1"/>
        <v>115.712457,39.373916</v>
      </c>
      <c r="P36" s="11" t="str">
        <f t="shared" si="2"/>
        <v>115.682457,39.333916</v>
      </c>
      <c r="Q36" s="11" t="str">
        <f t="shared" si="3"/>
        <v>115.742457,39.333916</v>
      </c>
    </row>
    <row r="37" spans="1:17" ht="12.75" x14ac:dyDescent="0.2">
      <c r="A37" s="12">
        <v>36</v>
      </c>
      <c r="B37" s="25" t="s">
        <v>113</v>
      </c>
      <c r="C37" s="25" t="s">
        <v>152</v>
      </c>
      <c r="D37" s="25" t="s">
        <v>153</v>
      </c>
      <c r="E37" s="9" t="e">
        <f>#REF!&amp;B37&amp;#REF!&amp;","</f>
        <v>#REF!</v>
      </c>
      <c r="F37" s="22" t="str">
        <f t="shared" si="4"/>
        <v>保定市</v>
      </c>
      <c r="G37" s="25" t="s">
        <v>154</v>
      </c>
      <c r="H37" s="25" t="s">
        <v>167</v>
      </c>
      <c r="I37" s="25" t="s">
        <v>168</v>
      </c>
      <c r="J37" s="10" t="s">
        <v>169</v>
      </c>
      <c r="K37" s="10" t="s">
        <v>170</v>
      </c>
      <c r="L37" s="11">
        <v>115.659854</v>
      </c>
      <c r="M37" s="11">
        <v>39.483164000000002</v>
      </c>
      <c r="N37" s="11" t="str">
        <f t="shared" si="0"/>
        <v>115.659854,39.443164</v>
      </c>
      <c r="O37" s="11" t="str">
        <f t="shared" si="1"/>
        <v>115.659854,39.523164</v>
      </c>
      <c r="P37" s="11" t="str">
        <f t="shared" si="2"/>
        <v>115.629854,39.483164</v>
      </c>
      <c r="Q37" s="11" t="str">
        <f t="shared" si="3"/>
        <v>115.689854,39.483164</v>
      </c>
    </row>
    <row r="38" spans="1:17" ht="12.75" x14ac:dyDescent="0.2">
      <c r="A38" s="6">
        <v>37</v>
      </c>
      <c r="B38" s="25" t="s">
        <v>113</v>
      </c>
      <c r="C38" s="25" t="s">
        <v>171</v>
      </c>
      <c r="D38" s="25" t="s">
        <v>172</v>
      </c>
      <c r="E38" s="9" t="e">
        <f>#REF!&amp;B38&amp;#REF!&amp;","</f>
        <v>#REF!</v>
      </c>
      <c r="F38" s="22" t="str">
        <f t="shared" si="4"/>
        <v>张家口市</v>
      </c>
      <c r="G38" s="25" t="s">
        <v>173</v>
      </c>
      <c r="H38" s="25" t="s">
        <v>174</v>
      </c>
      <c r="I38" s="25" t="s">
        <v>175</v>
      </c>
      <c r="J38" s="10" t="s">
        <v>176</v>
      </c>
      <c r="K38" s="10" t="s">
        <v>177</v>
      </c>
      <c r="L38" s="11">
        <v>115.686454</v>
      </c>
      <c r="M38" s="11">
        <v>41.677864</v>
      </c>
      <c r="N38" s="11" t="str">
        <f t="shared" si="0"/>
        <v>115.686454,41.637864</v>
      </c>
      <c r="O38" s="11" t="str">
        <f t="shared" si="1"/>
        <v>115.686454,41.717864</v>
      </c>
      <c r="P38" s="11" t="str">
        <f t="shared" si="2"/>
        <v>115.656454,41.677864</v>
      </c>
      <c r="Q38" s="11" t="str">
        <f t="shared" si="3"/>
        <v>115.716454,41.677864</v>
      </c>
    </row>
    <row r="39" spans="1:17" ht="12.75" x14ac:dyDescent="0.2">
      <c r="A39" s="14">
        <v>38</v>
      </c>
      <c r="B39" s="22" t="s">
        <v>113</v>
      </c>
      <c r="C39" s="22" t="s">
        <v>171</v>
      </c>
      <c r="D39" s="22" t="s">
        <v>172</v>
      </c>
      <c r="E39" s="9" t="e">
        <f>#REF!&amp;B39&amp;#REF!&amp;","</f>
        <v>#REF!</v>
      </c>
      <c r="F39" s="22" t="str">
        <f t="shared" si="4"/>
        <v>张家口市</v>
      </c>
      <c r="G39" s="22" t="s">
        <v>173</v>
      </c>
      <c r="H39" s="22" t="s">
        <v>178</v>
      </c>
      <c r="I39" s="22" t="s">
        <v>179</v>
      </c>
      <c r="J39" s="10" t="s">
        <v>180</v>
      </c>
      <c r="K39" s="10" t="s">
        <v>181</v>
      </c>
      <c r="L39" s="11">
        <v>115.80490899999999</v>
      </c>
      <c r="M39" s="11">
        <v>41.436599999999999</v>
      </c>
      <c r="N39" s="11" t="str">
        <f t="shared" si="0"/>
        <v>115.804909,41.3966</v>
      </c>
      <c r="O39" s="11" t="str">
        <f t="shared" si="1"/>
        <v>115.804909,41.4766</v>
      </c>
      <c r="P39" s="11" t="str">
        <f t="shared" si="2"/>
        <v>115.774909,41.4366</v>
      </c>
      <c r="Q39" s="11" t="str">
        <f t="shared" si="3"/>
        <v>115.834909,41.4366</v>
      </c>
    </row>
    <row r="40" spans="1:17" ht="12.75" x14ac:dyDescent="0.2">
      <c r="A40" s="12">
        <v>39</v>
      </c>
      <c r="B40" s="25" t="s">
        <v>113</v>
      </c>
      <c r="C40" s="25" t="s">
        <v>171</v>
      </c>
      <c r="D40" s="25" t="s">
        <v>172</v>
      </c>
      <c r="E40" s="9" t="e">
        <f>#REF!&amp;B40&amp;#REF!&amp;","</f>
        <v>#REF!</v>
      </c>
      <c r="F40" s="22" t="str">
        <f t="shared" si="4"/>
        <v>张家口市</v>
      </c>
      <c r="G40" s="25" t="s">
        <v>173</v>
      </c>
      <c r="H40" s="25" t="s">
        <v>182</v>
      </c>
      <c r="I40" s="25" t="s">
        <v>183</v>
      </c>
      <c r="J40" s="10" t="s">
        <v>184</v>
      </c>
      <c r="K40" s="10" t="s">
        <v>185</v>
      </c>
      <c r="L40" s="11">
        <v>115.658038</v>
      </c>
      <c r="M40" s="11">
        <v>41.577351</v>
      </c>
      <c r="N40" s="11" t="str">
        <f t="shared" si="0"/>
        <v>115.658038,41.537351</v>
      </c>
      <c r="O40" s="11" t="str">
        <f t="shared" si="1"/>
        <v>115.658038,41.617351</v>
      </c>
      <c r="P40" s="11" t="str">
        <f t="shared" si="2"/>
        <v>115.628038,41.577351</v>
      </c>
      <c r="Q40" s="11" t="str">
        <f t="shared" si="3"/>
        <v>115.688038,41.577351</v>
      </c>
    </row>
    <row r="41" spans="1:17" ht="12.75" x14ac:dyDescent="0.2">
      <c r="A41" s="6">
        <v>40</v>
      </c>
      <c r="B41" s="16" t="s">
        <v>113</v>
      </c>
      <c r="C41" s="16" t="s">
        <v>171</v>
      </c>
      <c r="D41" s="16" t="s">
        <v>172</v>
      </c>
      <c r="E41" s="9" t="e">
        <f>#REF!&amp;B41&amp;#REF!&amp;","</f>
        <v>#REF!</v>
      </c>
      <c r="F41" s="22" t="str">
        <f t="shared" si="4"/>
        <v>张家口市</v>
      </c>
      <c r="G41" s="16" t="s">
        <v>173</v>
      </c>
      <c r="H41" s="16" t="s">
        <v>186</v>
      </c>
      <c r="I41" s="16" t="s">
        <v>187</v>
      </c>
      <c r="J41" s="10" t="s">
        <v>188</v>
      </c>
      <c r="K41" s="10" t="s">
        <v>189</v>
      </c>
      <c r="L41" s="11">
        <v>115.495519</v>
      </c>
      <c r="M41" s="11">
        <v>41.447195999999998</v>
      </c>
      <c r="N41" s="11" t="str">
        <f t="shared" si="0"/>
        <v>115.495519,41.407196</v>
      </c>
      <c r="O41" s="11" t="str">
        <f t="shared" si="1"/>
        <v>115.495519,41.487196</v>
      </c>
      <c r="P41" s="11" t="str">
        <f t="shared" si="2"/>
        <v>115.465519,41.447196</v>
      </c>
      <c r="Q41" s="11" t="str">
        <f t="shared" si="3"/>
        <v>115.525519,41.447196</v>
      </c>
    </row>
    <row r="42" spans="1:17" ht="12.75" x14ac:dyDescent="0.2">
      <c r="A42" s="14">
        <v>41</v>
      </c>
      <c r="B42" s="25" t="s">
        <v>113</v>
      </c>
      <c r="C42" s="25" t="s">
        <v>190</v>
      </c>
      <c r="D42" s="25" t="s">
        <v>172</v>
      </c>
      <c r="E42" s="9" t="e">
        <f>#REF!&amp;B42&amp;#REF!&amp;","</f>
        <v>#REF!</v>
      </c>
      <c r="F42" s="22" t="str">
        <f t="shared" si="4"/>
        <v>张家口市</v>
      </c>
      <c r="G42" s="25" t="s">
        <v>191</v>
      </c>
      <c r="H42" s="25" t="s">
        <v>192</v>
      </c>
      <c r="I42" s="25" t="s">
        <v>193</v>
      </c>
      <c r="J42" s="10" t="s">
        <v>194</v>
      </c>
      <c r="K42" s="10" t="s">
        <v>195</v>
      </c>
      <c r="L42" s="11">
        <v>114.172106</v>
      </c>
      <c r="M42" s="11">
        <v>40.119348000000002</v>
      </c>
      <c r="N42" s="11" t="str">
        <f t="shared" si="0"/>
        <v>114.172106,40.079348</v>
      </c>
      <c r="O42" s="11" t="str">
        <f t="shared" si="1"/>
        <v>114.172106,40.159348</v>
      </c>
      <c r="P42" s="11" t="str">
        <f t="shared" si="2"/>
        <v>114.142106,40.119348</v>
      </c>
      <c r="Q42" s="11" t="str">
        <f t="shared" si="3"/>
        <v>114.202106,40.119348</v>
      </c>
    </row>
    <row r="43" spans="1:17" ht="12.75" x14ac:dyDescent="0.2">
      <c r="A43" s="12">
        <v>42</v>
      </c>
      <c r="B43" s="25" t="s">
        <v>113</v>
      </c>
      <c r="C43" s="25" t="s">
        <v>190</v>
      </c>
      <c r="D43" s="25" t="s">
        <v>172</v>
      </c>
      <c r="E43" s="9" t="e">
        <f>#REF!&amp;B43&amp;#REF!&amp;","</f>
        <v>#REF!</v>
      </c>
      <c r="F43" s="22" t="str">
        <f t="shared" si="4"/>
        <v>张家口市</v>
      </c>
      <c r="G43" s="25" t="s">
        <v>191</v>
      </c>
      <c r="H43" s="25" t="s">
        <v>192</v>
      </c>
      <c r="I43" s="25" t="s">
        <v>196</v>
      </c>
      <c r="J43" s="10" t="s">
        <v>197</v>
      </c>
      <c r="K43" s="10" t="s">
        <v>198</v>
      </c>
      <c r="L43" s="11">
        <v>114.197211</v>
      </c>
      <c r="M43" s="11">
        <v>40.113965</v>
      </c>
      <c r="N43" s="11" t="str">
        <f t="shared" si="0"/>
        <v>114.197211,40.073965</v>
      </c>
      <c r="O43" s="11" t="str">
        <f t="shared" si="1"/>
        <v>114.197211,40.153965</v>
      </c>
      <c r="P43" s="11" t="str">
        <f t="shared" si="2"/>
        <v>114.167211,40.113965</v>
      </c>
      <c r="Q43" s="11" t="str">
        <f t="shared" si="3"/>
        <v>114.227211,40.113965</v>
      </c>
    </row>
    <row r="44" spans="1:17" ht="12.75" x14ac:dyDescent="0.2">
      <c r="A44" s="6">
        <v>43</v>
      </c>
      <c r="B44" s="25" t="s">
        <v>113</v>
      </c>
      <c r="C44" s="25" t="s">
        <v>190</v>
      </c>
      <c r="D44" s="25" t="s">
        <v>172</v>
      </c>
      <c r="E44" s="9" t="e">
        <f>#REF!&amp;B44&amp;#REF!&amp;","</f>
        <v>#REF!</v>
      </c>
      <c r="F44" s="22" t="str">
        <f t="shared" si="4"/>
        <v>张家口市</v>
      </c>
      <c r="G44" s="25" t="s">
        <v>191</v>
      </c>
      <c r="H44" s="25" t="s">
        <v>199</v>
      </c>
      <c r="I44" s="25" t="s">
        <v>200</v>
      </c>
      <c r="J44" s="10" t="s">
        <v>201</v>
      </c>
      <c r="K44" s="10" t="s">
        <v>202</v>
      </c>
      <c r="L44" s="11">
        <v>114.26023000000001</v>
      </c>
      <c r="M44" s="11">
        <v>40.036723000000002</v>
      </c>
      <c r="N44" s="11" t="str">
        <f t="shared" si="0"/>
        <v>114.26023,39.996723</v>
      </c>
      <c r="O44" s="11" t="str">
        <f t="shared" si="1"/>
        <v>114.26023,40.076723</v>
      </c>
      <c r="P44" s="11" t="str">
        <f t="shared" si="2"/>
        <v>114.23023,40.036723</v>
      </c>
      <c r="Q44" s="11" t="str">
        <f t="shared" si="3"/>
        <v>114.29023,40.036723</v>
      </c>
    </row>
    <row r="45" spans="1:17" ht="12.75" x14ac:dyDescent="0.2">
      <c r="A45" s="14">
        <v>44</v>
      </c>
      <c r="B45" s="25" t="s">
        <v>113</v>
      </c>
      <c r="C45" s="25" t="s">
        <v>190</v>
      </c>
      <c r="D45" s="25" t="s">
        <v>172</v>
      </c>
      <c r="E45" s="9" t="e">
        <f>#REF!&amp;B45&amp;#REF!&amp;","</f>
        <v>#REF!</v>
      </c>
      <c r="F45" s="22" t="str">
        <f t="shared" si="4"/>
        <v>张家口市</v>
      </c>
      <c r="G45" s="25" t="s">
        <v>191</v>
      </c>
      <c r="H45" s="25" t="s">
        <v>203</v>
      </c>
      <c r="I45" s="25" t="s">
        <v>204</v>
      </c>
      <c r="J45" s="10" t="s">
        <v>205</v>
      </c>
      <c r="K45" s="10" t="s">
        <v>206</v>
      </c>
      <c r="L45" s="11">
        <v>114.57862299999999</v>
      </c>
      <c r="M45" s="11">
        <v>40.246464000000003</v>
      </c>
      <c r="N45" s="11" t="str">
        <f t="shared" si="0"/>
        <v>114.578623,40.206464</v>
      </c>
      <c r="O45" s="11" t="str">
        <f t="shared" si="1"/>
        <v>114.578623,40.286464</v>
      </c>
      <c r="P45" s="11" t="str">
        <f t="shared" si="2"/>
        <v>114.548623,40.246464</v>
      </c>
      <c r="Q45" s="11" t="str">
        <f t="shared" si="3"/>
        <v>114.608623,40.246464</v>
      </c>
    </row>
    <row r="46" spans="1:17" ht="12.75" x14ac:dyDescent="0.2">
      <c r="A46" s="12">
        <v>45</v>
      </c>
      <c r="B46" s="25" t="s">
        <v>113</v>
      </c>
      <c r="C46" s="25" t="s">
        <v>207</v>
      </c>
      <c r="D46" s="25" t="s">
        <v>172</v>
      </c>
      <c r="E46" s="9" t="e">
        <f>#REF!&amp;B46&amp;#REF!&amp;","</f>
        <v>#REF!</v>
      </c>
      <c r="F46" s="22" t="str">
        <f t="shared" si="4"/>
        <v>张家口市</v>
      </c>
      <c r="G46" s="25" t="s">
        <v>208</v>
      </c>
      <c r="H46" s="25" t="s">
        <v>209</v>
      </c>
      <c r="I46" s="25" t="s">
        <v>210</v>
      </c>
      <c r="J46" s="10" t="s">
        <v>211</v>
      </c>
      <c r="K46" s="10" t="s">
        <v>212</v>
      </c>
      <c r="L46" s="11">
        <v>114.418014</v>
      </c>
      <c r="M46" s="11">
        <v>40.689484999999998</v>
      </c>
      <c r="N46" s="11" t="str">
        <f t="shared" si="0"/>
        <v>114.418014,40.649485</v>
      </c>
      <c r="O46" s="11" t="str">
        <f t="shared" si="1"/>
        <v>114.418014,40.729485</v>
      </c>
      <c r="P46" s="11" t="str">
        <f t="shared" si="2"/>
        <v>114.388014,40.689485</v>
      </c>
      <c r="Q46" s="11" t="str">
        <f t="shared" si="3"/>
        <v>114.448014,40.689485</v>
      </c>
    </row>
    <row r="47" spans="1:17" ht="12.75" x14ac:dyDescent="0.2">
      <c r="A47" s="6">
        <v>46</v>
      </c>
      <c r="B47" s="28" t="s">
        <v>113</v>
      </c>
      <c r="C47" s="28" t="s">
        <v>207</v>
      </c>
      <c r="D47" s="28" t="s">
        <v>172</v>
      </c>
      <c r="E47" s="9" t="e">
        <f>#REF!&amp;B47&amp;#REF!&amp;","</f>
        <v>#REF!</v>
      </c>
      <c r="F47" s="22" t="str">
        <f t="shared" si="4"/>
        <v>张家口市</v>
      </c>
      <c r="G47" s="28" t="s">
        <v>208</v>
      </c>
      <c r="H47" s="28" t="s">
        <v>209</v>
      </c>
      <c r="I47" s="28" t="s">
        <v>213</v>
      </c>
      <c r="J47" s="10" t="s">
        <v>214</v>
      </c>
      <c r="K47" s="10" t="s">
        <v>215</v>
      </c>
      <c r="L47" s="11">
        <v>114.42894200000001</v>
      </c>
      <c r="M47" s="11">
        <v>40.675835999999997</v>
      </c>
      <c r="N47" s="11" t="str">
        <f t="shared" si="0"/>
        <v>114.428942,40.635836</v>
      </c>
      <c r="O47" s="11" t="str">
        <f t="shared" si="1"/>
        <v>114.428942,40.715836</v>
      </c>
      <c r="P47" s="11" t="str">
        <f t="shared" si="2"/>
        <v>114.398942,40.675836</v>
      </c>
      <c r="Q47" s="11" t="str">
        <f t="shared" si="3"/>
        <v>114.458942,40.675836</v>
      </c>
    </row>
    <row r="48" spans="1:17" ht="12.75" x14ac:dyDescent="0.2">
      <c r="A48" s="14">
        <v>47</v>
      </c>
      <c r="B48" s="28" t="s">
        <v>113</v>
      </c>
      <c r="C48" s="28" t="s">
        <v>207</v>
      </c>
      <c r="D48" s="28" t="s">
        <v>172</v>
      </c>
      <c r="E48" s="9" t="e">
        <f>#REF!&amp;B48&amp;#REF!&amp;","</f>
        <v>#REF!</v>
      </c>
      <c r="F48" s="22" t="str">
        <f t="shared" si="4"/>
        <v>张家口市</v>
      </c>
      <c r="G48" s="28" t="s">
        <v>208</v>
      </c>
      <c r="H48" s="28" t="s">
        <v>216</v>
      </c>
      <c r="I48" s="28" t="s">
        <v>217</v>
      </c>
      <c r="J48" s="10" t="s">
        <v>218</v>
      </c>
      <c r="K48" s="10" t="s">
        <v>219</v>
      </c>
      <c r="L48" s="11">
        <v>114.478836</v>
      </c>
      <c r="M48" s="11">
        <v>40.470953000000002</v>
      </c>
      <c r="N48" s="11" t="str">
        <f t="shared" si="0"/>
        <v>114.478836,40.430953</v>
      </c>
      <c r="O48" s="11" t="str">
        <f t="shared" si="1"/>
        <v>114.478836,40.510953</v>
      </c>
      <c r="P48" s="11" t="str">
        <f t="shared" si="2"/>
        <v>114.448836,40.470953</v>
      </c>
      <c r="Q48" s="11" t="str">
        <f t="shared" si="3"/>
        <v>114.508836,40.470953</v>
      </c>
    </row>
    <row r="49" spans="1:17" ht="12.75" x14ac:dyDescent="0.2">
      <c r="A49" s="12">
        <v>48</v>
      </c>
      <c r="B49" s="25" t="s">
        <v>113</v>
      </c>
      <c r="C49" s="25" t="s">
        <v>207</v>
      </c>
      <c r="D49" s="25" t="s">
        <v>172</v>
      </c>
      <c r="E49" s="9" t="e">
        <f>#REF!&amp;B49&amp;#REF!&amp;","</f>
        <v>#REF!</v>
      </c>
      <c r="F49" s="22" t="str">
        <f t="shared" si="4"/>
        <v>张家口市</v>
      </c>
      <c r="G49" s="25" t="s">
        <v>208</v>
      </c>
      <c r="H49" s="25" t="s">
        <v>220</v>
      </c>
      <c r="I49" s="25" t="s">
        <v>221</v>
      </c>
      <c r="J49" s="10" t="s">
        <v>222</v>
      </c>
      <c r="K49" s="10" t="s">
        <v>223</v>
      </c>
      <c r="L49" s="11">
        <v>114.36863200000001</v>
      </c>
      <c r="M49" s="11">
        <v>40.580275</v>
      </c>
      <c r="N49" s="11" t="str">
        <f t="shared" si="0"/>
        <v>114.368632,40.540275</v>
      </c>
      <c r="O49" s="11" t="str">
        <f t="shared" si="1"/>
        <v>114.368632,40.620275</v>
      </c>
      <c r="P49" s="11" t="str">
        <f t="shared" si="2"/>
        <v>114.338632,40.580275</v>
      </c>
      <c r="Q49" s="11" t="str">
        <f t="shared" si="3"/>
        <v>114.398632,40.580275</v>
      </c>
    </row>
    <row r="50" spans="1:17" ht="12.75" x14ac:dyDescent="0.2">
      <c r="A50" s="6">
        <v>49</v>
      </c>
      <c r="B50" s="25" t="s">
        <v>113</v>
      </c>
      <c r="C50" s="25" t="s">
        <v>224</v>
      </c>
      <c r="D50" s="25" t="s">
        <v>225</v>
      </c>
      <c r="E50" s="9" t="e">
        <f>#REF!&amp;B50&amp;#REF!&amp;","</f>
        <v>#REF!</v>
      </c>
      <c r="F50" s="22" t="str">
        <f t="shared" si="4"/>
        <v>沧州市</v>
      </c>
      <c r="G50" s="30" t="s">
        <v>226</v>
      </c>
      <c r="H50" s="25" t="s">
        <v>227</v>
      </c>
      <c r="I50" s="25" t="s">
        <v>228</v>
      </c>
      <c r="J50" s="10" t="s">
        <v>229</v>
      </c>
      <c r="K50" s="10" t="s">
        <v>230</v>
      </c>
      <c r="L50" s="11">
        <v>116.797282</v>
      </c>
      <c r="M50" s="11">
        <v>38.578088000000001</v>
      </c>
      <c r="N50" s="11" t="str">
        <f t="shared" si="0"/>
        <v>116.797282,38.538088</v>
      </c>
      <c r="O50" s="11" t="str">
        <f t="shared" si="1"/>
        <v>116.797282,38.618088</v>
      </c>
      <c r="P50" s="11" t="str">
        <f t="shared" si="2"/>
        <v>116.767282,38.578088</v>
      </c>
      <c r="Q50" s="11" t="str">
        <f t="shared" si="3"/>
        <v>116.827282,38.578088</v>
      </c>
    </row>
    <row r="51" spans="1:17" ht="12.75" x14ac:dyDescent="0.2">
      <c r="A51" s="14">
        <v>50</v>
      </c>
      <c r="B51" s="25" t="s">
        <v>113</v>
      </c>
      <c r="C51" s="25" t="s">
        <v>224</v>
      </c>
      <c r="D51" s="25" t="s">
        <v>225</v>
      </c>
      <c r="E51" s="9" t="e">
        <f>#REF!&amp;B51&amp;#REF!&amp;","</f>
        <v>#REF!</v>
      </c>
      <c r="F51" s="22" t="str">
        <f t="shared" si="4"/>
        <v>沧州市</v>
      </c>
      <c r="G51" s="30" t="s">
        <v>226</v>
      </c>
      <c r="H51" s="25" t="s">
        <v>231</v>
      </c>
      <c r="I51" s="25" t="s">
        <v>232</v>
      </c>
      <c r="J51" s="10" t="s">
        <v>233</v>
      </c>
      <c r="K51" s="10" t="s">
        <v>234</v>
      </c>
      <c r="L51" s="11">
        <v>117.040679</v>
      </c>
      <c r="M51" s="11">
        <v>38.592382000000001</v>
      </c>
      <c r="N51" s="11" t="str">
        <f t="shared" si="0"/>
        <v>117.040679,38.552382</v>
      </c>
      <c r="O51" s="11" t="str">
        <f t="shared" si="1"/>
        <v>117.040679,38.632382</v>
      </c>
      <c r="P51" s="11" t="str">
        <f t="shared" si="2"/>
        <v>117.010679,38.592382</v>
      </c>
      <c r="Q51" s="11" t="str">
        <f t="shared" si="3"/>
        <v>117.070679,38.592382</v>
      </c>
    </row>
    <row r="52" spans="1:17" ht="12.75" x14ac:dyDescent="0.2">
      <c r="A52" s="12">
        <v>51</v>
      </c>
      <c r="B52" s="25" t="s">
        <v>113</v>
      </c>
      <c r="C52" s="25" t="s">
        <v>224</v>
      </c>
      <c r="D52" s="25" t="s">
        <v>225</v>
      </c>
      <c r="E52" s="9" t="e">
        <f>#REF!&amp;B52&amp;#REF!&amp;","</f>
        <v>#REF!</v>
      </c>
      <c r="F52" s="22" t="str">
        <f t="shared" si="4"/>
        <v>沧州市</v>
      </c>
      <c r="G52" s="30" t="s">
        <v>226</v>
      </c>
      <c r="H52" s="25" t="s">
        <v>235</v>
      </c>
      <c r="I52" s="25" t="s">
        <v>236</v>
      </c>
      <c r="J52" s="10" t="s">
        <v>237</v>
      </c>
      <c r="K52" s="10" t="s">
        <v>238</v>
      </c>
      <c r="L52" s="11">
        <v>116.750124</v>
      </c>
      <c r="M52" s="11">
        <v>38.477446999999998</v>
      </c>
      <c r="N52" s="11" t="str">
        <f t="shared" si="0"/>
        <v>116.750124,38.437447</v>
      </c>
      <c r="O52" s="11" t="str">
        <f t="shared" si="1"/>
        <v>116.750124,38.517447</v>
      </c>
      <c r="P52" s="11" t="str">
        <f t="shared" si="2"/>
        <v>116.720124,38.477447</v>
      </c>
      <c r="Q52" s="11" t="str">
        <f t="shared" si="3"/>
        <v>116.780124,38.477447</v>
      </c>
    </row>
    <row r="53" spans="1:17" ht="12.75" x14ac:dyDescent="0.2">
      <c r="A53" s="6">
        <v>52</v>
      </c>
      <c r="B53" s="25" t="s">
        <v>113</v>
      </c>
      <c r="C53" s="25" t="s">
        <v>224</v>
      </c>
      <c r="D53" s="25" t="s">
        <v>225</v>
      </c>
      <c r="E53" s="9" t="e">
        <f>#REF!&amp;B53&amp;#REF!&amp;","</f>
        <v>#REF!</v>
      </c>
      <c r="F53" s="22" t="str">
        <f t="shared" si="4"/>
        <v>沧州市</v>
      </c>
      <c r="G53" s="30" t="s">
        <v>226</v>
      </c>
      <c r="H53" s="25" t="s">
        <v>239</v>
      </c>
      <c r="I53" s="25" t="s">
        <v>240</v>
      </c>
      <c r="J53" s="10" t="s">
        <v>241</v>
      </c>
      <c r="K53" s="10" t="s">
        <v>242</v>
      </c>
      <c r="L53" s="11">
        <v>116.715592</v>
      </c>
      <c r="M53" s="11">
        <v>38.535201000000001</v>
      </c>
      <c r="N53" s="11" t="str">
        <f t="shared" si="0"/>
        <v>116.715592,38.495201</v>
      </c>
      <c r="O53" s="11" t="str">
        <f t="shared" si="1"/>
        <v>116.715592,38.575201</v>
      </c>
      <c r="P53" s="11" t="str">
        <f t="shared" si="2"/>
        <v>116.685592,38.535201</v>
      </c>
      <c r="Q53" s="11" t="str">
        <f t="shared" si="3"/>
        <v>116.745592,38.535201</v>
      </c>
    </row>
    <row r="54" spans="1:17" ht="12.75" x14ac:dyDescent="0.2">
      <c r="A54" s="14">
        <v>53</v>
      </c>
      <c r="B54" s="25" t="s">
        <v>113</v>
      </c>
      <c r="C54" s="25" t="s">
        <v>243</v>
      </c>
      <c r="D54" s="25" t="s">
        <v>244</v>
      </c>
      <c r="E54" s="9" t="e">
        <f>#REF!&amp;B54&amp;#REF!&amp;","</f>
        <v>#REF!</v>
      </c>
      <c r="F54" s="22" t="str">
        <f t="shared" si="4"/>
        <v>廊坊市</v>
      </c>
      <c r="G54" s="25" t="s">
        <v>245</v>
      </c>
      <c r="H54" s="25" t="s">
        <v>246</v>
      </c>
      <c r="I54" s="25" t="s">
        <v>247</v>
      </c>
      <c r="J54" s="10" t="s">
        <v>248</v>
      </c>
      <c r="K54" s="10" t="s">
        <v>249</v>
      </c>
      <c r="L54" s="11">
        <v>116.38832499999999</v>
      </c>
      <c r="M54" s="11">
        <v>39.132345999999998</v>
      </c>
      <c r="N54" s="11" t="str">
        <f t="shared" si="0"/>
        <v>116.388325,39.092346</v>
      </c>
      <c r="O54" s="11" t="str">
        <f t="shared" si="1"/>
        <v>116.388325,39.172346</v>
      </c>
      <c r="P54" s="11" t="str">
        <f t="shared" si="2"/>
        <v>116.358325,39.132346</v>
      </c>
      <c r="Q54" s="11" t="str">
        <f t="shared" si="3"/>
        <v>116.418325,39.132346</v>
      </c>
    </row>
    <row r="55" spans="1:17" ht="12.75" x14ac:dyDescent="0.2">
      <c r="A55" s="12">
        <v>54</v>
      </c>
      <c r="B55" s="25" t="s">
        <v>113</v>
      </c>
      <c r="C55" s="25" t="s">
        <v>243</v>
      </c>
      <c r="D55" s="25" t="s">
        <v>244</v>
      </c>
      <c r="E55" s="9" t="e">
        <f>#REF!&amp;B55&amp;#REF!&amp;","</f>
        <v>#REF!</v>
      </c>
      <c r="F55" s="22" t="str">
        <f t="shared" si="4"/>
        <v>廊坊市</v>
      </c>
      <c r="G55" s="25" t="s">
        <v>245</v>
      </c>
      <c r="H55" s="25" t="s">
        <v>250</v>
      </c>
      <c r="I55" s="25" t="s">
        <v>251</v>
      </c>
      <c r="J55" s="10" t="s">
        <v>252</v>
      </c>
      <c r="K55" s="10" t="s">
        <v>253</v>
      </c>
      <c r="L55" s="11">
        <v>116.400702</v>
      </c>
      <c r="M55" s="11">
        <v>39.135820000000002</v>
      </c>
      <c r="N55" s="11" t="str">
        <f t="shared" si="0"/>
        <v>116.400702,39.09582</v>
      </c>
      <c r="O55" s="11" t="str">
        <f t="shared" si="1"/>
        <v>116.400702,39.17582</v>
      </c>
      <c r="P55" s="11" t="str">
        <f t="shared" si="2"/>
        <v>116.370702,39.13582</v>
      </c>
      <c r="Q55" s="11" t="str">
        <f t="shared" si="3"/>
        <v>116.430702,39.13582</v>
      </c>
    </row>
    <row r="56" spans="1:17" ht="12.75" x14ac:dyDescent="0.2">
      <c r="A56" s="6">
        <v>55</v>
      </c>
      <c r="B56" s="16" t="s">
        <v>113</v>
      </c>
      <c r="C56" s="16" t="s">
        <v>243</v>
      </c>
      <c r="D56" s="16" t="s">
        <v>244</v>
      </c>
      <c r="E56" s="9" t="e">
        <f>#REF!&amp;B56&amp;#REF!&amp;","</f>
        <v>#REF!</v>
      </c>
      <c r="F56" s="22" t="str">
        <f t="shared" si="4"/>
        <v>廊坊市</v>
      </c>
      <c r="G56" s="16" t="s">
        <v>245</v>
      </c>
      <c r="H56" s="16" t="s">
        <v>254</v>
      </c>
      <c r="I56" s="16" t="s">
        <v>255</v>
      </c>
      <c r="J56" s="10" t="s">
        <v>256</v>
      </c>
      <c r="K56" s="10" t="s">
        <v>257</v>
      </c>
      <c r="L56" s="11">
        <v>116.362753</v>
      </c>
      <c r="M56" s="11">
        <v>39.108913999999999</v>
      </c>
      <c r="N56" s="11" t="str">
        <f t="shared" si="0"/>
        <v>116.362753,39.068914</v>
      </c>
      <c r="O56" s="11" t="str">
        <f t="shared" si="1"/>
        <v>116.362753,39.148914</v>
      </c>
      <c r="P56" s="11" t="str">
        <f t="shared" si="2"/>
        <v>116.332753,39.108914</v>
      </c>
      <c r="Q56" s="11" t="str">
        <f t="shared" si="3"/>
        <v>116.392753,39.108914</v>
      </c>
    </row>
    <row r="57" spans="1:17" ht="12.75" x14ac:dyDescent="0.2">
      <c r="A57" s="14">
        <v>56</v>
      </c>
      <c r="B57" s="25" t="s">
        <v>113</v>
      </c>
      <c r="C57" s="25" t="s">
        <v>243</v>
      </c>
      <c r="D57" s="25" t="s">
        <v>244</v>
      </c>
      <c r="E57" s="9" t="e">
        <f>#REF!&amp;B57&amp;#REF!&amp;","</f>
        <v>#REF!</v>
      </c>
      <c r="F57" s="22" t="str">
        <f t="shared" si="4"/>
        <v>廊坊市</v>
      </c>
      <c r="G57" s="25" t="s">
        <v>245</v>
      </c>
      <c r="H57" s="25" t="s">
        <v>258</v>
      </c>
      <c r="I57" s="25" t="s">
        <v>259</v>
      </c>
      <c r="J57" s="10" t="s">
        <v>260</v>
      </c>
      <c r="K57" s="10" t="s">
        <v>261</v>
      </c>
      <c r="L57" s="11">
        <v>116.751018</v>
      </c>
      <c r="M57" s="11">
        <v>39.124982000000003</v>
      </c>
      <c r="N57" s="11" t="str">
        <f t="shared" si="0"/>
        <v>116.751018,39.084982</v>
      </c>
      <c r="O57" s="11" t="str">
        <f t="shared" si="1"/>
        <v>116.751018,39.164982</v>
      </c>
      <c r="P57" s="11" t="str">
        <f t="shared" si="2"/>
        <v>116.721018,39.124982</v>
      </c>
      <c r="Q57" s="11" t="str">
        <f t="shared" si="3"/>
        <v>116.781018,39.124982</v>
      </c>
    </row>
    <row r="58" spans="1:17" ht="12.75" x14ac:dyDescent="0.2">
      <c r="A58" s="12">
        <v>57</v>
      </c>
      <c r="B58" s="22" t="s">
        <v>262</v>
      </c>
      <c r="C58" s="22" t="s">
        <v>263</v>
      </c>
      <c r="D58" s="22" t="s">
        <v>264</v>
      </c>
      <c r="E58" s="9" t="e">
        <f>#REF!&amp;B58&amp;#REF!&amp;","</f>
        <v>#REF!</v>
      </c>
      <c r="F58" s="22" t="str">
        <f t="shared" si="4"/>
        <v>大同市</v>
      </c>
      <c r="G58" s="22" t="s">
        <v>265</v>
      </c>
      <c r="H58" s="22" t="s">
        <v>266</v>
      </c>
      <c r="I58" s="23" t="s">
        <v>267</v>
      </c>
      <c r="J58" s="10" t="s">
        <v>268</v>
      </c>
      <c r="K58" s="10" t="s">
        <v>269</v>
      </c>
      <c r="L58" s="11">
        <v>114.09976399999999</v>
      </c>
      <c r="M58" s="11">
        <v>40.427683000000002</v>
      </c>
      <c r="N58" s="11" t="str">
        <f t="shared" si="0"/>
        <v>114.099764,40.387683</v>
      </c>
      <c r="O58" s="11" t="str">
        <f t="shared" si="1"/>
        <v>114.099764,40.467683</v>
      </c>
      <c r="P58" s="11" t="str">
        <f t="shared" si="2"/>
        <v>114.069764,40.427683</v>
      </c>
      <c r="Q58" s="11" t="str">
        <f t="shared" si="3"/>
        <v>114.129764,40.427683</v>
      </c>
    </row>
    <row r="59" spans="1:17" ht="12.75" x14ac:dyDescent="0.2">
      <c r="A59" s="6">
        <v>58</v>
      </c>
      <c r="B59" s="22" t="s">
        <v>262</v>
      </c>
      <c r="C59" s="22" t="s">
        <v>263</v>
      </c>
      <c r="D59" s="22" t="s">
        <v>264</v>
      </c>
      <c r="E59" s="9" t="e">
        <f>#REF!&amp;B59&amp;#REF!&amp;","</f>
        <v>#REF!</v>
      </c>
      <c r="F59" s="22" t="str">
        <f t="shared" si="4"/>
        <v>大同市</v>
      </c>
      <c r="G59" s="22" t="s">
        <v>265</v>
      </c>
      <c r="H59" s="22" t="s">
        <v>266</v>
      </c>
      <c r="I59" s="23" t="s">
        <v>270</v>
      </c>
      <c r="J59" s="10" t="s">
        <v>271</v>
      </c>
      <c r="K59" s="10" t="s">
        <v>272</v>
      </c>
      <c r="L59" s="11">
        <v>114.09976399999999</v>
      </c>
      <c r="M59" s="11">
        <v>40.427683000000002</v>
      </c>
      <c r="N59" s="11" t="str">
        <f t="shared" si="0"/>
        <v>114.099764,40.387683</v>
      </c>
      <c r="O59" s="11" t="str">
        <f t="shared" si="1"/>
        <v>114.099764,40.467683</v>
      </c>
      <c r="P59" s="11" t="str">
        <f t="shared" si="2"/>
        <v>114.069764,40.427683</v>
      </c>
      <c r="Q59" s="11" t="str">
        <f t="shared" si="3"/>
        <v>114.129764,40.427683</v>
      </c>
    </row>
    <row r="60" spans="1:17" ht="12.75" x14ac:dyDescent="0.2">
      <c r="A60" s="14">
        <v>59</v>
      </c>
      <c r="B60" s="22" t="s">
        <v>262</v>
      </c>
      <c r="C60" s="22" t="s">
        <v>263</v>
      </c>
      <c r="D60" s="22" t="s">
        <v>264</v>
      </c>
      <c r="E60" s="9" t="e">
        <f>#REF!&amp;B60&amp;#REF!&amp;","</f>
        <v>#REF!</v>
      </c>
      <c r="F60" s="22" t="str">
        <f t="shared" si="4"/>
        <v>大同市</v>
      </c>
      <c r="G60" s="22" t="s">
        <v>265</v>
      </c>
      <c r="H60" s="22" t="s">
        <v>273</v>
      </c>
      <c r="I60" s="23" t="s">
        <v>274</v>
      </c>
      <c r="J60" s="10" t="s">
        <v>275</v>
      </c>
      <c r="K60" s="10" t="s">
        <v>276</v>
      </c>
      <c r="L60" s="11">
        <v>114.088257</v>
      </c>
      <c r="M60" s="11">
        <v>40.663707000000002</v>
      </c>
      <c r="N60" s="11" t="str">
        <f t="shared" si="0"/>
        <v>114.088257,40.623707</v>
      </c>
      <c r="O60" s="11" t="str">
        <f t="shared" si="1"/>
        <v>114.088257,40.703707</v>
      </c>
      <c r="P60" s="11" t="str">
        <f t="shared" si="2"/>
        <v>114.058257,40.663707</v>
      </c>
      <c r="Q60" s="11" t="str">
        <f t="shared" si="3"/>
        <v>114.118257,40.663707</v>
      </c>
    </row>
    <row r="61" spans="1:17" ht="12.75" x14ac:dyDescent="0.2">
      <c r="A61" s="12">
        <v>60</v>
      </c>
      <c r="B61" s="22" t="s">
        <v>262</v>
      </c>
      <c r="C61" s="22" t="s">
        <v>263</v>
      </c>
      <c r="D61" s="22" t="s">
        <v>264</v>
      </c>
      <c r="E61" s="9" t="e">
        <f>#REF!&amp;B61&amp;#REF!&amp;","</f>
        <v>#REF!</v>
      </c>
      <c r="F61" s="22" t="str">
        <f t="shared" si="4"/>
        <v>大同市</v>
      </c>
      <c r="G61" s="22" t="s">
        <v>265</v>
      </c>
      <c r="H61" s="22" t="s">
        <v>277</v>
      </c>
      <c r="I61" s="23" t="s">
        <v>278</v>
      </c>
      <c r="J61" s="10" t="s">
        <v>279</v>
      </c>
      <c r="K61" s="10" t="s">
        <v>280</v>
      </c>
      <c r="L61" s="11">
        <v>114.04862900000001</v>
      </c>
      <c r="M61" s="11">
        <v>40.349235</v>
      </c>
      <c r="N61" s="11" t="str">
        <f t="shared" si="0"/>
        <v>114.048629,40.309235</v>
      </c>
      <c r="O61" s="11" t="str">
        <f t="shared" si="1"/>
        <v>114.048629,40.389235</v>
      </c>
      <c r="P61" s="11" t="str">
        <f t="shared" si="2"/>
        <v>114.018629,40.349235</v>
      </c>
      <c r="Q61" s="11" t="str">
        <f t="shared" si="3"/>
        <v>114.078629,40.349235</v>
      </c>
    </row>
    <row r="62" spans="1:17" ht="12.75" x14ac:dyDescent="0.2">
      <c r="A62" s="6">
        <v>61</v>
      </c>
      <c r="B62" s="16" t="s">
        <v>262</v>
      </c>
      <c r="C62" s="16" t="s">
        <v>281</v>
      </c>
      <c r="D62" s="16" t="s">
        <v>282</v>
      </c>
      <c r="E62" s="9" t="e">
        <f>#REF!&amp;B62&amp;#REF!&amp;","</f>
        <v>#REF!</v>
      </c>
      <c r="F62" s="22" t="str">
        <f t="shared" si="4"/>
        <v>长治市</v>
      </c>
      <c r="G62" s="16" t="s">
        <v>283</v>
      </c>
      <c r="H62" s="16" t="s">
        <v>284</v>
      </c>
      <c r="I62" s="16" t="s">
        <v>285</v>
      </c>
      <c r="J62" s="10" t="s">
        <v>286</v>
      </c>
      <c r="K62" s="10" t="s">
        <v>287</v>
      </c>
      <c r="L62" s="11">
        <v>113.055677</v>
      </c>
      <c r="M62" s="11">
        <v>36.051743999999999</v>
      </c>
      <c r="N62" s="11" t="str">
        <f t="shared" si="0"/>
        <v>113.055677,36.011744</v>
      </c>
      <c r="O62" s="11" t="str">
        <f t="shared" si="1"/>
        <v>113.055677,36.091744</v>
      </c>
      <c r="P62" s="11" t="str">
        <f t="shared" si="2"/>
        <v>113.025677,36.051744</v>
      </c>
      <c r="Q62" s="11" t="str">
        <f t="shared" si="3"/>
        <v>113.085677,36.051744</v>
      </c>
    </row>
    <row r="63" spans="1:17" ht="12.75" x14ac:dyDescent="0.2">
      <c r="A63" s="14">
        <v>62</v>
      </c>
      <c r="B63" s="22" t="s">
        <v>262</v>
      </c>
      <c r="C63" s="22" t="s">
        <v>281</v>
      </c>
      <c r="D63" s="22" t="s">
        <v>282</v>
      </c>
      <c r="E63" s="9" t="e">
        <f>#REF!&amp;B63&amp;#REF!&amp;","</f>
        <v>#REF!</v>
      </c>
      <c r="F63" s="22" t="str">
        <f t="shared" si="4"/>
        <v>长治市</v>
      </c>
      <c r="G63" s="22" t="s">
        <v>283</v>
      </c>
      <c r="H63" s="22" t="s">
        <v>288</v>
      </c>
      <c r="I63" s="23" t="s">
        <v>289</v>
      </c>
      <c r="J63" s="10" t="s">
        <v>290</v>
      </c>
      <c r="K63" s="10" t="s">
        <v>291</v>
      </c>
      <c r="L63" s="11">
        <v>113.09308</v>
      </c>
      <c r="M63" s="11">
        <v>36.114213999999997</v>
      </c>
      <c r="N63" s="11" t="str">
        <f t="shared" si="0"/>
        <v>113.09308,36.074214</v>
      </c>
      <c r="O63" s="11" t="str">
        <f t="shared" si="1"/>
        <v>113.09308,36.154214</v>
      </c>
      <c r="P63" s="11" t="str">
        <f t="shared" si="2"/>
        <v>113.06308,36.114214</v>
      </c>
      <c r="Q63" s="11" t="str">
        <f t="shared" si="3"/>
        <v>113.12308,36.114214</v>
      </c>
    </row>
    <row r="64" spans="1:17" ht="12.75" x14ac:dyDescent="0.2">
      <c r="A64" s="12">
        <v>63</v>
      </c>
      <c r="B64" s="22" t="s">
        <v>262</v>
      </c>
      <c r="C64" s="22" t="s">
        <v>281</v>
      </c>
      <c r="D64" s="22" t="s">
        <v>282</v>
      </c>
      <c r="E64" s="9" t="e">
        <f>#REF!&amp;B64&amp;#REF!&amp;","</f>
        <v>#REF!</v>
      </c>
      <c r="F64" s="22" t="str">
        <f t="shared" si="4"/>
        <v>长治市</v>
      </c>
      <c r="G64" s="22" t="s">
        <v>283</v>
      </c>
      <c r="H64" s="22" t="s">
        <v>292</v>
      </c>
      <c r="I64" s="23" t="s">
        <v>293</v>
      </c>
      <c r="J64" s="10" t="s">
        <v>294</v>
      </c>
      <c r="K64" s="10" t="s">
        <v>295</v>
      </c>
      <c r="L64" s="11">
        <v>113.160087</v>
      </c>
      <c r="M64" s="11">
        <v>35.936511000000003</v>
      </c>
      <c r="N64" s="11" t="str">
        <f t="shared" si="0"/>
        <v>113.160087,35.896511</v>
      </c>
      <c r="O64" s="11" t="str">
        <f t="shared" si="1"/>
        <v>113.160087,35.976511</v>
      </c>
      <c r="P64" s="11" t="str">
        <f t="shared" si="2"/>
        <v>113.130087,35.936511</v>
      </c>
      <c r="Q64" s="11" t="str">
        <f t="shared" si="3"/>
        <v>113.190087,35.936511</v>
      </c>
    </row>
    <row r="65" spans="1:17" ht="12.75" x14ac:dyDescent="0.2">
      <c r="A65" s="6">
        <v>64</v>
      </c>
      <c r="B65" s="22" t="s">
        <v>262</v>
      </c>
      <c r="C65" s="22" t="s">
        <v>281</v>
      </c>
      <c r="D65" s="22" t="s">
        <v>282</v>
      </c>
      <c r="E65" s="9" t="e">
        <f>#REF!&amp;B65&amp;#REF!&amp;","</f>
        <v>#REF!</v>
      </c>
      <c r="F65" s="22" t="str">
        <f t="shared" si="4"/>
        <v>长治市</v>
      </c>
      <c r="G65" s="22" t="s">
        <v>283</v>
      </c>
      <c r="H65" s="22" t="s">
        <v>296</v>
      </c>
      <c r="I65" s="23" t="s">
        <v>297</v>
      </c>
      <c r="J65" s="10" t="s">
        <v>298</v>
      </c>
      <c r="K65" s="10" t="s">
        <v>299</v>
      </c>
      <c r="L65" s="11">
        <v>113.128649</v>
      </c>
      <c r="M65" s="11">
        <v>36.024017999999998</v>
      </c>
      <c r="N65" s="11" t="str">
        <f t="shared" si="0"/>
        <v>113.128649,35.984018</v>
      </c>
      <c r="O65" s="11" t="str">
        <f t="shared" si="1"/>
        <v>113.128649,36.064018</v>
      </c>
      <c r="P65" s="11" t="str">
        <f t="shared" si="2"/>
        <v>113.098649,36.024018</v>
      </c>
      <c r="Q65" s="11" t="str">
        <f t="shared" si="3"/>
        <v>113.158649,36.024018</v>
      </c>
    </row>
    <row r="66" spans="1:17" ht="12.75" x14ac:dyDescent="0.2">
      <c r="A66" s="14">
        <v>65</v>
      </c>
      <c r="B66" s="22" t="s">
        <v>262</v>
      </c>
      <c r="C66" s="22" t="s">
        <v>300</v>
      </c>
      <c r="D66" s="22" t="s">
        <v>301</v>
      </c>
      <c r="E66" s="9" t="e">
        <f>#REF!&amp;B66&amp;#REF!&amp;","</f>
        <v>#REF!</v>
      </c>
      <c r="F66" s="22" t="str">
        <f t="shared" si="4"/>
        <v>吕梁市</v>
      </c>
      <c r="G66" s="22" t="s">
        <v>302</v>
      </c>
      <c r="H66" s="22" t="s">
        <v>303</v>
      </c>
      <c r="I66" s="23" t="s">
        <v>304</v>
      </c>
      <c r="J66" s="10" t="s">
        <v>305</v>
      </c>
      <c r="K66" s="10" t="s">
        <v>306</v>
      </c>
      <c r="L66" s="11">
        <v>111.18275199999999</v>
      </c>
      <c r="M66" s="11">
        <v>37.531396999999998</v>
      </c>
      <c r="N66" s="11" t="str">
        <f t="shared" si="0"/>
        <v>111.182752,37.491397</v>
      </c>
      <c r="O66" s="11" t="str">
        <f t="shared" si="1"/>
        <v>111.182752,37.571397</v>
      </c>
      <c r="P66" s="11" t="str">
        <f t="shared" si="2"/>
        <v>111.152752,37.531397</v>
      </c>
      <c r="Q66" s="11" t="str">
        <f t="shared" si="3"/>
        <v>111.212752,37.531397</v>
      </c>
    </row>
    <row r="67" spans="1:17" ht="12.75" x14ac:dyDescent="0.2">
      <c r="A67" s="12">
        <v>66</v>
      </c>
      <c r="B67" s="16" t="s">
        <v>262</v>
      </c>
      <c r="C67" s="16" t="s">
        <v>300</v>
      </c>
      <c r="D67" s="16" t="s">
        <v>301</v>
      </c>
      <c r="E67" s="9" t="e">
        <f>#REF!&amp;B67&amp;#REF!&amp;","</f>
        <v>#REF!</v>
      </c>
      <c r="F67" s="22" t="str">
        <f t="shared" si="4"/>
        <v>吕梁市</v>
      </c>
      <c r="G67" s="16" t="s">
        <v>302</v>
      </c>
      <c r="H67" s="16" t="s">
        <v>307</v>
      </c>
      <c r="I67" s="16" t="s">
        <v>308</v>
      </c>
      <c r="J67" s="10" t="s">
        <v>309</v>
      </c>
      <c r="K67" s="10" t="s">
        <v>310</v>
      </c>
      <c r="L67" s="11">
        <v>111.146835</v>
      </c>
      <c r="M67" s="11">
        <v>37.531058999999999</v>
      </c>
      <c r="N67" s="11" t="str">
        <f t="shared" si="0"/>
        <v>111.146835,37.491059</v>
      </c>
      <c r="O67" s="11" t="str">
        <f t="shared" si="1"/>
        <v>111.146835,37.571059</v>
      </c>
      <c r="P67" s="11" t="str">
        <f t="shared" si="2"/>
        <v>111.116835,37.531059</v>
      </c>
      <c r="Q67" s="11" t="str">
        <f t="shared" si="3"/>
        <v>111.176835,37.531059</v>
      </c>
    </row>
    <row r="68" spans="1:17" ht="12.75" x14ac:dyDescent="0.2">
      <c r="A68" s="6">
        <v>67</v>
      </c>
      <c r="B68" s="22" t="s">
        <v>262</v>
      </c>
      <c r="C68" s="22" t="s">
        <v>300</v>
      </c>
      <c r="D68" s="22" t="s">
        <v>301</v>
      </c>
      <c r="E68" s="9" t="e">
        <f>#REF!&amp;B68&amp;#REF!&amp;","</f>
        <v>#REF!</v>
      </c>
      <c r="F68" s="22" t="str">
        <f t="shared" si="4"/>
        <v>吕梁市</v>
      </c>
      <c r="G68" s="22" t="s">
        <v>302</v>
      </c>
      <c r="H68" s="22" t="s">
        <v>311</v>
      </c>
      <c r="I68" s="23" t="s">
        <v>312</v>
      </c>
      <c r="J68" s="10" t="s">
        <v>313</v>
      </c>
      <c r="K68" s="10" t="s">
        <v>314</v>
      </c>
      <c r="L68" s="11">
        <v>111.10759</v>
      </c>
      <c r="M68" s="11">
        <v>37.498351</v>
      </c>
      <c r="N68" s="11" t="str">
        <f t="shared" ref="N68:N131" si="5">L68&amp;","&amp;M68-0.04</f>
        <v>111.10759,37.458351</v>
      </c>
      <c r="O68" s="11" t="str">
        <f t="shared" ref="O68:O131" si="6">L68&amp;","&amp;M68+0.04</f>
        <v>111.10759,37.538351</v>
      </c>
      <c r="P68" s="11" t="str">
        <f t="shared" ref="P68:P131" si="7">L68-0.03&amp;","&amp;M68</f>
        <v>111.07759,37.498351</v>
      </c>
      <c r="Q68" s="11" t="str">
        <f t="shared" ref="Q68:Q131" si="8">L68+0.03&amp;","&amp;M68</f>
        <v>111.13759,37.498351</v>
      </c>
    </row>
    <row r="69" spans="1:17" ht="12.75" x14ac:dyDescent="0.2">
      <c r="A69" s="14">
        <v>68</v>
      </c>
      <c r="B69" s="22" t="s">
        <v>262</v>
      </c>
      <c r="C69" s="22" t="s">
        <v>300</v>
      </c>
      <c r="D69" s="22" t="s">
        <v>301</v>
      </c>
      <c r="E69" s="9" t="e">
        <f>#REF!&amp;B69&amp;#REF!&amp;","</f>
        <v>#REF!</v>
      </c>
      <c r="F69" s="22" t="str">
        <f t="shared" si="4"/>
        <v>吕梁市</v>
      </c>
      <c r="G69" s="22" t="s">
        <v>302</v>
      </c>
      <c r="H69" s="22" t="s">
        <v>315</v>
      </c>
      <c r="I69" s="23" t="s">
        <v>316</v>
      </c>
      <c r="J69" s="10" t="s">
        <v>317</v>
      </c>
      <c r="K69" s="10" t="s">
        <v>318</v>
      </c>
      <c r="L69" s="11">
        <v>111.149434</v>
      </c>
      <c r="M69" s="11">
        <v>37.605145</v>
      </c>
      <c r="N69" s="11" t="str">
        <f t="shared" si="5"/>
        <v>111.149434,37.565145</v>
      </c>
      <c r="O69" s="11" t="str">
        <f t="shared" si="6"/>
        <v>111.149434,37.645145</v>
      </c>
      <c r="P69" s="11" t="str">
        <f t="shared" si="7"/>
        <v>111.119434,37.605145</v>
      </c>
      <c r="Q69" s="11" t="str">
        <f t="shared" si="8"/>
        <v>111.179434,37.605145</v>
      </c>
    </row>
    <row r="70" spans="1:17" ht="12.75" x14ac:dyDescent="0.2">
      <c r="A70" s="12">
        <v>69</v>
      </c>
      <c r="B70" s="22" t="s">
        <v>262</v>
      </c>
      <c r="C70" s="22" t="s">
        <v>319</v>
      </c>
      <c r="D70" s="22" t="s">
        <v>301</v>
      </c>
      <c r="E70" s="9" t="e">
        <f>#REF!&amp;B70&amp;#REF!&amp;","</f>
        <v>#REF!</v>
      </c>
      <c r="F70" s="22" t="str">
        <f t="shared" si="4"/>
        <v>吕梁市</v>
      </c>
      <c r="G70" s="22" t="s">
        <v>320</v>
      </c>
      <c r="H70" s="22" t="s">
        <v>321</v>
      </c>
      <c r="I70" s="23" t="s">
        <v>322</v>
      </c>
      <c r="J70" s="10" t="s">
        <v>323</v>
      </c>
      <c r="K70" s="10" t="s">
        <v>324</v>
      </c>
      <c r="L70" s="11">
        <v>111.244698</v>
      </c>
      <c r="M70" s="11">
        <v>37.896656</v>
      </c>
      <c r="N70" s="11" t="str">
        <f t="shared" si="5"/>
        <v>111.244698,37.856656</v>
      </c>
      <c r="O70" s="11" t="str">
        <f t="shared" si="6"/>
        <v>111.244698,37.936656</v>
      </c>
      <c r="P70" s="11" t="str">
        <f t="shared" si="7"/>
        <v>111.214698,37.896656</v>
      </c>
      <c r="Q70" s="11" t="str">
        <f t="shared" si="8"/>
        <v>111.274698,37.896656</v>
      </c>
    </row>
    <row r="71" spans="1:17" ht="12.75" x14ac:dyDescent="0.2">
      <c r="A71" s="6">
        <v>70</v>
      </c>
      <c r="B71" s="20" t="s">
        <v>262</v>
      </c>
      <c r="C71" s="20" t="s">
        <v>319</v>
      </c>
      <c r="D71" s="20" t="s">
        <v>301</v>
      </c>
      <c r="E71" s="9" t="e">
        <f>#REF!&amp;B71&amp;#REF!&amp;","</f>
        <v>#REF!</v>
      </c>
      <c r="F71" s="22" t="str">
        <f t="shared" si="4"/>
        <v>吕梁市</v>
      </c>
      <c r="G71" s="20" t="s">
        <v>320</v>
      </c>
      <c r="H71" s="20" t="s">
        <v>321</v>
      </c>
      <c r="I71" s="31" t="s">
        <v>325</v>
      </c>
      <c r="J71" s="10" t="s">
        <v>326</v>
      </c>
      <c r="K71" s="10" t="s">
        <v>327</v>
      </c>
      <c r="L71" s="11">
        <v>111.244698</v>
      </c>
      <c r="M71" s="11">
        <v>37.896656</v>
      </c>
      <c r="N71" s="11" t="str">
        <f t="shared" si="5"/>
        <v>111.244698,37.856656</v>
      </c>
      <c r="O71" s="11" t="str">
        <f t="shared" si="6"/>
        <v>111.244698,37.936656</v>
      </c>
      <c r="P71" s="11" t="str">
        <f t="shared" si="7"/>
        <v>111.214698,37.896656</v>
      </c>
      <c r="Q71" s="11" t="str">
        <f t="shared" si="8"/>
        <v>111.274698,37.896656</v>
      </c>
    </row>
    <row r="72" spans="1:17" ht="12.75" x14ac:dyDescent="0.2">
      <c r="A72" s="14">
        <v>71</v>
      </c>
      <c r="B72" s="22" t="s">
        <v>262</v>
      </c>
      <c r="C72" s="22" t="s">
        <v>319</v>
      </c>
      <c r="D72" s="22" t="s">
        <v>301</v>
      </c>
      <c r="E72" s="9" t="e">
        <f>#REF!&amp;B72&amp;#REF!&amp;","</f>
        <v>#REF!</v>
      </c>
      <c r="F72" s="22" t="str">
        <f t="shared" si="4"/>
        <v>吕梁市</v>
      </c>
      <c r="G72" s="22" t="s">
        <v>320</v>
      </c>
      <c r="H72" s="22" t="s">
        <v>328</v>
      </c>
      <c r="I72" s="23" t="s">
        <v>329</v>
      </c>
      <c r="J72" s="10" t="s">
        <v>330</v>
      </c>
      <c r="K72" s="10" t="s">
        <v>331</v>
      </c>
      <c r="L72" s="11">
        <v>111.230333</v>
      </c>
      <c r="M72" s="11">
        <v>37.747892</v>
      </c>
      <c r="N72" s="11" t="str">
        <f t="shared" si="5"/>
        <v>111.230333,37.707892</v>
      </c>
      <c r="O72" s="11" t="str">
        <f t="shared" si="6"/>
        <v>111.230333,37.787892</v>
      </c>
      <c r="P72" s="11" t="str">
        <f t="shared" si="7"/>
        <v>111.200333,37.747892</v>
      </c>
      <c r="Q72" s="11" t="str">
        <f t="shared" si="8"/>
        <v>111.260333,37.747892</v>
      </c>
    </row>
    <row r="73" spans="1:17" ht="12.75" x14ac:dyDescent="0.2">
      <c r="A73" s="12">
        <v>72</v>
      </c>
      <c r="B73" s="22" t="s">
        <v>262</v>
      </c>
      <c r="C73" s="22" t="s">
        <v>319</v>
      </c>
      <c r="D73" s="22" t="s">
        <v>301</v>
      </c>
      <c r="E73" s="9" t="e">
        <f>#REF!&amp;B73&amp;#REF!&amp;","</f>
        <v>#REF!</v>
      </c>
      <c r="F73" s="22" t="str">
        <f t="shared" si="4"/>
        <v>吕梁市</v>
      </c>
      <c r="G73" s="22" t="s">
        <v>320</v>
      </c>
      <c r="H73" s="22" t="s">
        <v>332</v>
      </c>
      <c r="I73" s="23" t="s">
        <v>333</v>
      </c>
      <c r="J73" s="10" t="s">
        <v>334</v>
      </c>
      <c r="K73" s="10" t="s">
        <v>335</v>
      </c>
      <c r="L73" s="11">
        <v>111.174633</v>
      </c>
      <c r="M73" s="11">
        <v>37.652082999999998</v>
      </c>
      <c r="N73" s="11" t="str">
        <f t="shared" si="5"/>
        <v>111.174633,37.612083</v>
      </c>
      <c r="O73" s="11" t="str">
        <f t="shared" si="6"/>
        <v>111.174633,37.692083</v>
      </c>
      <c r="P73" s="11" t="str">
        <f t="shared" si="7"/>
        <v>111.144633,37.652083</v>
      </c>
      <c r="Q73" s="11" t="str">
        <f t="shared" si="8"/>
        <v>111.204633,37.652083</v>
      </c>
    </row>
    <row r="74" spans="1:17" ht="12.75" x14ac:dyDescent="0.2">
      <c r="A74" s="6">
        <v>73</v>
      </c>
      <c r="B74" s="25" t="s">
        <v>336</v>
      </c>
      <c r="C74" s="25" t="s">
        <v>337</v>
      </c>
      <c r="D74" s="25" t="s">
        <v>338</v>
      </c>
      <c r="E74" s="9" t="e">
        <f>#REF!&amp;B74&amp;#REF!&amp;","</f>
        <v>#REF!</v>
      </c>
      <c r="F74" s="22" t="str">
        <f t="shared" si="4"/>
        <v>呼和浩特市</v>
      </c>
      <c r="G74" s="25" t="s">
        <v>339</v>
      </c>
      <c r="H74" s="25" t="s">
        <v>340</v>
      </c>
      <c r="I74" s="25" t="s">
        <v>341</v>
      </c>
      <c r="J74" s="10" t="s">
        <v>342</v>
      </c>
      <c r="K74" s="10" t="s">
        <v>343</v>
      </c>
      <c r="L74" s="11">
        <v>111.69035100000001</v>
      </c>
      <c r="M74" s="11">
        <v>40.853226999999997</v>
      </c>
      <c r="N74" s="11" t="str">
        <f t="shared" si="5"/>
        <v>111.690351,40.813227</v>
      </c>
      <c r="O74" s="11" t="str">
        <f t="shared" si="6"/>
        <v>111.690351,40.893227</v>
      </c>
      <c r="P74" s="11" t="str">
        <f t="shared" si="7"/>
        <v>111.660351,40.853227</v>
      </c>
      <c r="Q74" s="11" t="str">
        <f t="shared" si="8"/>
        <v>111.720351,40.853227</v>
      </c>
    </row>
    <row r="75" spans="1:17" ht="12.75" x14ac:dyDescent="0.2">
      <c r="A75" s="14">
        <v>74</v>
      </c>
      <c r="B75" s="16" t="s">
        <v>336</v>
      </c>
      <c r="C75" s="16" t="s">
        <v>337</v>
      </c>
      <c r="D75" s="16" t="s">
        <v>338</v>
      </c>
      <c r="E75" s="9" t="e">
        <f>#REF!&amp;B75&amp;#REF!&amp;","</f>
        <v>#REF!</v>
      </c>
      <c r="F75" s="22" t="str">
        <f t="shared" si="4"/>
        <v>呼和浩特市</v>
      </c>
      <c r="G75" s="16" t="s">
        <v>339</v>
      </c>
      <c r="H75" s="16" t="s">
        <v>344</v>
      </c>
      <c r="I75" s="16" t="s">
        <v>345</v>
      </c>
      <c r="J75" s="10" t="s">
        <v>346</v>
      </c>
      <c r="K75" s="10" t="s">
        <v>347</v>
      </c>
      <c r="L75" s="11">
        <v>111.688588</v>
      </c>
      <c r="M75" s="11">
        <v>40.832070999999999</v>
      </c>
      <c r="N75" s="11" t="str">
        <f t="shared" si="5"/>
        <v>111.688588,40.792071</v>
      </c>
      <c r="O75" s="11" t="str">
        <f t="shared" si="6"/>
        <v>111.688588,40.872071</v>
      </c>
      <c r="P75" s="11" t="str">
        <f t="shared" si="7"/>
        <v>111.658588,40.832071</v>
      </c>
      <c r="Q75" s="11" t="str">
        <f t="shared" si="8"/>
        <v>111.718588,40.832071</v>
      </c>
    </row>
    <row r="76" spans="1:17" ht="12.75" x14ac:dyDescent="0.2">
      <c r="A76" s="12">
        <v>75</v>
      </c>
      <c r="B76" s="25" t="s">
        <v>336</v>
      </c>
      <c r="C76" s="25" t="s">
        <v>337</v>
      </c>
      <c r="D76" s="25" t="s">
        <v>338</v>
      </c>
      <c r="E76" s="9" t="e">
        <f>#REF!&amp;B76&amp;#REF!&amp;","</f>
        <v>#REF!</v>
      </c>
      <c r="F76" s="22" t="str">
        <f t="shared" si="4"/>
        <v>呼和浩特市</v>
      </c>
      <c r="G76" s="25" t="s">
        <v>339</v>
      </c>
      <c r="H76" s="25" t="s">
        <v>348</v>
      </c>
      <c r="I76" s="25" t="s">
        <v>349</v>
      </c>
      <c r="J76" s="10" t="s">
        <v>350</v>
      </c>
      <c r="K76" s="10" t="s">
        <v>351</v>
      </c>
      <c r="L76" s="11">
        <v>111.736908</v>
      </c>
      <c r="M76" s="11">
        <v>40.844366000000001</v>
      </c>
      <c r="N76" s="11" t="str">
        <f t="shared" si="5"/>
        <v>111.736908,40.804366</v>
      </c>
      <c r="O76" s="11" t="str">
        <f t="shared" si="6"/>
        <v>111.736908,40.884366</v>
      </c>
      <c r="P76" s="11" t="str">
        <f t="shared" si="7"/>
        <v>111.706908,40.844366</v>
      </c>
      <c r="Q76" s="11" t="str">
        <f t="shared" si="8"/>
        <v>111.766908,40.844366</v>
      </c>
    </row>
    <row r="77" spans="1:17" ht="12.75" x14ac:dyDescent="0.2">
      <c r="A77" s="6">
        <v>76</v>
      </c>
      <c r="B77" s="28" t="s">
        <v>336</v>
      </c>
      <c r="C77" s="28" t="s">
        <v>337</v>
      </c>
      <c r="D77" s="28" t="s">
        <v>338</v>
      </c>
      <c r="E77" s="9" t="e">
        <f>#REF!&amp;B77&amp;#REF!&amp;","</f>
        <v>#REF!</v>
      </c>
      <c r="F77" s="22" t="str">
        <f t="shared" si="4"/>
        <v>呼和浩特市</v>
      </c>
      <c r="G77" s="28" t="s">
        <v>339</v>
      </c>
      <c r="H77" s="28" t="s">
        <v>352</v>
      </c>
      <c r="I77" s="28" t="s">
        <v>353</v>
      </c>
      <c r="J77" s="10" t="s">
        <v>354</v>
      </c>
      <c r="K77" s="10" t="s">
        <v>355</v>
      </c>
      <c r="L77" s="11">
        <v>111.67711799999999</v>
      </c>
      <c r="M77" s="11">
        <v>40.862473999999999</v>
      </c>
      <c r="N77" s="11" t="str">
        <f t="shared" si="5"/>
        <v>111.677118,40.822474</v>
      </c>
      <c r="O77" s="11" t="str">
        <f t="shared" si="6"/>
        <v>111.677118,40.902474</v>
      </c>
      <c r="P77" s="11" t="str">
        <f t="shared" si="7"/>
        <v>111.647118,40.862474</v>
      </c>
      <c r="Q77" s="11" t="str">
        <f t="shared" si="8"/>
        <v>111.707118,40.862474</v>
      </c>
    </row>
    <row r="78" spans="1:17" ht="12.75" x14ac:dyDescent="0.2">
      <c r="A78" s="14">
        <v>77</v>
      </c>
      <c r="B78" s="28" t="s">
        <v>336</v>
      </c>
      <c r="C78" s="28" t="s">
        <v>356</v>
      </c>
      <c r="D78" s="28" t="s">
        <v>357</v>
      </c>
      <c r="E78" s="9" t="e">
        <f>#REF!&amp;B78&amp;#REF!&amp;","</f>
        <v>#REF!</v>
      </c>
      <c r="F78" s="22" t="str">
        <f t="shared" si="4"/>
        <v>包头市</v>
      </c>
      <c r="G78" s="28" t="s">
        <v>358</v>
      </c>
      <c r="H78" s="28" t="s">
        <v>359</v>
      </c>
      <c r="I78" s="28" t="s">
        <v>360</v>
      </c>
      <c r="J78" s="10" t="s">
        <v>361</v>
      </c>
      <c r="K78" s="10" t="s">
        <v>362</v>
      </c>
      <c r="L78" s="11">
        <v>110.020037</v>
      </c>
      <c r="M78" s="11">
        <v>40.598618999999999</v>
      </c>
      <c r="N78" s="11" t="str">
        <f t="shared" si="5"/>
        <v>110.020037,40.558619</v>
      </c>
      <c r="O78" s="11" t="str">
        <f t="shared" si="6"/>
        <v>110.020037,40.638619</v>
      </c>
      <c r="P78" s="11" t="str">
        <f t="shared" si="7"/>
        <v>109.990037,40.598619</v>
      </c>
      <c r="Q78" s="11" t="str">
        <f t="shared" si="8"/>
        <v>110.050037,40.598619</v>
      </c>
    </row>
    <row r="79" spans="1:17" ht="12.75" x14ac:dyDescent="0.2">
      <c r="A79" s="12">
        <v>78</v>
      </c>
      <c r="B79" s="25" t="s">
        <v>336</v>
      </c>
      <c r="C79" s="25" t="s">
        <v>356</v>
      </c>
      <c r="D79" s="25" t="s">
        <v>357</v>
      </c>
      <c r="E79" s="9" t="e">
        <f>#REF!&amp;B79&amp;#REF!&amp;","</f>
        <v>#REF!</v>
      </c>
      <c r="F79" s="22" t="str">
        <f t="shared" si="4"/>
        <v>包头市</v>
      </c>
      <c r="G79" s="25" t="s">
        <v>358</v>
      </c>
      <c r="H79" s="25" t="s">
        <v>363</v>
      </c>
      <c r="I79" s="25" t="s">
        <v>364</v>
      </c>
      <c r="J79" s="10" t="s">
        <v>365</v>
      </c>
      <c r="K79" s="10" t="s">
        <v>366</v>
      </c>
      <c r="L79" s="11">
        <v>110.03904799999999</v>
      </c>
      <c r="M79" s="11">
        <v>40.588217999999998</v>
      </c>
      <c r="N79" s="11" t="str">
        <f t="shared" si="5"/>
        <v>110.039048,40.548218</v>
      </c>
      <c r="O79" s="11" t="str">
        <f t="shared" si="6"/>
        <v>110.039048,40.628218</v>
      </c>
      <c r="P79" s="11" t="str">
        <f t="shared" si="7"/>
        <v>110.009048,40.588218</v>
      </c>
      <c r="Q79" s="11" t="str">
        <f t="shared" si="8"/>
        <v>110.069048,40.588218</v>
      </c>
    </row>
    <row r="80" spans="1:17" ht="12.75" x14ac:dyDescent="0.2">
      <c r="A80" s="6">
        <v>79</v>
      </c>
      <c r="B80" s="22" t="s">
        <v>336</v>
      </c>
      <c r="C80" s="22" t="s">
        <v>356</v>
      </c>
      <c r="D80" s="22" t="s">
        <v>357</v>
      </c>
      <c r="E80" s="9" t="e">
        <f>#REF!&amp;B80&amp;#REF!&amp;","</f>
        <v>#REF!</v>
      </c>
      <c r="F80" s="22" t="str">
        <f t="shared" si="4"/>
        <v>包头市</v>
      </c>
      <c r="G80" s="22" t="s">
        <v>358</v>
      </c>
      <c r="H80" s="22" t="s">
        <v>367</v>
      </c>
      <c r="I80" s="22" t="s">
        <v>368</v>
      </c>
      <c r="J80" s="10" t="s">
        <v>369</v>
      </c>
      <c r="K80" s="10" t="s">
        <v>370</v>
      </c>
      <c r="L80" s="11">
        <v>110.07014100000001</v>
      </c>
      <c r="M80" s="11">
        <v>40.589123999999998</v>
      </c>
      <c r="N80" s="11" t="str">
        <f t="shared" si="5"/>
        <v>110.070141,40.549124</v>
      </c>
      <c r="O80" s="11" t="str">
        <f t="shared" si="6"/>
        <v>110.070141,40.629124</v>
      </c>
      <c r="P80" s="11" t="str">
        <f t="shared" si="7"/>
        <v>110.040141,40.589124</v>
      </c>
      <c r="Q80" s="11" t="str">
        <f t="shared" si="8"/>
        <v>110.100141,40.589124</v>
      </c>
    </row>
    <row r="81" spans="1:17" ht="12.75" x14ac:dyDescent="0.2">
      <c r="A81" s="14">
        <v>80</v>
      </c>
      <c r="B81" s="16" t="s">
        <v>336</v>
      </c>
      <c r="C81" s="16" t="s">
        <v>356</v>
      </c>
      <c r="D81" s="16" t="s">
        <v>357</v>
      </c>
      <c r="E81" s="9" t="e">
        <f>#REF!&amp;B81&amp;#REF!&amp;","</f>
        <v>#REF!</v>
      </c>
      <c r="F81" s="22" t="str">
        <f t="shared" si="4"/>
        <v>包头市</v>
      </c>
      <c r="G81" s="16" t="s">
        <v>358</v>
      </c>
      <c r="H81" s="16" t="s">
        <v>371</v>
      </c>
      <c r="I81" s="16" t="s">
        <v>372</v>
      </c>
      <c r="J81" s="10" t="s">
        <v>373</v>
      </c>
      <c r="K81" s="10" t="s">
        <v>374</v>
      </c>
      <c r="L81" s="11">
        <v>110.07014100000001</v>
      </c>
      <c r="M81" s="11">
        <v>40.589123999999998</v>
      </c>
      <c r="N81" s="11" t="str">
        <f t="shared" si="5"/>
        <v>110.070141,40.549124</v>
      </c>
      <c r="O81" s="11" t="str">
        <f t="shared" si="6"/>
        <v>110.070141,40.629124</v>
      </c>
      <c r="P81" s="11" t="str">
        <f t="shared" si="7"/>
        <v>110.040141,40.589124</v>
      </c>
      <c r="Q81" s="11" t="str">
        <f t="shared" si="8"/>
        <v>110.100141,40.589124</v>
      </c>
    </row>
    <row r="82" spans="1:17" ht="12.75" x14ac:dyDescent="0.2">
      <c r="A82" s="12">
        <v>81</v>
      </c>
      <c r="B82" s="16" t="s">
        <v>336</v>
      </c>
      <c r="C82" s="16" t="s">
        <v>375</v>
      </c>
      <c r="D82" s="16" t="s">
        <v>376</v>
      </c>
      <c r="E82" s="9" t="e">
        <f>#REF!&amp;B82&amp;#REF!&amp;","</f>
        <v>#REF!</v>
      </c>
      <c r="F82" s="22" t="str">
        <f t="shared" si="4"/>
        <v>巴彦淖尔市</v>
      </c>
      <c r="G82" s="16" t="s">
        <v>377</v>
      </c>
      <c r="H82" s="16" t="s">
        <v>378</v>
      </c>
      <c r="I82" s="16" t="s">
        <v>379</v>
      </c>
      <c r="J82" s="10" t="s">
        <v>380</v>
      </c>
      <c r="K82" s="10" t="s">
        <v>381</v>
      </c>
      <c r="L82" s="11">
        <v>107.418082</v>
      </c>
      <c r="M82" s="11">
        <v>40.759165000000003</v>
      </c>
      <c r="N82" s="11" t="str">
        <f t="shared" si="5"/>
        <v>107.418082,40.719165</v>
      </c>
      <c r="O82" s="11" t="str">
        <f t="shared" si="6"/>
        <v>107.418082,40.799165</v>
      </c>
      <c r="P82" s="11" t="str">
        <f t="shared" si="7"/>
        <v>107.388082,40.759165</v>
      </c>
      <c r="Q82" s="11" t="str">
        <f t="shared" si="8"/>
        <v>107.448082,40.759165</v>
      </c>
    </row>
    <row r="83" spans="1:17" ht="12.75" x14ac:dyDescent="0.2">
      <c r="A83" s="6">
        <v>82</v>
      </c>
      <c r="B83" s="16" t="s">
        <v>336</v>
      </c>
      <c r="C83" s="16" t="s">
        <v>375</v>
      </c>
      <c r="D83" s="16" t="s">
        <v>376</v>
      </c>
      <c r="E83" s="9" t="e">
        <f>#REF!&amp;B83&amp;#REF!&amp;","</f>
        <v>#REF!</v>
      </c>
      <c r="F83" s="22" t="str">
        <f t="shared" si="4"/>
        <v>巴彦淖尔市</v>
      </c>
      <c r="G83" s="16" t="s">
        <v>377</v>
      </c>
      <c r="H83" s="16" t="s">
        <v>382</v>
      </c>
      <c r="I83" s="16" t="s">
        <v>383</v>
      </c>
      <c r="J83" s="10" t="s">
        <v>384</v>
      </c>
      <c r="K83" s="10" t="s">
        <v>385</v>
      </c>
      <c r="L83" s="11">
        <v>107.406457</v>
      </c>
      <c r="M83" s="11">
        <v>40.774003999999998</v>
      </c>
      <c r="N83" s="11" t="str">
        <f t="shared" si="5"/>
        <v>107.406457,40.734004</v>
      </c>
      <c r="O83" s="11" t="str">
        <f t="shared" si="6"/>
        <v>107.406457,40.814004</v>
      </c>
      <c r="P83" s="11" t="str">
        <f t="shared" si="7"/>
        <v>107.376457,40.774004</v>
      </c>
      <c r="Q83" s="11" t="str">
        <f t="shared" si="8"/>
        <v>107.436457,40.774004</v>
      </c>
    </row>
    <row r="84" spans="1:17" ht="12.75" x14ac:dyDescent="0.2">
      <c r="A84" s="14">
        <v>83</v>
      </c>
      <c r="B84" s="25" t="s">
        <v>336</v>
      </c>
      <c r="C84" s="25" t="s">
        <v>375</v>
      </c>
      <c r="D84" s="25" t="s">
        <v>376</v>
      </c>
      <c r="E84" s="9" t="e">
        <f>#REF!&amp;B84&amp;#REF!&amp;","</f>
        <v>#REF!</v>
      </c>
      <c r="F84" s="22" t="str">
        <f t="shared" si="4"/>
        <v>巴彦淖尔市</v>
      </c>
      <c r="G84" s="25" t="s">
        <v>377</v>
      </c>
      <c r="H84" s="25" t="s">
        <v>386</v>
      </c>
      <c r="I84" s="25" t="s">
        <v>387</v>
      </c>
      <c r="J84" s="10" t="s">
        <v>388</v>
      </c>
      <c r="K84" s="10" t="s">
        <v>389</v>
      </c>
      <c r="L84" s="11">
        <v>107.418216</v>
      </c>
      <c r="M84" s="11">
        <v>40.782375999999999</v>
      </c>
      <c r="N84" s="11" t="str">
        <f t="shared" si="5"/>
        <v>107.418216,40.742376</v>
      </c>
      <c r="O84" s="11" t="str">
        <f t="shared" si="6"/>
        <v>107.418216,40.822376</v>
      </c>
      <c r="P84" s="11" t="str">
        <f t="shared" si="7"/>
        <v>107.388216,40.782376</v>
      </c>
      <c r="Q84" s="11" t="str">
        <f t="shared" si="8"/>
        <v>107.448216,40.782376</v>
      </c>
    </row>
    <row r="85" spans="1:17" ht="12.75" x14ac:dyDescent="0.2">
      <c r="A85" s="12">
        <v>84</v>
      </c>
      <c r="B85" s="25" t="s">
        <v>336</v>
      </c>
      <c r="C85" s="25" t="s">
        <v>375</v>
      </c>
      <c r="D85" s="25" t="s">
        <v>376</v>
      </c>
      <c r="E85" s="9" t="e">
        <f>#REF!&amp;B85&amp;#REF!&amp;","</f>
        <v>#REF!</v>
      </c>
      <c r="F85" s="22" t="str">
        <f t="shared" si="4"/>
        <v>巴彦淖尔市</v>
      </c>
      <c r="G85" s="25" t="s">
        <v>377</v>
      </c>
      <c r="H85" s="25" t="s">
        <v>390</v>
      </c>
      <c r="I85" s="25" t="s">
        <v>391</v>
      </c>
      <c r="J85" s="10" t="s">
        <v>392</v>
      </c>
      <c r="K85" s="10" t="s">
        <v>393</v>
      </c>
      <c r="L85" s="11">
        <v>107.258651</v>
      </c>
      <c r="M85" s="11">
        <v>40.833503999999998</v>
      </c>
      <c r="N85" s="11" t="str">
        <f t="shared" si="5"/>
        <v>107.258651,40.793504</v>
      </c>
      <c r="O85" s="11" t="str">
        <f t="shared" si="6"/>
        <v>107.258651,40.873504</v>
      </c>
      <c r="P85" s="11" t="str">
        <f t="shared" si="7"/>
        <v>107.228651,40.833504</v>
      </c>
      <c r="Q85" s="11" t="str">
        <f t="shared" si="8"/>
        <v>107.288651,40.833504</v>
      </c>
    </row>
    <row r="86" spans="1:17" ht="12.75" x14ac:dyDescent="0.2">
      <c r="A86" s="6">
        <v>85</v>
      </c>
      <c r="B86" s="20" t="s">
        <v>394</v>
      </c>
      <c r="C86" s="20" t="s">
        <v>395</v>
      </c>
      <c r="D86" s="20" t="s">
        <v>396</v>
      </c>
      <c r="E86" s="9" t="e">
        <f>#REF!&amp;B86&amp;#REF!&amp;","</f>
        <v>#REF!</v>
      </c>
      <c r="F86" s="22" t="str">
        <f t="shared" si="4"/>
        <v>沈阳市</v>
      </c>
      <c r="G86" s="20" t="s">
        <v>397</v>
      </c>
      <c r="H86" s="20" t="s">
        <v>398</v>
      </c>
      <c r="I86" s="20" t="s">
        <v>399</v>
      </c>
      <c r="J86" s="10" t="s">
        <v>400</v>
      </c>
      <c r="K86" s="10" t="s">
        <v>401</v>
      </c>
      <c r="L86" s="11">
        <v>123.330448</v>
      </c>
      <c r="M86" s="11">
        <v>41.797199999999997</v>
      </c>
      <c r="N86" s="11" t="str">
        <f t="shared" si="5"/>
        <v>123.330448,41.7572</v>
      </c>
      <c r="O86" s="11" t="str">
        <f t="shared" si="6"/>
        <v>123.330448,41.8372</v>
      </c>
      <c r="P86" s="11" t="str">
        <f t="shared" si="7"/>
        <v>123.300448,41.7972</v>
      </c>
      <c r="Q86" s="11" t="str">
        <f t="shared" si="8"/>
        <v>123.360448,41.7972</v>
      </c>
    </row>
    <row r="87" spans="1:17" ht="12.75" x14ac:dyDescent="0.2">
      <c r="A87" s="14">
        <v>86</v>
      </c>
      <c r="B87" s="16" t="s">
        <v>394</v>
      </c>
      <c r="C87" s="16" t="s">
        <v>395</v>
      </c>
      <c r="D87" s="16" t="s">
        <v>396</v>
      </c>
      <c r="E87" s="9" t="e">
        <f>#REF!&amp;B87&amp;#REF!&amp;","</f>
        <v>#REF!</v>
      </c>
      <c r="F87" s="22" t="str">
        <f t="shared" si="4"/>
        <v>沈阳市</v>
      </c>
      <c r="G87" s="16" t="s">
        <v>397</v>
      </c>
      <c r="H87" s="16" t="s">
        <v>402</v>
      </c>
      <c r="I87" s="16" t="s">
        <v>403</v>
      </c>
      <c r="J87" s="10" t="s">
        <v>404</v>
      </c>
      <c r="K87" s="10" t="s">
        <v>405</v>
      </c>
      <c r="L87" s="11">
        <v>123.384804</v>
      </c>
      <c r="M87" s="11">
        <v>41.798287000000002</v>
      </c>
      <c r="N87" s="11" t="str">
        <f t="shared" si="5"/>
        <v>123.384804,41.758287</v>
      </c>
      <c r="O87" s="11" t="str">
        <f t="shared" si="6"/>
        <v>123.384804,41.838287</v>
      </c>
      <c r="P87" s="11" t="str">
        <f t="shared" si="7"/>
        <v>123.354804,41.798287</v>
      </c>
      <c r="Q87" s="11" t="str">
        <f t="shared" si="8"/>
        <v>123.414804,41.798287</v>
      </c>
    </row>
    <row r="88" spans="1:17" ht="12.75" x14ac:dyDescent="0.2">
      <c r="A88" s="12">
        <v>87</v>
      </c>
      <c r="B88" s="16" t="s">
        <v>394</v>
      </c>
      <c r="C88" s="16" t="s">
        <v>395</v>
      </c>
      <c r="D88" s="16" t="s">
        <v>396</v>
      </c>
      <c r="E88" s="9" t="e">
        <f>#REF!&amp;B88&amp;#REF!&amp;","</f>
        <v>#REF!</v>
      </c>
      <c r="F88" s="22" t="str">
        <f t="shared" si="4"/>
        <v>沈阳市</v>
      </c>
      <c r="G88" s="16" t="s">
        <v>397</v>
      </c>
      <c r="H88" s="16" t="s">
        <v>406</v>
      </c>
      <c r="I88" s="16" t="s">
        <v>407</v>
      </c>
      <c r="J88" s="10" t="s">
        <v>408</v>
      </c>
      <c r="K88" s="10" t="s">
        <v>409</v>
      </c>
      <c r="L88" s="11">
        <v>123.325131</v>
      </c>
      <c r="M88" s="11">
        <v>41.800424</v>
      </c>
      <c r="N88" s="11" t="str">
        <f t="shared" si="5"/>
        <v>123.325131,41.760424</v>
      </c>
      <c r="O88" s="11" t="str">
        <f t="shared" si="6"/>
        <v>123.325131,41.840424</v>
      </c>
      <c r="P88" s="11" t="str">
        <f t="shared" si="7"/>
        <v>123.295131,41.800424</v>
      </c>
      <c r="Q88" s="11" t="str">
        <f t="shared" si="8"/>
        <v>123.355131,41.800424</v>
      </c>
    </row>
    <row r="89" spans="1:17" ht="12.75" x14ac:dyDescent="0.2">
      <c r="A89" s="6">
        <v>88</v>
      </c>
      <c r="B89" s="16" t="s">
        <v>394</v>
      </c>
      <c r="C89" s="16" t="s">
        <v>395</v>
      </c>
      <c r="D89" s="16" t="s">
        <v>396</v>
      </c>
      <c r="E89" s="9" t="e">
        <f>#REF!&amp;B89&amp;#REF!&amp;","</f>
        <v>#REF!</v>
      </c>
      <c r="F89" s="22" t="str">
        <f t="shared" si="4"/>
        <v>沈阳市</v>
      </c>
      <c r="G89" s="16" t="s">
        <v>397</v>
      </c>
      <c r="H89" s="16" t="s">
        <v>410</v>
      </c>
      <c r="I89" s="16" t="s">
        <v>411</v>
      </c>
      <c r="J89" s="10" t="s">
        <v>412</v>
      </c>
      <c r="K89" s="10" t="s">
        <v>413</v>
      </c>
      <c r="L89" s="11">
        <v>123.379542</v>
      </c>
      <c r="M89" s="11">
        <v>41.796342000000003</v>
      </c>
      <c r="N89" s="11" t="str">
        <f t="shared" si="5"/>
        <v>123.379542,41.756342</v>
      </c>
      <c r="O89" s="11" t="str">
        <f t="shared" si="6"/>
        <v>123.379542,41.836342</v>
      </c>
      <c r="P89" s="11" t="str">
        <f t="shared" si="7"/>
        <v>123.349542,41.796342</v>
      </c>
      <c r="Q89" s="11" t="str">
        <f t="shared" si="8"/>
        <v>123.409542,41.796342</v>
      </c>
    </row>
    <row r="90" spans="1:17" ht="12.75" x14ac:dyDescent="0.2">
      <c r="A90" s="14">
        <v>89</v>
      </c>
      <c r="B90" s="16" t="s">
        <v>394</v>
      </c>
      <c r="C90" s="16" t="s">
        <v>414</v>
      </c>
      <c r="D90" s="16" t="s">
        <v>396</v>
      </c>
      <c r="E90" s="9" t="e">
        <f>#REF!&amp;B90&amp;#REF!&amp;","</f>
        <v>#REF!</v>
      </c>
      <c r="F90" s="22" t="str">
        <f t="shared" si="4"/>
        <v>沈阳市</v>
      </c>
      <c r="G90" s="32" t="s">
        <v>415</v>
      </c>
      <c r="H90" s="16" t="s">
        <v>416</v>
      </c>
      <c r="I90" s="16" t="s">
        <v>417</v>
      </c>
      <c r="J90" s="10" t="s">
        <v>418</v>
      </c>
      <c r="K90" s="10" t="s">
        <v>419</v>
      </c>
      <c r="L90" s="11">
        <v>122.83217999999999</v>
      </c>
      <c r="M90" s="11">
        <v>42.004857000000001</v>
      </c>
      <c r="N90" s="11" t="str">
        <f t="shared" si="5"/>
        <v>122.83218,41.964857</v>
      </c>
      <c r="O90" s="11" t="str">
        <f t="shared" si="6"/>
        <v>122.83218,42.044857</v>
      </c>
      <c r="P90" s="11" t="str">
        <f t="shared" si="7"/>
        <v>122.80218,42.004857</v>
      </c>
      <c r="Q90" s="11" t="str">
        <f t="shared" si="8"/>
        <v>122.86218,42.004857</v>
      </c>
    </row>
    <row r="91" spans="1:17" ht="12.75" x14ac:dyDescent="0.2">
      <c r="A91" s="12">
        <v>90</v>
      </c>
      <c r="B91" s="22" t="s">
        <v>394</v>
      </c>
      <c r="C91" s="22" t="s">
        <v>414</v>
      </c>
      <c r="D91" s="22" t="s">
        <v>396</v>
      </c>
      <c r="E91" s="9" t="e">
        <f>#REF!&amp;B91&amp;#REF!&amp;","</f>
        <v>#REF!</v>
      </c>
      <c r="F91" s="22" t="str">
        <f t="shared" ref="F91:F154" si="9">D91&amp;"市"</f>
        <v>沈阳市</v>
      </c>
      <c r="G91" s="32" t="s">
        <v>420</v>
      </c>
      <c r="H91" s="22" t="s">
        <v>421</v>
      </c>
      <c r="I91" s="22" t="s">
        <v>422</v>
      </c>
      <c r="J91" s="10" t="s">
        <v>423</v>
      </c>
      <c r="K91" s="10" t="s">
        <v>424</v>
      </c>
      <c r="L91" s="11">
        <v>122.956614</v>
      </c>
      <c r="M91" s="11">
        <v>41.868186000000001</v>
      </c>
      <c r="N91" s="11" t="str">
        <f t="shared" si="5"/>
        <v>122.956614,41.828186</v>
      </c>
      <c r="O91" s="11" t="str">
        <f t="shared" si="6"/>
        <v>122.956614,41.908186</v>
      </c>
      <c r="P91" s="11" t="str">
        <f t="shared" si="7"/>
        <v>122.926614,41.868186</v>
      </c>
      <c r="Q91" s="11" t="str">
        <f t="shared" si="8"/>
        <v>122.986614,41.868186</v>
      </c>
    </row>
    <row r="92" spans="1:17" ht="12.75" x14ac:dyDescent="0.2">
      <c r="A92" s="6">
        <v>91</v>
      </c>
      <c r="B92" s="22" t="s">
        <v>394</v>
      </c>
      <c r="C92" s="22" t="s">
        <v>414</v>
      </c>
      <c r="D92" s="22" t="s">
        <v>396</v>
      </c>
      <c r="E92" s="9" t="e">
        <f>#REF!&amp;B92&amp;#REF!&amp;","</f>
        <v>#REF!</v>
      </c>
      <c r="F92" s="22" t="str">
        <f t="shared" si="9"/>
        <v>沈阳市</v>
      </c>
      <c r="G92" s="32" t="s">
        <v>425</v>
      </c>
      <c r="H92" s="22" t="s">
        <v>426</v>
      </c>
      <c r="I92" s="22" t="s">
        <v>427</v>
      </c>
      <c r="J92" s="10" t="s">
        <v>428</v>
      </c>
      <c r="K92" s="10" t="s">
        <v>429</v>
      </c>
      <c r="L92" s="11">
        <v>122.872935</v>
      </c>
      <c r="M92" s="11">
        <v>42.072606999999998</v>
      </c>
      <c r="N92" s="11" t="str">
        <f t="shared" si="5"/>
        <v>122.872935,42.032607</v>
      </c>
      <c r="O92" s="11" t="str">
        <f t="shared" si="6"/>
        <v>122.872935,42.112607</v>
      </c>
      <c r="P92" s="11" t="str">
        <f t="shared" si="7"/>
        <v>122.842935,42.072607</v>
      </c>
      <c r="Q92" s="11" t="str">
        <f t="shared" si="8"/>
        <v>122.902935,42.072607</v>
      </c>
    </row>
    <row r="93" spans="1:17" ht="12.75" x14ac:dyDescent="0.2">
      <c r="A93" s="14">
        <v>92</v>
      </c>
      <c r="B93" s="33" t="s">
        <v>394</v>
      </c>
      <c r="C93" s="33" t="s">
        <v>414</v>
      </c>
      <c r="D93" s="33" t="s">
        <v>396</v>
      </c>
      <c r="E93" s="9" t="e">
        <f>#REF!&amp;B93&amp;#REF!&amp;","</f>
        <v>#REF!</v>
      </c>
      <c r="F93" s="22" t="str">
        <f t="shared" si="9"/>
        <v>沈阳市</v>
      </c>
      <c r="G93" s="32" t="s">
        <v>415</v>
      </c>
      <c r="H93" s="33" t="s">
        <v>430</v>
      </c>
      <c r="I93" s="33" t="s">
        <v>431</v>
      </c>
      <c r="J93" s="10" t="s">
        <v>432</v>
      </c>
      <c r="K93" s="10" t="s">
        <v>433</v>
      </c>
      <c r="L93" s="11">
        <v>123.123609</v>
      </c>
      <c r="M93" s="11">
        <v>42.083837000000003</v>
      </c>
      <c r="N93" s="11" t="str">
        <f t="shared" si="5"/>
        <v>123.123609,42.043837</v>
      </c>
      <c r="O93" s="11" t="str">
        <f t="shared" si="6"/>
        <v>123.123609,42.123837</v>
      </c>
      <c r="P93" s="11" t="str">
        <f t="shared" si="7"/>
        <v>123.093609,42.083837</v>
      </c>
      <c r="Q93" s="11" t="str">
        <f t="shared" si="8"/>
        <v>123.153609,42.083837</v>
      </c>
    </row>
    <row r="94" spans="1:17" ht="12.75" x14ac:dyDescent="0.2">
      <c r="A94" s="12">
        <v>93</v>
      </c>
      <c r="B94" s="22" t="s">
        <v>394</v>
      </c>
      <c r="C94" s="22" t="s">
        <v>434</v>
      </c>
      <c r="D94" s="22" t="s">
        <v>435</v>
      </c>
      <c r="E94" s="9" t="e">
        <f>#REF!&amp;B94&amp;#REF!&amp;","</f>
        <v>#REF!</v>
      </c>
      <c r="F94" s="22" t="str">
        <f t="shared" si="9"/>
        <v>锦州市</v>
      </c>
      <c r="G94" s="22" t="s">
        <v>436</v>
      </c>
      <c r="H94" s="22" t="s">
        <v>437</v>
      </c>
      <c r="I94" s="22" t="s">
        <v>438</v>
      </c>
      <c r="J94" s="10" t="s">
        <v>439</v>
      </c>
      <c r="K94" s="10" t="s">
        <v>440</v>
      </c>
      <c r="L94" s="11">
        <v>121.169859</v>
      </c>
      <c r="M94" s="11">
        <v>41.120640999999999</v>
      </c>
      <c r="N94" s="11" t="str">
        <f t="shared" si="5"/>
        <v>121.169859,41.080641</v>
      </c>
      <c r="O94" s="11" t="str">
        <f t="shared" si="6"/>
        <v>121.169859,41.160641</v>
      </c>
      <c r="P94" s="11" t="str">
        <f t="shared" si="7"/>
        <v>121.139859,41.120641</v>
      </c>
      <c r="Q94" s="11" t="str">
        <f t="shared" si="8"/>
        <v>121.199859,41.120641</v>
      </c>
    </row>
    <row r="95" spans="1:17" ht="12.75" x14ac:dyDescent="0.2">
      <c r="A95" s="6">
        <v>94</v>
      </c>
      <c r="B95" s="22" t="s">
        <v>394</v>
      </c>
      <c r="C95" s="22" t="s">
        <v>434</v>
      </c>
      <c r="D95" s="22" t="s">
        <v>435</v>
      </c>
      <c r="E95" s="9" t="e">
        <f>#REF!&amp;B95&amp;#REF!&amp;","</f>
        <v>#REF!</v>
      </c>
      <c r="F95" s="22" t="str">
        <f t="shared" si="9"/>
        <v>锦州市</v>
      </c>
      <c r="G95" s="22" t="s">
        <v>436</v>
      </c>
      <c r="H95" s="22" t="s">
        <v>441</v>
      </c>
      <c r="I95" s="22" t="s">
        <v>442</v>
      </c>
      <c r="J95" s="10" t="s">
        <v>443</v>
      </c>
      <c r="K95" s="10" t="s">
        <v>444</v>
      </c>
      <c r="L95" s="11">
        <v>121.17479299999999</v>
      </c>
      <c r="M95" s="11">
        <v>41.114575000000002</v>
      </c>
      <c r="N95" s="11" t="str">
        <f t="shared" si="5"/>
        <v>121.174793,41.074575</v>
      </c>
      <c r="O95" s="11" t="str">
        <f t="shared" si="6"/>
        <v>121.174793,41.154575</v>
      </c>
      <c r="P95" s="11" t="str">
        <f t="shared" si="7"/>
        <v>121.144793,41.114575</v>
      </c>
      <c r="Q95" s="11" t="str">
        <f t="shared" si="8"/>
        <v>121.204793,41.114575</v>
      </c>
    </row>
    <row r="96" spans="1:17" ht="12.75" x14ac:dyDescent="0.2">
      <c r="A96" s="14">
        <v>95</v>
      </c>
      <c r="B96" s="22" t="s">
        <v>394</v>
      </c>
      <c r="C96" s="22" t="s">
        <v>434</v>
      </c>
      <c r="D96" s="22" t="s">
        <v>435</v>
      </c>
      <c r="E96" s="9" t="e">
        <f>#REF!&amp;B96&amp;#REF!&amp;","</f>
        <v>#REF!</v>
      </c>
      <c r="F96" s="22" t="str">
        <f t="shared" si="9"/>
        <v>锦州市</v>
      </c>
      <c r="G96" s="22" t="s">
        <v>436</v>
      </c>
      <c r="H96" s="22" t="s">
        <v>445</v>
      </c>
      <c r="I96" s="22" t="s">
        <v>446</v>
      </c>
      <c r="J96" s="10" t="s">
        <v>447</v>
      </c>
      <c r="K96" s="10" t="s">
        <v>448</v>
      </c>
      <c r="L96" s="11">
        <v>121.158858</v>
      </c>
      <c r="M96" s="11">
        <v>41.117294000000001</v>
      </c>
      <c r="N96" s="11" t="str">
        <f t="shared" si="5"/>
        <v>121.158858,41.077294</v>
      </c>
      <c r="O96" s="11" t="str">
        <f t="shared" si="6"/>
        <v>121.158858,41.157294</v>
      </c>
      <c r="P96" s="11" t="str">
        <f t="shared" si="7"/>
        <v>121.128858,41.117294</v>
      </c>
      <c r="Q96" s="11" t="str">
        <f t="shared" si="8"/>
        <v>121.188858,41.117294</v>
      </c>
    </row>
    <row r="97" spans="1:17" ht="12.75" x14ac:dyDescent="0.2">
      <c r="A97" s="12">
        <v>96</v>
      </c>
      <c r="B97" s="16" t="s">
        <v>394</v>
      </c>
      <c r="C97" s="16" t="s">
        <v>434</v>
      </c>
      <c r="D97" s="16" t="s">
        <v>435</v>
      </c>
      <c r="E97" s="9" t="e">
        <f>#REF!&amp;B97&amp;#REF!&amp;","</f>
        <v>#REF!</v>
      </c>
      <c r="F97" s="22" t="str">
        <f t="shared" si="9"/>
        <v>锦州市</v>
      </c>
      <c r="G97" s="16" t="s">
        <v>436</v>
      </c>
      <c r="H97" s="16" t="s">
        <v>449</v>
      </c>
      <c r="I97" s="16" t="s">
        <v>450</v>
      </c>
      <c r="J97" s="10" t="s">
        <v>451</v>
      </c>
      <c r="K97" s="10" t="s">
        <v>452</v>
      </c>
      <c r="L97" s="11">
        <v>121.163347</v>
      </c>
      <c r="M97" s="11">
        <v>41.144207999999999</v>
      </c>
      <c r="N97" s="11" t="str">
        <f t="shared" si="5"/>
        <v>121.163347,41.104208</v>
      </c>
      <c r="O97" s="11" t="str">
        <f t="shared" si="6"/>
        <v>121.163347,41.184208</v>
      </c>
      <c r="P97" s="11" t="str">
        <f t="shared" si="7"/>
        <v>121.133347,41.144208</v>
      </c>
      <c r="Q97" s="11" t="str">
        <f t="shared" si="8"/>
        <v>121.193347,41.144208</v>
      </c>
    </row>
    <row r="98" spans="1:17" ht="12.75" x14ac:dyDescent="0.2">
      <c r="A98" s="6">
        <v>97</v>
      </c>
      <c r="B98" s="20" t="s">
        <v>394</v>
      </c>
      <c r="C98" s="20" t="s">
        <v>453</v>
      </c>
      <c r="D98" s="20" t="s">
        <v>454</v>
      </c>
      <c r="E98" s="9" t="e">
        <f>#REF!&amp;B98&amp;#REF!&amp;","</f>
        <v>#REF!</v>
      </c>
      <c r="F98" s="22" t="str">
        <f t="shared" si="9"/>
        <v>阜新市</v>
      </c>
      <c r="G98" s="20" t="s">
        <v>455</v>
      </c>
      <c r="H98" s="20" t="s">
        <v>456</v>
      </c>
      <c r="I98" s="20" t="s">
        <v>457</v>
      </c>
      <c r="J98" s="10" t="s">
        <v>458</v>
      </c>
      <c r="K98" s="10" t="s">
        <v>459</v>
      </c>
      <c r="L98" s="11">
        <v>122.539736</v>
      </c>
      <c r="M98" s="11">
        <v>42.381466000000003</v>
      </c>
      <c r="N98" s="11" t="str">
        <f t="shared" si="5"/>
        <v>122.539736,42.341466</v>
      </c>
      <c r="O98" s="11" t="str">
        <f t="shared" si="6"/>
        <v>122.539736,42.421466</v>
      </c>
      <c r="P98" s="11" t="str">
        <f t="shared" si="7"/>
        <v>122.509736,42.381466</v>
      </c>
      <c r="Q98" s="11" t="str">
        <f t="shared" si="8"/>
        <v>122.569736,42.381466</v>
      </c>
    </row>
    <row r="99" spans="1:17" ht="12.75" x14ac:dyDescent="0.2">
      <c r="A99" s="14">
        <v>98</v>
      </c>
      <c r="B99" s="16" t="s">
        <v>394</v>
      </c>
      <c r="C99" s="16" t="s">
        <v>453</v>
      </c>
      <c r="D99" s="16" t="s">
        <v>454</v>
      </c>
      <c r="E99" s="9" t="e">
        <f>#REF!&amp;B99&amp;#REF!&amp;","</f>
        <v>#REF!</v>
      </c>
      <c r="F99" s="22" t="str">
        <f t="shared" si="9"/>
        <v>阜新市</v>
      </c>
      <c r="G99" s="16" t="s">
        <v>455</v>
      </c>
      <c r="H99" s="16" t="s">
        <v>460</v>
      </c>
      <c r="I99" s="16" t="s">
        <v>461</v>
      </c>
      <c r="J99" s="10" t="s">
        <v>462</v>
      </c>
      <c r="K99" s="10" t="s">
        <v>463</v>
      </c>
      <c r="L99" s="11">
        <v>122.442717</v>
      </c>
      <c r="M99" s="11">
        <v>42.320438000000003</v>
      </c>
      <c r="N99" s="11" t="str">
        <f t="shared" si="5"/>
        <v>122.442717,42.280438</v>
      </c>
      <c r="O99" s="11" t="str">
        <f t="shared" si="6"/>
        <v>122.442717,42.360438</v>
      </c>
      <c r="P99" s="11" t="str">
        <f t="shared" si="7"/>
        <v>122.412717,42.320438</v>
      </c>
      <c r="Q99" s="11" t="str">
        <f t="shared" si="8"/>
        <v>122.472717,42.320438</v>
      </c>
    </row>
    <row r="100" spans="1:17" ht="12.75" x14ac:dyDescent="0.2">
      <c r="A100" s="12">
        <v>99</v>
      </c>
      <c r="B100" s="20" t="s">
        <v>394</v>
      </c>
      <c r="C100" s="20" t="s">
        <v>453</v>
      </c>
      <c r="D100" s="20" t="s">
        <v>454</v>
      </c>
      <c r="E100" s="9" t="e">
        <f>#REF!&amp;B100&amp;#REF!&amp;","</f>
        <v>#REF!</v>
      </c>
      <c r="F100" s="22" t="str">
        <f t="shared" si="9"/>
        <v>阜新市</v>
      </c>
      <c r="G100" s="20" t="s">
        <v>455</v>
      </c>
      <c r="H100" s="20" t="s">
        <v>464</v>
      </c>
      <c r="I100" s="20" t="s">
        <v>465</v>
      </c>
      <c r="J100" s="10" t="s">
        <v>466</v>
      </c>
      <c r="K100" s="10" t="s">
        <v>467</v>
      </c>
      <c r="L100" s="11">
        <v>122.583893</v>
      </c>
      <c r="M100" s="11">
        <v>42.345528999999999</v>
      </c>
      <c r="N100" s="11" t="str">
        <f t="shared" si="5"/>
        <v>122.583893,42.305529</v>
      </c>
      <c r="O100" s="11" t="str">
        <f t="shared" si="6"/>
        <v>122.583893,42.385529</v>
      </c>
      <c r="P100" s="11" t="str">
        <f t="shared" si="7"/>
        <v>122.553893,42.345529</v>
      </c>
      <c r="Q100" s="11" t="str">
        <f t="shared" si="8"/>
        <v>122.613893,42.345529</v>
      </c>
    </row>
    <row r="101" spans="1:17" ht="12.75" x14ac:dyDescent="0.2">
      <c r="A101" s="6">
        <v>100</v>
      </c>
      <c r="B101" s="16" t="s">
        <v>394</v>
      </c>
      <c r="C101" s="16" t="s">
        <v>453</v>
      </c>
      <c r="D101" s="16" t="s">
        <v>454</v>
      </c>
      <c r="E101" s="9" t="e">
        <f>#REF!&amp;B101&amp;#REF!&amp;","</f>
        <v>#REF!</v>
      </c>
      <c r="F101" s="22" t="str">
        <f t="shared" si="9"/>
        <v>阜新市</v>
      </c>
      <c r="G101" s="16" t="s">
        <v>455</v>
      </c>
      <c r="H101" s="16" t="s">
        <v>468</v>
      </c>
      <c r="I101" s="16" t="s">
        <v>469</v>
      </c>
      <c r="J101" s="10" t="s">
        <v>470</v>
      </c>
      <c r="K101" s="10" t="s">
        <v>471</v>
      </c>
      <c r="L101" s="11">
        <v>122.33978999999999</v>
      </c>
      <c r="M101" s="11">
        <v>42.597335999999999</v>
      </c>
      <c r="N101" s="11" t="str">
        <f t="shared" si="5"/>
        <v>122.33979,42.557336</v>
      </c>
      <c r="O101" s="11" t="str">
        <f t="shared" si="6"/>
        <v>122.33979,42.637336</v>
      </c>
      <c r="P101" s="11" t="str">
        <f t="shared" si="7"/>
        <v>122.30979,42.597336</v>
      </c>
      <c r="Q101" s="11" t="str">
        <f t="shared" si="8"/>
        <v>122.36979,42.597336</v>
      </c>
    </row>
    <row r="102" spans="1:17" ht="12.75" x14ac:dyDescent="0.2">
      <c r="A102" s="14">
        <v>101</v>
      </c>
      <c r="B102" s="16" t="s">
        <v>394</v>
      </c>
      <c r="C102" s="16" t="s">
        <v>472</v>
      </c>
      <c r="D102" s="16" t="s">
        <v>473</v>
      </c>
      <c r="E102" s="9" t="e">
        <f>#REF!&amp;B102&amp;#REF!&amp;","</f>
        <v>#REF!</v>
      </c>
      <c r="F102" s="22" t="str">
        <f t="shared" si="9"/>
        <v>盘锦市</v>
      </c>
      <c r="G102" s="16" t="s">
        <v>474</v>
      </c>
      <c r="H102" s="16" t="s">
        <v>475</v>
      </c>
      <c r="I102" s="16" t="s">
        <v>476</v>
      </c>
      <c r="J102" s="10" t="s">
        <v>477</v>
      </c>
      <c r="K102" s="10" t="s">
        <v>478</v>
      </c>
      <c r="L102" s="11">
        <v>122.054226</v>
      </c>
      <c r="M102" s="11">
        <v>41.197431999999999</v>
      </c>
      <c r="N102" s="11" t="str">
        <f t="shared" si="5"/>
        <v>122.054226,41.157432</v>
      </c>
      <c r="O102" s="11" t="str">
        <f t="shared" si="6"/>
        <v>122.054226,41.237432</v>
      </c>
      <c r="P102" s="11" t="str">
        <f t="shared" si="7"/>
        <v>122.024226,41.197432</v>
      </c>
      <c r="Q102" s="11" t="str">
        <f t="shared" si="8"/>
        <v>122.084226,41.197432</v>
      </c>
    </row>
    <row r="103" spans="1:17" ht="12.75" x14ac:dyDescent="0.2">
      <c r="A103" s="12">
        <v>102</v>
      </c>
      <c r="B103" s="22" t="s">
        <v>394</v>
      </c>
      <c r="C103" s="22" t="s">
        <v>472</v>
      </c>
      <c r="D103" s="22" t="s">
        <v>473</v>
      </c>
      <c r="E103" s="9" t="e">
        <f>#REF!&amp;B103&amp;#REF!&amp;","</f>
        <v>#REF!</v>
      </c>
      <c r="F103" s="22" t="str">
        <f t="shared" si="9"/>
        <v>盘锦市</v>
      </c>
      <c r="G103" s="22" t="s">
        <v>474</v>
      </c>
      <c r="H103" s="22" t="s">
        <v>479</v>
      </c>
      <c r="I103" s="22" t="s">
        <v>480</v>
      </c>
      <c r="J103" s="10" t="s">
        <v>481</v>
      </c>
      <c r="K103" s="10" t="s">
        <v>482</v>
      </c>
      <c r="L103" s="11">
        <v>122.062545</v>
      </c>
      <c r="M103" s="11">
        <v>41.204918999999997</v>
      </c>
      <c r="N103" s="11" t="str">
        <f t="shared" si="5"/>
        <v>122.062545,41.164919</v>
      </c>
      <c r="O103" s="11" t="str">
        <f t="shared" si="6"/>
        <v>122.062545,41.244919</v>
      </c>
      <c r="P103" s="11" t="str">
        <f t="shared" si="7"/>
        <v>122.032545,41.204919</v>
      </c>
      <c r="Q103" s="11" t="str">
        <f t="shared" si="8"/>
        <v>122.092545,41.204919</v>
      </c>
    </row>
    <row r="104" spans="1:17" ht="12.75" x14ac:dyDescent="0.2">
      <c r="A104" s="6">
        <v>103</v>
      </c>
      <c r="B104" s="22" t="s">
        <v>394</v>
      </c>
      <c r="C104" s="22" t="s">
        <v>472</v>
      </c>
      <c r="D104" s="22" t="s">
        <v>473</v>
      </c>
      <c r="E104" s="9" t="e">
        <f>#REF!&amp;B104&amp;#REF!&amp;","</f>
        <v>#REF!</v>
      </c>
      <c r="F104" s="22" t="str">
        <f t="shared" si="9"/>
        <v>盘锦市</v>
      </c>
      <c r="G104" s="22" t="s">
        <v>474</v>
      </c>
      <c r="H104" s="22" t="s">
        <v>483</v>
      </c>
      <c r="I104" s="22" t="s">
        <v>484</v>
      </c>
      <c r="J104" s="10" t="s">
        <v>485</v>
      </c>
      <c r="K104" s="10" t="s">
        <v>486</v>
      </c>
      <c r="L104" s="11">
        <v>122.038093</v>
      </c>
      <c r="M104" s="11">
        <v>41.200342999999997</v>
      </c>
      <c r="N104" s="11" t="str">
        <f t="shared" si="5"/>
        <v>122.038093,41.160343</v>
      </c>
      <c r="O104" s="11" t="str">
        <f t="shared" si="6"/>
        <v>122.038093,41.240343</v>
      </c>
      <c r="P104" s="11" t="str">
        <f t="shared" si="7"/>
        <v>122.008093,41.200343</v>
      </c>
      <c r="Q104" s="11" t="str">
        <f t="shared" si="8"/>
        <v>122.068093,41.200343</v>
      </c>
    </row>
    <row r="105" spans="1:17" ht="12.75" x14ac:dyDescent="0.2">
      <c r="A105" s="14">
        <v>104</v>
      </c>
      <c r="B105" s="20" t="s">
        <v>394</v>
      </c>
      <c r="C105" s="20" t="s">
        <v>472</v>
      </c>
      <c r="D105" s="20" t="s">
        <v>473</v>
      </c>
      <c r="E105" s="9" t="e">
        <f>#REF!&amp;B105&amp;#REF!&amp;","</f>
        <v>#REF!</v>
      </c>
      <c r="F105" s="22" t="str">
        <f t="shared" si="9"/>
        <v>盘锦市</v>
      </c>
      <c r="G105" s="20" t="s">
        <v>474</v>
      </c>
      <c r="H105" s="20" t="s">
        <v>487</v>
      </c>
      <c r="I105" s="20" t="s">
        <v>488</v>
      </c>
      <c r="J105" s="10" t="s">
        <v>489</v>
      </c>
      <c r="K105" s="10" t="s">
        <v>490</v>
      </c>
      <c r="L105" s="11">
        <v>122.003716</v>
      </c>
      <c r="M105" s="11">
        <v>41.193117999999998</v>
      </c>
      <c r="N105" s="11" t="str">
        <f t="shared" si="5"/>
        <v>122.003716,41.153118</v>
      </c>
      <c r="O105" s="11" t="str">
        <f t="shared" si="6"/>
        <v>122.003716,41.233118</v>
      </c>
      <c r="P105" s="11" t="str">
        <f t="shared" si="7"/>
        <v>121.973716,41.193118</v>
      </c>
      <c r="Q105" s="11" t="str">
        <f t="shared" si="8"/>
        <v>122.033716,41.193118</v>
      </c>
    </row>
    <row r="106" spans="1:17" ht="12.75" x14ac:dyDescent="0.2">
      <c r="A106" s="12">
        <v>105</v>
      </c>
      <c r="B106" s="16" t="s">
        <v>491</v>
      </c>
      <c r="C106" s="16" t="s">
        <v>492</v>
      </c>
      <c r="D106" s="16" t="s">
        <v>493</v>
      </c>
      <c r="E106" s="9" t="e">
        <f>#REF!&amp;B106&amp;#REF!&amp;","</f>
        <v>#REF!</v>
      </c>
      <c r="F106" s="22" t="str">
        <f t="shared" si="9"/>
        <v>四平市</v>
      </c>
      <c r="G106" s="16" t="s">
        <v>494</v>
      </c>
      <c r="H106" s="16" t="s">
        <v>495</v>
      </c>
      <c r="I106" s="16" t="s">
        <v>496</v>
      </c>
      <c r="J106" s="10" t="s">
        <v>497</v>
      </c>
      <c r="K106" s="10" t="s">
        <v>498</v>
      </c>
      <c r="L106" s="11">
        <v>124.85235900000001</v>
      </c>
      <c r="M106" s="11">
        <v>43.520924000000001</v>
      </c>
      <c r="N106" s="11" t="str">
        <f t="shared" si="5"/>
        <v>124.852359,43.480924</v>
      </c>
      <c r="O106" s="11" t="str">
        <f t="shared" si="6"/>
        <v>124.852359,43.560924</v>
      </c>
      <c r="P106" s="11" t="str">
        <f t="shared" si="7"/>
        <v>124.822359,43.520924</v>
      </c>
      <c r="Q106" s="11" t="str">
        <f t="shared" si="8"/>
        <v>124.882359,43.520924</v>
      </c>
    </row>
    <row r="107" spans="1:17" ht="12.75" x14ac:dyDescent="0.2">
      <c r="A107" s="6">
        <v>106</v>
      </c>
      <c r="B107" s="28" t="s">
        <v>491</v>
      </c>
      <c r="C107" s="28" t="s">
        <v>492</v>
      </c>
      <c r="D107" s="28" t="s">
        <v>493</v>
      </c>
      <c r="E107" s="9" t="e">
        <f>#REF!&amp;B107&amp;#REF!&amp;","</f>
        <v>#REF!</v>
      </c>
      <c r="F107" s="22" t="str">
        <f t="shared" si="9"/>
        <v>四平市</v>
      </c>
      <c r="G107" s="28" t="s">
        <v>494</v>
      </c>
      <c r="H107" s="28" t="s">
        <v>499</v>
      </c>
      <c r="I107" s="28" t="s">
        <v>500</v>
      </c>
      <c r="J107" s="10" t="s">
        <v>501</v>
      </c>
      <c r="K107" s="10" t="s">
        <v>502</v>
      </c>
      <c r="L107" s="11">
        <v>124.87428</v>
      </c>
      <c r="M107" s="11">
        <v>43.695228</v>
      </c>
      <c r="N107" s="11" t="str">
        <f t="shared" si="5"/>
        <v>124.87428,43.655228</v>
      </c>
      <c r="O107" s="11" t="str">
        <f t="shared" si="6"/>
        <v>124.87428,43.735228</v>
      </c>
      <c r="P107" s="11" t="str">
        <f t="shared" si="7"/>
        <v>124.84428,43.695228</v>
      </c>
      <c r="Q107" s="11" t="str">
        <f t="shared" si="8"/>
        <v>124.90428,43.695228</v>
      </c>
    </row>
    <row r="108" spans="1:17" ht="12.75" x14ac:dyDescent="0.2">
      <c r="A108" s="14">
        <v>107</v>
      </c>
      <c r="B108" s="16" t="s">
        <v>491</v>
      </c>
      <c r="C108" s="16" t="s">
        <v>492</v>
      </c>
      <c r="D108" s="16" t="s">
        <v>493</v>
      </c>
      <c r="E108" s="9" t="e">
        <f>#REF!&amp;B108&amp;#REF!&amp;","</f>
        <v>#REF!</v>
      </c>
      <c r="F108" s="22" t="str">
        <f t="shared" si="9"/>
        <v>四平市</v>
      </c>
      <c r="G108" s="16" t="s">
        <v>494</v>
      </c>
      <c r="H108" s="16" t="s">
        <v>503</v>
      </c>
      <c r="I108" s="16" t="s">
        <v>504</v>
      </c>
      <c r="J108" s="10" t="s">
        <v>505</v>
      </c>
      <c r="K108" s="10" t="s">
        <v>506</v>
      </c>
      <c r="L108" s="11">
        <v>124.132221</v>
      </c>
      <c r="M108" s="11">
        <v>43.991135999999997</v>
      </c>
      <c r="N108" s="11" t="str">
        <f t="shared" si="5"/>
        <v>124.132221,43.951136</v>
      </c>
      <c r="O108" s="11" t="str">
        <f t="shared" si="6"/>
        <v>124.132221,44.031136</v>
      </c>
      <c r="P108" s="11" t="str">
        <f t="shared" si="7"/>
        <v>124.102221,43.991136</v>
      </c>
      <c r="Q108" s="11" t="str">
        <f t="shared" si="8"/>
        <v>124.162221,43.991136</v>
      </c>
    </row>
    <row r="109" spans="1:17" ht="12.75" x14ac:dyDescent="0.2">
      <c r="A109" s="12">
        <v>108</v>
      </c>
      <c r="B109" s="16" t="s">
        <v>491</v>
      </c>
      <c r="C109" s="16" t="s">
        <v>492</v>
      </c>
      <c r="D109" s="16" t="s">
        <v>493</v>
      </c>
      <c r="E109" s="9" t="e">
        <f>#REF!&amp;B109&amp;#REF!&amp;","</f>
        <v>#REF!</v>
      </c>
      <c r="F109" s="22" t="str">
        <f t="shared" si="9"/>
        <v>四平市</v>
      </c>
      <c r="G109" s="16" t="s">
        <v>494</v>
      </c>
      <c r="H109" s="16" t="s">
        <v>507</v>
      </c>
      <c r="I109" s="16" t="s">
        <v>508</v>
      </c>
      <c r="J109" s="10" t="s">
        <v>509</v>
      </c>
      <c r="K109" s="10" t="s">
        <v>510</v>
      </c>
      <c r="L109" s="11">
        <v>124.68181300000001</v>
      </c>
      <c r="M109" s="11">
        <v>43.735027000000002</v>
      </c>
      <c r="N109" s="11" t="str">
        <f t="shared" si="5"/>
        <v>124.681813,43.695027</v>
      </c>
      <c r="O109" s="11" t="str">
        <f t="shared" si="6"/>
        <v>124.681813,43.775027</v>
      </c>
      <c r="P109" s="11" t="str">
        <f t="shared" si="7"/>
        <v>124.651813,43.735027</v>
      </c>
      <c r="Q109" s="11" t="str">
        <f t="shared" si="8"/>
        <v>124.711813,43.735027</v>
      </c>
    </row>
    <row r="110" spans="1:17" ht="12.75" x14ac:dyDescent="0.2">
      <c r="A110" s="6">
        <v>109</v>
      </c>
      <c r="B110" s="22" t="s">
        <v>491</v>
      </c>
      <c r="C110" s="22" t="s">
        <v>511</v>
      </c>
      <c r="D110" s="22" t="s">
        <v>493</v>
      </c>
      <c r="E110" s="9" t="e">
        <f>#REF!&amp;B110&amp;#REF!&amp;","</f>
        <v>#REF!</v>
      </c>
      <c r="F110" s="22" t="str">
        <f t="shared" si="9"/>
        <v>四平市</v>
      </c>
      <c r="G110" s="34" t="s">
        <v>512</v>
      </c>
      <c r="H110" s="22" t="s">
        <v>513</v>
      </c>
      <c r="I110" s="22" t="s">
        <v>514</v>
      </c>
      <c r="J110" s="10" t="s">
        <v>515</v>
      </c>
      <c r="K110" s="10" t="s">
        <v>516</v>
      </c>
      <c r="L110" s="11">
        <v>123.508053</v>
      </c>
      <c r="M110" s="11">
        <v>43.519243000000003</v>
      </c>
      <c r="N110" s="11" t="str">
        <f t="shared" si="5"/>
        <v>123.508053,43.479243</v>
      </c>
      <c r="O110" s="11" t="str">
        <f t="shared" si="6"/>
        <v>123.508053,43.559243</v>
      </c>
      <c r="P110" s="11" t="str">
        <f t="shared" si="7"/>
        <v>123.478053,43.519243</v>
      </c>
      <c r="Q110" s="11" t="str">
        <f t="shared" si="8"/>
        <v>123.538053,43.519243</v>
      </c>
    </row>
    <row r="111" spans="1:17" ht="12.75" x14ac:dyDescent="0.2">
      <c r="A111" s="14">
        <v>110</v>
      </c>
      <c r="B111" s="28" t="s">
        <v>491</v>
      </c>
      <c r="C111" s="28" t="s">
        <v>511</v>
      </c>
      <c r="D111" s="28" t="s">
        <v>493</v>
      </c>
      <c r="E111" s="9" t="e">
        <f>#REF!&amp;B111&amp;#REF!&amp;","</f>
        <v>#REF!</v>
      </c>
      <c r="F111" s="22" t="str">
        <f t="shared" si="9"/>
        <v>四平市</v>
      </c>
      <c r="G111" s="34" t="s">
        <v>517</v>
      </c>
      <c r="H111" s="28" t="s">
        <v>518</v>
      </c>
      <c r="I111" s="28" t="s">
        <v>519</v>
      </c>
      <c r="J111" s="10" t="s">
        <v>520</v>
      </c>
      <c r="K111" s="10" t="s">
        <v>521</v>
      </c>
      <c r="L111" s="11">
        <v>123.610578</v>
      </c>
      <c r="M111" s="11">
        <v>44.031097000000003</v>
      </c>
      <c r="N111" s="11" t="str">
        <f t="shared" si="5"/>
        <v>123.610578,43.991097</v>
      </c>
      <c r="O111" s="11" t="str">
        <f t="shared" si="6"/>
        <v>123.610578,44.071097</v>
      </c>
      <c r="P111" s="11" t="str">
        <f t="shared" si="7"/>
        <v>123.580578,44.031097</v>
      </c>
      <c r="Q111" s="11" t="str">
        <f t="shared" si="8"/>
        <v>123.640578,44.031097</v>
      </c>
    </row>
    <row r="112" spans="1:17" ht="12.75" x14ac:dyDescent="0.2">
      <c r="A112" s="12">
        <v>111</v>
      </c>
      <c r="B112" s="28" t="s">
        <v>491</v>
      </c>
      <c r="C112" s="28" t="s">
        <v>511</v>
      </c>
      <c r="D112" s="28" t="s">
        <v>493</v>
      </c>
      <c r="E112" s="9" t="e">
        <f>#REF!&amp;B112&amp;#REF!&amp;","</f>
        <v>#REF!</v>
      </c>
      <c r="F112" s="22" t="str">
        <f t="shared" si="9"/>
        <v>四平市</v>
      </c>
      <c r="G112" s="34" t="s">
        <v>512</v>
      </c>
      <c r="H112" s="28" t="s">
        <v>522</v>
      </c>
      <c r="I112" s="28" t="s">
        <v>523</v>
      </c>
      <c r="J112" s="10" t="s">
        <v>524</v>
      </c>
      <c r="K112" s="10" t="s">
        <v>525</v>
      </c>
      <c r="L112" s="11">
        <v>123.67884599999999</v>
      </c>
      <c r="M112" s="11">
        <v>43.457596000000002</v>
      </c>
      <c r="N112" s="11" t="str">
        <f t="shared" si="5"/>
        <v>123.678846,43.417596</v>
      </c>
      <c r="O112" s="11" t="str">
        <f t="shared" si="6"/>
        <v>123.678846,43.497596</v>
      </c>
      <c r="P112" s="11" t="str">
        <f t="shared" si="7"/>
        <v>123.648846,43.457596</v>
      </c>
      <c r="Q112" s="11" t="str">
        <f t="shared" si="8"/>
        <v>123.708846,43.457596</v>
      </c>
    </row>
    <row r="113" spans="1:17" ht="12.75" x14ac:dyDescent="0.2">
      <c r="A113" s="6">
        <v>112</v>
      </c>
      <c r="B113" s="28" t="s">
        <v>491</v>
      </c>
      <c r="C113" s="28" t="s">
        <v>511</v>
      </c>
      <c r="D113" s="28" t="s">
        <v>493</v>
      </c>
      <c r="E113" s="9" t="e">
        <f>#REF!&amp;B113&amp;#REF!&amp;","</f>
        <v>#REF!</v>
      </c>
      <c r="F113" s="22" t="str">
        <f t="shared" si="9"/>
        <v>四平市</v>
      </c>
      <c r="G113" s="34" t="s">
        <v>512</v>
      </c>
      <c r="H113" s="28" t="s">
        <v>526</v>
      </c>
      <c r="I113" s="28" t="s">
        <v>527</v>
      </c>
      <c r="J113" s="10" t="s">
        <v>528</v>
      </c>
      <c r="K113" s="10" t="s">
        <v>529</v>
      </c>
      <c r="L113" s="11">
        <v>124.04497000000001</v>
      </c>
      <c r="M113" s="11">
        <v>43.691068999999999</v>
      </c>
      <c r="N113" s="11" t="str">
        <f t="shared" si="5"/>
        <v>124.04497,43.651069</v>
      </c>
      <c r="O113" s="11" t="str">
        <f t="shared" si="6"/>
        <v>124.04497,43.731069</v>
      </c>
      <c r="P113" s="11" t="str">
        <f t="shared" si="7"/>
        <v>124.01497,43.691069</v>
      </c>
      <c r="Q113" s="11" t="str">
        <f t="shared" si="8"/>
        <v>124.07497,43.691069</v>
      </c>
    </row>
    <row r="114" spans="1:17" ht="12.75" x14ac:dyDescent="0.2">
      <c r="A114" s="14">
        <v>113</v>
      </c>
      <c r="B114" s="16" t="s">
        <v>491</v>
      </c>
      <c r="C114" s="16" t="s">
        <v>530</v>
      </c>
      <c r="D114" s="16" t="s">
        <v>531</v>
      </c>
      <c r="E114" s="9" t="e">
        <f>#REF!&amp;B114&amp;#REF!&amp;","</f>
        <v>#REF!</v>
      </c>
      <c r="F114" s="22" t="str">
        <f t="shared" si="9"/>
        <v>辽源市</v>
      </c>
      <c r="G114" s="16" t="s">
        <v>532</v>
      </c>
      <c r="H114" s="16" t="s">
        <v>533</v>
      </c>
      <c r="I114" s="16" t="s">
        <v>534</v>
      </c>
      <c r="J114" s="10" t="s">
        <v>535</v>
      </c>
      <c r="K114" s="10" t="s">
        <v>536</v>
      </c>
      <c r="L114" s="11">
        <v>125.020685</v>
      </c>
      <c r="M114" s="11">
        <v>42.926867000000001</v>
      </c>
      <c r="N114" s="11" t="str">
        <f t="shared" si="5"/>
        <v>125.020685,42.886867</v>
      </c>
      <c r="O114" s="11" t="str">
        <f t="shared" si="6"/>
        <v>125.020685,42.966867</v>
      </c>
      <c r="P114" s="11" t="str">
        <f t="shared" si="7"/>
        <v>124.990685,42.926867</v>
      </c>
      <c r="Q114" s="11" t="str">
        <f t="shared" si="8"/>
        <v>125.050685,42.926867</v>
      </c>
    </row>
    <row r="115" spans="1:17" ht="12.75" x14ac:dyDescent="0.2">
      <c r="A115" s="12">
        <v>114</v>
      </c>
      <c r="B115" s="28" t="s">
        <v>491</v>
      </c>
      <c r="C115" s="28" t="s">
        <v>530</v>
      </c>
      <c r="D115" s="28" t="s">
        <v>531</v>
      </c>
      <c r="E115" s="9" t="e">
        <f>#REF!&amp;B115&amp;#REF!&amp;","</f>
        <v>#REF!</v>
      </c>
      <c r="F115" s="22" t="str">
        <f t="shared" si="9"/>
        <v>辽源市</v>
      </c>
      <c r="G115" s="28" t="s">
        <v>532</v>
      </c>
      <c r="H115" s="28" t="s">
        <v>537</v>
      </c>
      <c r="I115" s="28" t="s">
        <v>519</v>
      </c>
      <c r="J115" s="10" t="s">
        <v>538</v>
      </c>
      <c r="K115" s="10" t="s">
        <v>539</v>
      </c>
      <c r="L115" s="11">
        <v>125.38719500000001</v>
      </c>
      <c r="M115" s="11">
        <v>42.763482000000003</v>
      </c>
      <c r="N115" s="11" t="str">
        <f t="shared" si="5"/>
        <v>125.387195,42.723482</v>
      </c>
      <c r="O115" s="11" t="str">
        <f t="shared" si="6"/>
        <v>125.387195,42.803482</v>
      </c>
      <c r="P115" s="11" t="str">
        <f t="shared" si="7"/>
        <v>125.357195,42.763482</v>
      </c>
      <c r="Q115" s="11" t="str">
        <f t="shared" si="8"/>
        <v>125.417195,42.763482</v>
      </c>
    </row>
    <row r="116" spans="1:17" ht="12.75" x14ac:dyDescent="0.2">
      <c r="A116" s="6">
        <v>115</v>
      </c>
      <c r="B116" s="28" t="s">
        <v>491</v>
      </c>
      <c r="C116" s="28" t="s">
        <v>530</v>
      </c>
      <c r="D116" s="28" t="s">
        <v>531</v>
      </c>
      <c r="E116" s="9" t="e">
        <f>#REF!&amp;B116&amp;#REF!&amp;","</f>
        <v>#REF!</v>
      </c>
      <c r="F116" s="22" t="str">
        <f t="shared" si="9"/>
        <v>辽源市</v>
      </c>
      <c r="G116" s="28" t="s">
        <v>532</v>
      </c>
      <c r="H116" s="28" t="s">
        <v>540</v>
      </c>
      <c r="I116" s="28" t="s">
        <v>541</v>
      </c>
      <c r="J116" s="10" t="s">
        <v>542</v>
      </c>
      <c r="K116" s="10" t="s">
        <v>543</v>
      </c>
      <c r="L116" s="11">
        <v>125.094807</v>
      </c>
      <c r="M116" s="11">
        <v>43.087074999999999</v>
      </c>
      <c r="N116" s="11" t="str">
        <f t="shared" si="5"/>
        <v>125.094807,43.047075</v>
      </c>
      <c r="O116" s="11" t="str">
        <f t="shared" si="6"/>
        <v>125.094807,43.127075</v>
      </c>
      <c r="P116" s="11" t="str">
        <f t="shared" si="7"/>
        <v>125.064807,43.087075</v>
      </c>
      <c r="Q116" s="11" t="str">
        <f t="shared" si="8"/>
        <v>125.124807,43.087075</v>
      </c>
    </row>
    <row r="117" spans="1:17" ht="12.75" x14ac:dyDescent="0.2">
      <c r="A117" s="14">
        <v>116</v>
      </c>
      <c r="B117" s="28" t="s">
        <v>491</v>
      </c>
      <c r="C117" s="28" t="s">
        <v>530</v>
      </c>
      <c r="D117" s="28" t="s">
        <v>531</v>
      </c>
      <c r="E117" s="9" t="e">
        <f>#REF!&amp;B117&amp;#REF!&amp;","</f>
        <v>#REF!</v>
      </c>
      <c r="F117" s="22" t="str">
        <f t="shared" si="9"/>
        <v>辽源市</v>
      </c>
      <c r="G117" s="28" t="s">
        <v>532</v>
      </c>
      <c r="H117" s="28" t="s">
        <v>544</v>
      </c>
      <c r="I117" s="28" t="s">
        <v>545</v>
      </c>
      <c r="J117" s="10" t="s">
        <v>546</v>
      </c>
      <c r="K117" s="10" t="s">
        <v>547</v>
      </c>
      <c r="L117" s="11">
        <v>125.17774</v>
      </c>
      <c r="M117" s="11">
        <v>42.779882999999998</v>
      </c>
      <c r="N117" s="11" t="str">
        <f t="shared" si="5"/>
        <v>125.17774,42.739883</v>
      </c>
      <c r="O117" s="11" t="str">
        <f t="shared" si="6"/>
        <v>125.17774,42.819883</v>
      </c>
      <c r="P117" s="11" t="str">
        <f t="shared" si="7"/>
        <v>125.14774,42.779883</v>
      </c>
      <c r="Q117" s="11" t="str">
        <f t="shared" si="8"/>
        <v>125.20774,42.779883</v>
      </c>
    </row>
    <row r="118" spans="1:17" ht="12.75" x14ac:dyDescent="0.2">
      <c r="A118" s="12">
        <v>117</v>
      </c>
      <c r="B118" s="28" t="s">
        <v>548</v>
      </c>
      <c r="C118" s="28" t="s">
        <v>549</v>
      </c>
      <c r="D118" s="28" t="s">
        <v>550</v>
      </c>
      <c r="E118" s="9" t="e">
        <f>#REF!&amp;B118&amp;#REF!&amp;","</f>
        <v>#REF!</v>
      </c>
      <c r="F118" s="22" t="str">
        <f t="shared" si="9"/>
        <v>哈尔滨市</v>
      </c>
      <c r="G118" s="28" t="s">
        <v>551</v>
      </c>
      <c r="H118" s="28" t="s">
        <v>552</v>
      </c>
      <c r="I118" s="28" t="s">
        <v>553</v>
      </c>
      <c r="J118" s="10" t="s">
        <v>554</v>
      </c>
      <c r="K118" s="10" t="s">
        <v>555</v>
      </c>
      <c r="L118" s="11">
        <v>126.66222500000001</v>
      </c>
      <c r="M118" s="11">
        <v>45.977052999999998</v>
      </c>
      <c r="N118" s="11" t="str">
        <f t="shared" si="5"/>
        <v>126.662225,45.937053</v>
      </c>
      <c r="O118" s="11" t="str">
        <f t="shared" si="6"/>
        <v>126.662225,46.017053</v>
      </c>
      <c r="P118" s="11" t="str">
        <f t="shared" si="7"/>
        <v>126.632225,45.977053</v>
      </c>
      <c r="Q118" s="11" t="str">
        <f t="shared" si="8"/>
        <v>126.692225,45.977053</v>
      </c>
    </row>
    <row r="119" spans="1:17" ht="12.75" x14ac:dyDescent="0.2">
      <c r="A119" s="6">
        <v>118</v>
      </c>
      <c r="B119" s="28" t="s">
        <v>548</v>
      </c>
      <c r="C119" s="28" t="s">
        <v>549</v>
      </c>
      <c r="D119" s="28" t="s">
        <v>550</v>
      </c>
      <c r="E119" s="9" t="e">
        <f>#REF!&amp;B119&amp;#REF!&amp;","</f>
        <v>#REF!</v>
      </c>
      <c r="F119" s="22" t="str">
        <f t="shared" si="9"/>
        <v>哈尔滨市</v>
      </c>
      <c r="G119" s="28" t="s">
        <v>551</v>
      </c>
      <c r="H119" s="28" t="s">
        <v>556</v>
      </c>
      <c r="I119" s="28" t="s">
        <v>557</v>
      </c>
      <c r="J119" s="10" t="s">
        <v>558</v>
      </c>
      <c r="K119" s="10" t="s">
        <v>559</v>
      </c>
      <c r="L119" s="11">
        <v>126.645146</v>
      </c>
      <c r="M119" s="11">
        <v>45.818513000000003</v>
      </c>
      <c r="N119" s="11" t="str">
        <f t="shared" si="5"/>
        <v>126.645146,45.778513</v>
      </c>
      <c r="O119" s="11" t="str">
        <f t="shared" si="6"/>
        <v>126.645146,45.858513</v>
      </c>
      <c r="P119" s="11" t="str">
        <f t="shared" si="7"/>
        <v>126.615146,45.818513</v>
      </c>
      <c r="Q119" s="11" t="str">
        <f t="shared" si="8"/>
        <v>126.675146,45.818513</v>
      </c>
    </row>
    <row r="120" spans="1:17" ht="12.75" x14ac:dyDescent="0.2">
      <c r="A120" s="14">
        <v>119</v>
      </c>
      <c r="B120" s="16" t="s">
        <v>548</v>
      </c>
      <c r="C120" s="16" t="s">
        <v>549</v>
      </c>
      <c r="D120" s="16" t="s">
        <v>550</v>
      </c>
      <c r="E120" s="9" t="e">
        <f>#REF!&amp;B120&amp;#REF!&amp;","</f>
        <v>#REF!</v>
      </c>
      <c r="F120" s="22" t="str">
        <f t="shared" si="9"/>
        <v>哈尔滨市</v>
      </c>
      <c r="G120" s="16" t="s">
        <v>551</v>
      </c>
      <c r="H120" s="16" t="s">
        <v>560</v>
      </c>
      <c r="I120" s="16" t="s">
        <v>561</v>
      </c>
      <c r="J120" s="10" t="s">
        <v>562</v>
      </c>
      <c r="K120" s="10" t="s">
        <v>563</v>
      </c>
      <c r="L120" s="11">
        <v>126.53309900000001</v>
      </c>
      <c r="M120" s="11">
        <v>45.824928</v>
      </c>
      <c r="N120" s="11" t="str">
        <f t="shared" si="5"/>
        <v>126.533099,45.784928</v>
      </c>
      <c r="O120" s="11" t="str">
        <f t="shared" si="6"/>
        <v>126.533099,45.864928</v>
      </c>
      <c r="P120" s="11" t="str">
        <f t="shared" si="7"/>
        <v>126.503099,45.824928</v>
      </c>
      <c r="Q120" s="11" t="str">
        <f t="shared" si="8"/>
        <v>126.563099,45.824928</v>
      </c>
    </row>
    <row r="121" spans="1:17" ht="12.75" x14ac:dyDescent="0.2">
      <c r="A121" s="12">
        <v>120</v>
      </c>
      <c r="B121" s="22" t="s">
        <v>548</v>
      </c>
      <c r="C121" s="22" t="s">
        <v>549</v>
      </c>
      <c r="D121" s="22" t="s">
        <v>550</v>
      </c>
      <c r="E121" s="9" t="e">
        <f>#REF!&amp;B121&amp;#REF!&amp;","</f>
        <v>#REF!</v>
      </c>
      <c r="F121" s="22" t="str">
        <f t="shared" si="9"/>
        <v>哈尔滨市</v>
      </c>
      <c r="G121" s="22" t="s">
        <v>551</v>
      </c>
      <c r="H121" s="22" t="s">
        <v>564</v>
      </c>
      <c r="I121" s="22" t="s">
        <v>565</v>
      </c>
      <c r="J121" s="10" t="s">
        <v>566</v>
      </c>
      <c r="K121" s="10" t="s">
        <v>567</v>
      </c>
      <c r="L121" s="11">
        <v>126.351474</v>
      </c>
      <c r="M121" s="11">
        <v>45.940351</v>
      </c>
      <c r="N121" s="11" t="str">
        <f t="shared" si="5"/>
        <v>126.351474,45.900351</v>
      </c>
      <c r="O121" s="11" t="str">
        <f t="shared" si="6"/>
        <v>126.351474,45.980351</v>
      </c>
      <c r="P121" s="11" t="str">
        <f t="shared" si="7"/>
        <v>126.321474,45.940351</v>
      </c>
      <c r="Q121" s="11" t="str">
        <f t="shared" si="8"/>
        <v>126.381474,45.940351</v>
      </c>
    </row>
    <row r="122" spans="1:17" ht="12.75" x14ac:dyDescent="0.2">
      <c r="A122" s="6">
        <v>121</v>
      </c>
      <c r="B122" s="28" t="s">
        <v>548</v>
      </c>
      <c r="C122" s="28" t="s">
        <v>568</v>
      </c>
      <c r="D122" s="28" t="s">
        <v>569</v>
      </c>
      <c r="E122" s="9" t="e">
        <f>#REF!&amp;B122&amp;#REF!&amp;","</f>
        <v>#REF!</v>
      </c>
      <c r="F122" s="22" t="str">
        <f t="shared" si="9"/>
        <v>齐齐哈尔市</v>
      </c>
      <c r="G122" s="28" t="s">
        <v>570</v>
      </c>
      <c r="H122" s="28" t="s">
        <v>571</v>
      </c>
      <c r="I122" s="28" t="s">
        <v>572</v>
      </c>
      <c r="J122" s="10" t="s">
        <v>573</v>
      </c>
      <c r="K122" s="10" t="s">
        <v>574</v>
      </c>
      <c r="L122" s="11">
        <v>123.993127</v>
      </c>
      <c r="M122" s="11">
        <v>47.344256000000001</v>
      </c>
      <c r="N122" s="11" t="str">
        <f t="shared" si="5"/>
        <v>123.993127,47.304256</v>
      </c>
      <c r="O122" s="11" t="str">
        <f t="shared" si="6"/>
        <v>123.993127,47.384256</v>
      </c>
      <c r="P122" s="11" t="str">
        <f t="shared" si="7"/>
        <v>123.963127,47.344256</v>
      </c>
      <c r="Q122" s="11" t="str">
        <f t="shared" si="8"/>
        <v>124.023127,47.344256</v>
      </c>
    </row>
    <row r="123" spans="1:17" ht="12.75" x14ac:dyDescent="0.2">
      <c r="A123" s="14">
        <v>122</v>
      </c>
      <c r="B123" s="28" t="s">
        <v>548</v>
      </c>
      <c r="C123" s="28" t="s">
        <v>568</v>
      </c>
      <c r="D123" s="28" t="s">
        <v>569</v>
      </c>
      <c r="E123" s="9" t="e">
        <f>#REF!&amp;B123&amp;#REF!&amp;","</f>
        <v>#REF!</v>
      </c>
      <c r="F123" s="22" t="str">
        <f t="shared" si="9"/>
        <v>齐齐哈尔市</v>
      </c>
      <c r="G123" s="28" t="s">
        <v>570</v>
      </c>
      <c r="H123" s="28" t="s">
        <v>575</v>
      </c>
      <c r="I123" s="28" t="s">
        <v>576</v>
      </c>
      <c r="J123" s="10" t="s">
        <v>577</v>
      </c>
      <c r="K123" s="10" t="s">
        <v>578</v>
      </c>
      <c r="L123" s="11">
        <v>124.014083</v>
      </c>
      <c r="M123" s="11">
        <v>47.344866000000003</v>
      </c>
      <c r="N123" s="11" t="str">
        <f t="shared" si="5"/>
        <v>124.014083,47.304866</v>
      </c>
      <c r="O123" s="11" t="str">
        <f t="shared" si="6"/>
        <v>124.014083,47.384866</v>
      </c>
      <c r="P123" s="11" t="str">
        <f t="shared" si="7"/>
        <v>123.984083,47.344866</v>
      </c>
      <c r="Q123" s="11" t="str">
        <f t="shared" si="8"/>
        <v>124.044083,47.344866</v>
      </c>
    </row>
    <row r="124" spans="1:17" ht="12.75" x14ac:dyDescent="0.2">
      <c r="A124" s="12">
        <v>123</v>
      </c>
      <c r="B124" s="33" t="s">
        <v>548</v>
      </c>
      <c r="C124" s="33" t="s">
        <v>568</v>
      </c>
      <c r="D124" s="33" t="s">
        <v>569</v>
      </c>
      <c r="E124" s="9" t="e">
        <f>#REF!&amp;B124&amp;#REF!&amp;","</f>
        <v>#REF!</v>
      </c>
      <c r="F124" s="22" t="str">
        <f t="shared" si="9"/>
        <v>齐齐哈尔市</v>
      </c>
      <c r="G124" s="33" t="s">
        <v>570</v>
      </c>
      <c r="H124" s="33" t="s">
        <v>579</v>
      </c>
      <c r="I124" s="33" t="s">
        <v>580</v>
      </c>
      <c r="J124" s="10" t="s">
        <v>581</v>
      </c>
      <c r="K124" s="10" t="s">
        <v>582</v>
      </c>
      <c r="L124" s="11">
        <v>124.26293099999999</v>
      </c>
      <c r="M124" s="11">
        <v>47.303488999999999</v>
      </c>
      <c r="N124" s="11" t="str">
        <f t="shared" si="5"/>
        <v>124.262931,47.263489</v>
      </c>
      <c r="O124" s="11" t="str">
        <f t="shared" si="6"/>
        <v>124.262931,47.343489</v>
      </c>
      <c r="P124" s="11" t="str">
        <f t="shared" si="7"/>
        <v>124.232931,47.303489</v>
      </c>
      <c r="Q124" s="11" t="str">
        <f t="shared" si="8"/>
        <v>124.292931,47.303489</v>
      </c>
    </row>
    <row r="125" spans="1:17" ht="12.75" x14ac:dyDescent="0.2">
      <c r="A125" s="6">
        <v>124</v>
      </c>
      <c r="B125" s="33" t="s">
        <v>548</v>
      </c>
      <c r="C125" s="33" t="s">
        <v>568</v>
      </c>
      <c r="D125" s="33" t="s">
        <v>569</v>
      </c>
      <c r="E125" s="9" t="e">
        <f>#REF!&amp;B125&amp;#REF!&amp;","</f>
        <v>#REF!</v>
      </c>
      <c r="F125" s="22" t="str">
        <f t="shared" si="9"/>
        <v>齐齐哈尔市</v>
      </c>
      <c r="G125" s="33" t="s">
        <v>570</v>
      </c>
      <c r="H125" s="33" t="s">
        <v>583</v>
      </c>
      <c r="I125" s="33" t="s">
        <v>584</v>
      </c>
      <c r="J125" s="10" t="s">
        <v>585</v>
      </c>
      <c r="K125" s="10" t="s">
        <v>586</v>
      </c>
      <c r="L125" s="11">
        <v>124.005999</v>
      </c>
      <c r="M125" s="11">
        <v>47.354210999999999</v>
      </c>
      <c r="N125" s="11" t="str">
        <f t="shared" si="5"/>
        <v>124.005999,47.314211</v>
      </c>
      <c r="O125" s="11" t="str">
        <f t="shared" si="6"/>
        <v>124.005999,47.394211</v>
      </c>
      <c r="P125" s="11" t="str">
        <f t="shared" si="7"/>
        <v>123.975999,47.354211</v>
      </c>
      <c r="Q125" s="11" t="str">
        <f t="shared" si="8"/>
        <v>124.035999,47.354211</v>
      </c>
    </row>
    <row r="126" spans="1:17" ht="12.75" x14ac:dyDescent="0.2">
      <c r="A126" s="14">
        <v>125</v>
      </c>
      <c r="B126" s="33" t="s">
        <v>548</v>
      </c>
      <c r="C126" s="33" t="s">
        <v>587</v>
      </c>
      <c r="D126" s="33" t="s">
        <v>569</v>
      </c>
      <c r="E126" s="9" t="e">
        <f>#REF!&amp;B126&amp;#REF!&amp;","</f>
        <v>#REF!</v>
      </c>
      <c r="F126" s="22" t="str">
        <f t="shared" si="9"/>
        <v>齐齐哈尔市</v>
      </c>
      <c r="G126" s="33" t="s">
        <v>588</v>
      </c>
      <c r="H126" s="33" t="s">
        <v>589</v>
      </c>
      <c r="I126" s="33" t="s">
        <v>590</v>
      </c>
      <c r="J126" s="10" t="s">
        <v>591</v>
      </c>
      <c r="K126" s="10" t="s">
        <v>592</v>
      </c>
      <c r="L126" s="11">
        <v>126.09428800000001</v>
      </c>
      <c r="M126" s="11">
        <v>47.61336</v>
      </c>
      <c r="N126" s="11" t="str">
        <f t="shared" si="5"/>
        <v>126.094288,47.57336</v>
      </c>
      <c r="O126" s="11" t="str">
        <f t="shared" si="6"/>
        <v>126.094288,47.65336</v>
      </c>
      <c r="P126" s="11" t="str">
        <f t="shared" si="7"/>
        <v>126.064288,47.61336</v>
      </c>
      <c r="Q126" s="11" t="str">
        <f t="shared" si="8"/>
        <v>126.124288,47.61336</v>
      </c>
    </row>
    <row r="127" spans="1:17" ht="12.75" x14ac:dyDescent="0.2">
      <c r="A127" s="12">
        <v>126</v>
      </c>
      <c r="B127" s="28" t="s">
        <v>548</v>
      </c>
      <c r="C127" s="28" t="s">
        <v>587</v>
      </c>
      <c r="D127" s="28" t="s">
        <v>569</v>
      </c>
      <c r="E127" s="9" t="e">
        <f>#REF!&amp;B127&amp;#REF!&amp;","</f>
        <v>#REF!</v>
      </c>
      <c r="F127" s="22" t="str">
        <f t="shared" si="9"/>
        <v>齐齐哈尔市</v>
      </c>
      <c r="G127" s="28" t="s">
        <v>588</v>
      </c>
      <c r="H127" s="28" t="s">
        <v>593</v>
      </c>
      <c r="I127" s="28" t="s">
        <v>594</v>
      </c>
      <c r="J127" s="10" t="s">
        <v>595</v>
      </c>
      <c r="K127" s="10" t="s">
        <v>596</v>
      </c>
      <c r="L127" s="11">
        <v>125.80284</v>
      </c>
      <c r="M127" s="11">
        <v>47.485692</v>
      </c>
      <c r="N127" s="11" t="str">
        <f t="shared" si="5"/>
        <v>125.80284,47.445692</v>
      </c>
      <c r="O127" s="11" t="str">
        <f t="shared" si="6"/>
        <v>125.80284,47.525692</v>
      </c>
      <c r="P127" s="11" t="str">
        <f t="shared" si="7"/>
        <v>125.77284,47.485692</v>
      </c>
      <c r="Q127" s="11" t="str">
        <f t="shared" si="8"/>
        <v>125.83284,47.485692</v>
      </c>
    </row>
    <row r="128" spans="1:17" ht="12.75" x14ac:dyDescent="0.2">
      <c r="A128" s="6">
        <v>127</v>
      </c>
      <c r="B128" s="16" t="s">
        <v>548</v>
      </c>
      <c r="C128" s="16" t="s">
        <v>587</v>
      </c>
      <c r="D128" s="16" t="s">
        <v>569</v>
      </c>
      <c r="E128" s="9" t="e">
        <f>#REF!&amp;B128&amp;#REF!&amp;","</f>
        <v>#REF!</v>
      </c>
      <c r="F128" s="22" t="str">
        <f t="shared" si="9"/>
        <v>齐齐哈尔市</v>
      </c>
      <c r="G128" s="16" t="s">
        <v>588</v>
      </c>
      <c r="H128" s="16" t="s">
        <v>597</v>
      </c>
      <c r="I128" s="16" t="s">
        <v>598</v>
      </c>
      <c r="J128" s="10" t="s">
        <v>599</v>
      </c>
      <c r="K128" s="10" t="s">
        <v>600</v>
      </c>
      <c r="L128" s="11">
        <v>125.97364899999999</v>
      </c>
      <c r="M128" s="11">
        <v>47.802221000000003</v>
      </c>
      <c r="N128" s="11" t="str">
        <f t="shared" si="5"/>
        <v>125.973649,47.762221</v>
      </c>
      <c r="O128" s="11" t="str">
        <f t="shared" si="6"/>
        <v>125.973649,47.842221</v>
      </c>
      <c r="P128" s="11" t="str">
        <f t="shared" si="7"/>
        <v>125.943649,47.802221</v>
      </c>
      <c r="Q128" s="11" t="str">
        <f t="shared" si="8"/>
        <v>126.003649,47.802221</v>
      </c>
    </row>
    <row r="129" spans="1:17" ht="12.75" x14ac:dyDescent="0.2">
      <c r="A129" s="14">
        <v>128</v>
      </c>
      <c r="B129" s="28" t="s">
        <v>548</v>
      </c>
      <c r="C129" s="28" t="s">
        <v>587</v>
      </c>
      <c r="D129" s="28" t="s">
        <v>569</v>
      </c>
      <c r="E129" s="9" t="e">
        <f>#REF!&amp;B129&amp;#REF!&amp;","</f>
        <v>#REF!</v>
      </c>
      <c r="F129" s="22" t="str">
        <f t="shared" si="9"/>
        <v>齐齐哈尔市</v>
      </c>
      <c r="G129" s="28" t="s">
        <v>588</v>
      </c>
      <c r="H129" s="28" t="s">
        <v>601</v>
      </c>
      <c r="I129" s="28" t="s">
        <v>602</v>
      </c>
      <c r="J129" s="10" t="s">
        <v>603</v>
      </c>
      <c r="K129" s="10" t="s">
        <v>604</v>
      </c>
      <c r="L129" s="11">
        <v>125.884075</v>
      </c>
      <c r="M129" s="11">
        <v>47.803091999999999</v>
      </c>
      <c r="N129" s="11" t="str">
        <f t="shared" si="5"/>
        <v>125.884075,47.763092</v>
      </c>
      <c r="O129" s="11" t="str">
        <f t="shared" si="6"/>
        <v>125.884075,47.843092</v>
      </c>
      <c r="P129" s="11" t="str">
        <f t="shared" si="7"/>
        <v>125.854075,47.803092</v>
      </c>
      <c r="Q129" s="11" t="str">
        <f t="shared" si="8"/>
        <v>125.914075,47.803092</v>
      </c>
    </row>
    <row r="130" spans="1:17" ht="12.75" x14ac:dyDescent="0.2">
      <c r="A130" s="12">
        <v>129</v>
      </c>
      <c r="B130" s="16" t="s">
        <v>548</v>
      </c>
      <c r="C130" s="16" t="s">
        <v>605</v>
      </c>
      <c r="D130" s="16" t="s">
        <v>606</v>
      </c>
      <c r="E130" s="9" t="e">
        <f>#REF!&amp;B130&amp;#REF!&amp;","</f>
        <v>#REF!</v>
      </c>
      <c r="F130" s="22" t="str">
        <f t="shared" si="9"/>
        <v>佳木斯市</v>
      </c>
      <c r="G130" s="16" t="s">
        <v>607</v>
      </c>
      <c r="H130" s="16" t="s">
        <v>608</v>
      </c>
      <c r="I130" s="16" t="s">
        <v>609</v>
      </c>
      <c r="J130" s="10" t="s">
        <v>610</v>
      </c>
      <c r="K130" s="10" t="s">
        <v>611</v>
      </c>
      <c r="L130" s="11">
        <v>130.74059600000001</v>
      </c>
      <c r="M130" s="11">
        <v>47.021400999999997</v>
      </c>
      <c r="N130" s="11" t="str">
        <f t="shared" si="5"/>
        <v>130.740596,46.981401</v>
      </c>
      <c r="O130" s="11" t="str">
        <f t="shared" si="6"/>
        <v>130.740596,47.061401</v>
      </c>
      <c r="P130" s="11" t="str">
        <f t="shared" si="7"/>
        <v>130.710596,47.021401</v>
      </c>
      <c r="Q130" s="11" t="str">
        <f t="shared" si="8"/>
        <v>130.770596,47.021401</v>
      </c>
    </row>
    <row r="131" spans="1:17" ht="12.75" x14ac:dyDescent="0.2">
      <c r="A131" s="6">
        <v>130</v>
      </c>
      <c r="B131" s="28" t="s">
        <v>548</v>
      </c>
      <c r="C131" s="28" t="s">
        <v>605</v>
      </c>
      <c r="D131" s="28" t="s">
        <v>606</v>
      </c>
      <c r="E131" s="9" t="e">
        <f>#REF!&amp;B131&amp;#REF!&amp;","</f>
        <v>#REF!</v>
      </c>
      <c r="F131" s="22" t="str">
        <f t="shared" si="9"/>
        <v>佳木斯市</v>
      </c>
      <c r="G131" s="28" t="s">
        <v>607</v>
      </c>
      <c r="H131" s="28" t="s">
        <v>608</v>
      </c>
      <c r="I131" s="28" t="s">
        <v>612</v>
      </c>
      <c r="J131" s="10" t="s">
        <v>613</v>
      </c>
      <c r="K131" s="10" t="s">
        <v>614</v>
      </c>
      <c r="L131" s="11">
        <v>130.74059600000001</v>
      </c>
      <c r="M131" s="11">
        <v>47.021400999999997</v>
      </c>
      <c r="N131" s="11" t="str">
        <f t="shared" si="5"/>
        <v>130.740596,46.981401</v>
      </c>
      <c r="O131" s="11" t="str">
        <f t="shared" si="6"/>
        <v>130.740596,47.061401</v>
      </c>
      <c r="P131" s="11" t="str">
        <f t="shared" si="7"/>
        <v>130.710596,47.021401</v>
      </c>
      <c r="Q131" s="11" t="str">
        <f t="shared" si="8"/>
        <v>130.770596,47.021401</v>
      </c>
    </row>
    <row r="132" spans="1:17" ht="12.75" x14ac:dyDescent="0.2">
      <c r="A132" s="14">
        <v>131</v>
      </c>
      <c r="B132" s="33" t="s">
        <v>548</v>
      </c>
      <c r="C132" s="33" t="s">
        <v>605</v>
      </c>
      <c r="D132" s="33" t="s">
        <v>606</v>
      </c>
      <c r="E132" s="9" t="e">
        <f>#REF!&amp;B132&amp;#REF!&amp;","</f>
        <v>#REF!</v>
      </c>
      <c r="F132" s="22" t="str">
        <f t="shared" si="9"/>
        <v>佳木斯市</v>
      </c>
      <c r="G132" s="33" t="s">
        <v>607</v>
      </c>
      <c r="H132" s="33" t="s">
        <v>615</v>
      </c>
      <c r="I132" s="33" t="s">
        <v>616</v>
      </c>
      <c r="J132" s="10" t="s">
        <v>617</v>
      </c>
      <c r="K132" s="10" t="s">
        <v>618</v>
      </c>
      <c r="L132" s="11">
        <v>131.12215</v>
      </c>
      <c r="M132" s="11">
        <v>47.127164</v>
      </c>
      <c r="N132" s="11" t="str">
        <f t="shared" ref="N132:N195" si="10">L132&amp;","&amp;M132-0.04</f>
        <v>131.12215,47.087164</v>
      </c>
      <c r="O132" s="11" t="str">
        <f t="shared" ref="O132:O195" si="11">L132&amp;","&amp;M132+0.04</f>
        <v>131.12215,47.167164</v>
      </c>
      <c r="P132" s="11" t="str">
        <f t="shared" ref="P132:P195" si="12">L132-0.03&amp;","&amp;M132</f>
        <v>131.09215,47.127164</v>
      </c>
      <c r="Q132" s="11" t="str">
        <f t="shared" ref="Q132:Q195" si="13">L132+0.03&amp;","&amp;M132</f>
        <v>131.15215,47.127164</v>
      </c>
    </row>
    <row r="133" spans="1:17" ht="12.75" x14ac:dyDescent="0.2">
      <c r="A133" s="12">
        <v>132</v>
      </c>
      <c r="B133" s="28" t="s">
        <v>548</v>
      </c>
      <c r="C133" s="28" t="s">
        <v>605</v>
      </c>
      <c r="D133" s="28" t="s">
        <v>606</v>
      </c>
      <c r="E133" s="9" t="e">
        <f>#REF!&amp;B133&amp;#REF!&amp;","</f>
        <v>#REF!</v>
      </c>
      <c r="F133" s="22" t="str">
        <f t="shared" si="9"/>
        <v>佳木斯市</v>
      </c>
      <c r="G133" s="28" t="s">
        <v>607</v>
      </c>
      <c r="H133" s="28" t="s">
        <v>619</v>
      </c>
      <c r="I133" s="28" t="s">
        <v>620</v>
      </c>
      <c r="J133" s="10" t="s">
        <v>621</v>
      </c>
      <c r="K133" s="10" t="s">
        <v>622</v>
      </c>
      <c r="L133" s="11">
        <v>130.59624099999999</v>
      </c>
      <c r="M133" s="11">
        <v>46.798932000000001</v>
      </c>
      <c r="N133" s="11" t="str">
        <f t="shared" si="10"/>
        <v>130.596241,46.758932</v>
      </c>
      <c r="O133" s="11" t="str">
        <f t="shared" si="11"/>
        <v>130.596241,46.838932</v>
      </c>
      <c r="P133" s="11" t="str">
        <f t="shared" si="12"/>
        <v>130.566241,46.798932</v>
      </c>
      <c r="Q133" s="11" t="str">
        <f t="shared" si="13"/>
        <v>130.626241,46.798932</v>
      </c>
    </row>
    <row r="134" spans="1:17" ht="12.75" x14ac:dyDescent="0.2">
      <c r="A134" s="6">
        <v>133</v>
      </c>
      <c r="B134" s="22" t="s">
        <v>623</v>
      </c>
      <c r="C134" s="22" t="s">
        <v>624</v>
      </c>
      <c r="D134" s="22" t="s">
        <v>625</v>
      </c>
      <c r="E134" s="9" t="e">
        <f>#REF!&amp;B134&amp;#REF!&amp;","</f>
        <v>#REF!</v>
      </c>
      <c r="F134" s="22" t="str">
        <f t="shared" si="9"/>
        <v>南京市</v>
      </c>
      <c r="G134" s="22" t="s">
        <v>626</v>
      </c>
      <c r="H134" s="22" t="s">
        <v>627</v>
      </c>
      <c r="I134" s="22" t="s">
        <v>628</v>
      </c>
      <c r="J134" s="10" t="s">
        <v>629</v>
      </c>
      <c r="K134" s="10" t="s">
        <v>630</v>
      </c>
      <c r="L134" s="11">
        <v>118.794083</v>
      </c>
      <c r="M134" s="11">
        <v>32.056646999999998</v>
      </c>
      <c r="N134" s="11" t="str">
        <f t="shared" si="10"/>
        <v>118.794083,32.016647</v>
      </c>
      <c r="O134" s="11" t="str">
        <f t="shared" si="11"/>
        <v>118.794083,32.096647</v>
      </c>
      <c r="P134" s="11" t="str">
        <f t="shared" si="12"/>
        <v>118.764083,32.056647</v>
      </c>
      <c r="Q134" s="11" t="str">
        <f t="shared" si="13"/>
        <v>118.824083,32.056647</v>
      </c>
    </row>
    <row r="135" spans="1:17" ht="12.75" x14ac:dyDescent="0.2">
      <c r="A135" s="14">
        <v>134</v>
      </c>
      <c r="B135" s="22" t="s">
        <v>623</v>
      </c>
      <c r="C135" s="22" t="s">
        <v>624</v>
      </c>
      <c r="D135" s="22" t="s">
        <v>625</v>
      </c>
      <c r="E135" s="9" t="e">
        <f>#REF!&amp;B135&amp;#REF!&amp;","</f>
        <v>#REF!</v>
      </c>
      <c r="F135" s="22" t="str">
        <f t="shared" si="9"/>
        <v>南京市</v>
      </c>
      <c r="G135" s="22" t="s">
        <v>626</v>
      </c>
      <c r="H135" s="22" t="s">
        <v>631</v>
      </c>
      <c r="I135" s="22" t="s">
        <v>632</v>
      </c>
      <c r="J135" s="10" t="s">
        <v>633</v>
      </c>
      <c r="K135" s="10" t="s">
        <v>634</v>
      </c>
      <c r="L135" s="11">
        <v>118.82167200000001</v>
      </c>
      <c r="M135" s="11">
        <v>32.078054000000002</v>
      </c>
      <c r="N135" s="11" t="str">
        <f t="shared" si="10"/>
        <v>118.821672,32.038054</v>
      </c>
      <c r="O135" s="11" t="str">
        <f t="shared" si="11"/>
        <v>118.821672,32.118054</v>
      </c>
      <c r="P135" s="11" t="str">
        <f t="shared" si="12"/>
        <v>118.791672,32.078054</v>
      </c>
      <c r="Q135" s="11" t="str">
        <f t="shared" si="13"/>
        <v>118.851672,32.078054</v>
      </c>
    </row>
    <row r="136" spans="1:17" ht="12.75" x14ac:dyDescent="0.2">
      <c r="A136" s="12">
        <v>135</v>
      </c>
      <c r="B136" s="22" t="s">
        <v>623</v>
      </c>
      <c r="C136" s="22" t="s">
        <v>624</v>
      </c>
      <c r="D136" s="22" t="s">
        <v>625</v>
      </c>
      <c r="E136" s="9" t="e">
        <f>#REF!&amp;B136&amp;#REF!&amp;","</f>
        <v>#REF!</v>
      </c>
      <c r="F136" s="22" t="str">
        <f t="shared" si="9"/>
        <v>南京市</v>
      </c>
      <c r="G136" s="22" t="s">
        <v>626</v>
      </c>
      <c r="H136" s="22" t="s">
        <v>635</v>
      </c>
      <c r="I136" s="22" t="s">
        <v>636</v>
      </c>
      <c r="J136" s="10" t="s">
        <v>637</v>
      </c>
      <c r="K136" s="10" t="s">
        <v>638</v>
      </c>
      <c r="L136" s="11">
        <v>118.866989</v>
      </c>
      <c r="M136" s="11">
        <v>32.038921999999999</v>
      </c>
      <c r="N136" s="11" t="str">
        <f t="shared" si="10"/>
        <v>118.866989,31.998922</v>
      </c>
      <c r="O136" s="11" t="str">
        <f t="shared" si="11"/>
        <v>118.866989,32.078922</v>
      </c>
      <c r="P136" s="11" t="str">
        <f t="shared" si="12"/>
        <v>118.836989,32.038922</v>
      </c>
      <c r="Q136" s="11" t="str">
        <f t="shared" si="13"/>
        <v>118.896989,32.038922</v>
      </c>
    </row>
    <row r="137" spans="1:17" ht="12.75" x14ac:dyDescent="0.2">
      <c r="A137" s="6">
        <v>136</v>
      </c>
      <c r="B137" s="22" t="s">
        <v>623</v>
      </c>
      <c r="C137" s="22" t="s">
        <v>624</v>
      </c>
      <c r="D137" s="22" t="s">
        <v>625</v>
      </c>
      <c r="E137" s="9" t="e">
        <f>#REF!&amp;B137&amp;#REF!&amp;","</f>
        <v>#REF!</v>
      </c>
      <c r="F137" s="22" t="str">
        <f t="shared" si="9"/>
        <v>南京市</v>
      </c>
      <c r="G137" s="22" t="s">
        <v>626</v>
      </c>
      <c r="H137" s="22" t="s">
        <v>639</v>
      </c>
      <c r="I137" s="22" t="s">
        <v>640</v>
      </c>
      <c r="J137" s="10" t="s">
        <v>641</v>
      </c>
      <c r="K137" s="10" t="s">
        <v>642</v>
      </c>
      <c r="L137" s="11">
        <v>118.829294</v>
      </c>
      <c r="M137" s="11">
        <v>32.078705999999997</v>
      </c>
      <c r="N137" s="11" t="str">
        <f t="shared" si="10"/>
        <v>118.829294,32.038706</v>
      </c>
      <c r="O137" s="11" t="str">
        <f t="shared" si="11"/>
        <v>118.829294,32.118706</v>
      </c>
      <c r="P137" s="11" t="str">
        <f t="shared" si="12"/>
        <v>118.799294,32.078706</v>
      </c>
      <c r="Q137" s="11" t="str">
        <f t="shared" si="13"/>
        <v>118.859294,32.078706</v>
      </c>
    </row>
    <row r="138" spans="1:17" ht="12.75" x14ac:dyDescent="0.2">
      <c r="A138" s="14">
        <v>137</v>
      </c>
      <c r="B138" s="22" t="s">
        <v>623</v>
      </c>
      <c r="C138" s="22" t="s">
        <v>643</v>
      </c>
      <c r="D138" s="22" t="s">
        <v>644</v>
      </c>
      <c r="E138" s="9" t="e">
        <f>#REF!&amp;B138&amp;#REF!&amp;","</f>
        <v>#REF!</v>
      </c>
      <c r="F138" s="22" t="str">
        <f t="shared" si="9"/>
        <v>无锡市</v>
      </c>
      <c r="G138" s="22" t="s">
        <v>645</v>
      </c>
      <c r="H138" s="22" t="s">
        <v>646</v>
      </c>
      <c r="I138" s="22" t="s">
        <v>647</v>
      </c>
      <c r="J138" s="10" t="s">
        <v>648</v>
      </c>
      <c r="K138" s="10" t="s">
        <v>649</v>
      </c>
      <c r="L138" s="11">
        <v>120.44152800000001</v>
      </c>
      <c r="M138" s="11">
        <v>31.604464</v>
      </c>
      <c r="N138" s="11" t="str">
        <f t="shared" si="10"/>
        <v>120.441528,31.564464</v>
      </c>
      <c r="O138" s="11" t="str">
        <f t="shared" si="11"/>
        <v>120.441528,31.644464</v>
      </c>
      <c r="P138" s="11" t="str">
        <f t="shared" si="12"/>
        <v>120.411528,31.604464</v>
      </c>
      <c r="Q138" s="11" t="str">
        <f t="shared" si="13"/>
        <v>120.471528,31.604464</v>
      </c>
    </row>
    <row r="139" spans="1:17" ht="12.75" x14ac:dyDescent="0.2">
      <c r="A139" s="12">
        <v>138</v>
      </c>
      <c r="B139" s="22" t="s">
        <v>623</v>
      </c>
      <c r="C139" s="22" t="s">
        <v>643</v>
      </c>
      <c r="D139" s="22" t="s">
        <v>644</v>
      </c>
      <c r="E139" s="9" t="e">
        <f>#REF!&amp;B139&amp;#REF!&amp;","</f>
        <v>#REF!</v>
      </c>
      <c r="F139" s="22" t="str">
        <f t="shared" si="9"/>
        <v>无锡市</v>
      </c>
      <c r="G139" s="22" t="s">
        <v>645</v>
      </c>
      <c r="H139" s="22" t="s">
        <v>650</v>
      </c>
      <c r="I139" s="22" t="s">
        <v>651</v>
      </c>
      <c r="J139" s="10" t="s">
        <v>652</v>
      </c>
      <c r="K139" s="10" t="s">
        <v>653</v>
      </c>
      <c r="L139" s="11">
        <v>120.529197</v>
      </c>
      <c r="M139" s="11">
        <v>31.613790000000002</v>
      </c>
      <c r="N139" s="11" t="str">
        <f t="shared" si="10"/>
        <v>120.529197,31.57379</v>
      </c>
      <c r="O139" s="11" t="str">
        <f t="shared" si="11"/>
        <v>120.529197,31.65379</v>
      </c>
      <c r="P139" s="11" t="str">
        <f t="shared" si="12"/>
        <v>120.499197,31.61379</v>
      </c>
      <c r="Q139" s="11" t="str">
        <f t="shared" si="13"/>
        <v>120.559197,31.61379</v>
      </c>
    </row>
    <row r="140" spans="1:17" ht="12.75" x14ac:dyDescent="0.2">
      <c r="A140" s="6">
        <v>139</v>
      </c>
      <c r="B140" s="16" t="s">
        <v>623</v>
      </c>
      <c r="C140" s="16" t="s">
        <v>643</v>
      </c>
      <c r="D140" s="16" t="s">
        <v>644</v>
      </c>
      <c r="E140" s="9" t="e">
        <f>#REF!&amp;B140&amp;#REF!&amp;","</f>
        <v>#REF!</v>
      </c>
      <c r="F140" s="22" t="str">
        <f t="shared" si="9"/>
        <v>无锡市</v>
      </c>
      <c r="G140" s="16" t="s">
        <v>645</v>
      </c>
      <c r="H140" s="16" t="s">
        <v>654</v>
      </c>
      <c r="I140" s="16" t="s">
        <v>655</v>
      </c>
      <c r="J140" s="10" t="s">
        <v>656</v>
      </c>
      <c r="K140" s="10" t="s">
        <v>657</v>
      </c>
      <c r="L140" s="11">
        <v>120.452467</v>
      </c>
      <c r="M140" s="11">
        <v>31.671471</v>
      </c>
      <c r="N140" s="11" t="str">
        <f t="shared" si="10"/>
        <v>120.452467,31.631471</v>
      </c>
      <c r="O140" s="11" t="str">
        <f t="shared" si="11"/>
        <v>120.452467,31.711471</v>
      </c>
      <c r="P140" s="11" t="str">
        <f t="shared" si="12"/>
        <v>120.422467,31.671471</v>
      </c>
      <c r="Q140" s="11" t="str">
        <f t="shared" si="13"/>
        <v>120.482467,31.671471</v>
      </c>
    </row>
    <row r="141" spans="1:17" ht="12.75" x14ac:dyDescent="0.2">
      <c r="A141" s="14">
        <v>140</v>
      </c>
      <c r="B141" s="22" t="s">
        <v>623</v>
      </c>
      <c r="C141" s="22" t="s">
        <v>643</v>
      </c>
      <c r="D141" s="22" t="s">
        <v>644</v>
      </c>
      <c r="E141" s="9" t="e">
        <f>#REF!&amp;B141&amp;#REF!&amp;","</f>
        <v>#REF!</v>
      </c>
      <c r="F141" s="22" t="str">
        <f t="shared" si="9"/>
        <v>无锡市</v>
      </c>
      <c r="G141" s="22" t="s">
        <v>645</v>
      </c>
      <c r="H141" s="22" t="s">
        <v>658</v>
      </c>
      <c r="I141" s="22" t="s">
        <v>659</v>
      </c>
      <c r="J141" s="10" t="s">
        <v>660</v>
      </c>
      <c r="K141" s="10" t="s">
        <v>661</v>
      </c>
      <c r="L141" s="11">
        <v>120.509325</v>
      </c>
      <c r="M141" s="11">
        <v>31.575151999999999</v>
      </c>
      <c r="N141" s="11" t="str">
        <f t="shared" si="10"/>
        <v>120.509325,31.535152</v>
      </c>
      <c r="O141" s="11" t="str">
        <f t="shared" si="11"/>
        <v>120.509325,31.615152</v>
      </c>
      <c r="P141" s="11" t="str">
        <f t="shared" si="12"/>
        <v>120.479325,31.575152</v>
      </c>
      <c r="Q141" s="11" t="str">
        <f t="shared" si="13"/>
        <v>120.539325,31.575152</v>
      </c>
    </row>
    <row r="142" spans="1:17" ht="12.75" x14ac:dyDescent="0.2">
      <c r="A142" s="12">
        <v>141</v>
      </c>
      <c r="B142" s="22" t="s">
        <v>623</v>
      </c>
      <c r="C142" s="22" t="s">
        <v>662</v>
      </c>
      <c r="D142" s="22" t="s">
        <v>663</v>
      </c>
      <c r="E142" s="9" t="e">
        <f>#REF!&amp;B142&amp;#REF!&amp;","</f>
        <v>#REF!</v>
      </c>
      <c r="F142" s="22" t="str">
        <f t="shared" si="9"/>
        <v>常州市</v>
      </c>
      <c r="G142" s="34" t="s">
        <v>664</v>
      </c>
      <c r="H142" s="22" t="s">
        <v>665</v>
      </c>
      <c r="I142" s="22" t="s">
        <v>666</v>
      </c>
      <c r="J142" s="10" t="s">
        <v>667</v>
      </c>
      <c r="K142" s="10" t="s">
        <v>668</v>
      </c>
      <c r="L142" s="11">
        <v>119.50609</v>
      </c>
      <c r="M142" s="11">
        <v>31.441832000000002</v>
      </c>
      <c r="N142" s="11" t="str">
        <f t="shared" si="10"/>
        <v>119.50609,31.401832</v>
      </c>
      <c r="O142" s="11" t="str">
        <f t="shared" si="11"/>
        <v>119.50609,31.481832</v>
      </c>
      <c r="P142" s="11" t="str">
        <f t="shared" si="12"/>
        <v>119.47609,31.441832</v>
      </c>
      <c r="Q142" s="11" t="str">
        <f t="shared" si="13"/>
        <v>119.53609,31.441832</v>
      </c>
    </row>
    <row r="143" spans="1:17" ht="12.75" x14ac:dyDescent="0.2">
      <c r="A143" s="6">
        <v>142</v>
      </c>
      <c r="B143" s="33" t="s">
        <v>623</v>
      </c>
      <c r="C143" s="33" t="s">
        <v>662</v>
      </c>
      <c r="D143" s="33" t="s">
        <v>663</v>
      </c>
      <c r="E143" s="9" t="e">
        <f>#REF!&amp;B143&amp;#REF!&amp;","</f>
        <v>#REF!</v>
      </c>
      <c r="F143" s="22" t="str">
        <f t="shared" si="9"/>
        <v>常州市</v>
      </c>
      <c r="G143" s="34" t="s">
        <v>664</v>
      </c>
      <c r="H143" s="33" t="s">
        <v>669</v>
      </c>
      <c r="I143" s="33" t="s">
        <v>670</v>
      </c>
      <c r="J143" s="10" t="s">
        <v>671</v>
      </c>
      <c r="K143" s="10" t="s">
        <v>672</v>
      </c>
      <c r="L143" s="11">
        <v>119.52800999999999</v>
      </c>
      <c r="M143" s="11">
        <v>31.500495999999998</v>
      </c>
      <c r="N143" s="11" t="str">
        <f t="shared" si="10"/>
        <v>119.52801,31.460496</v>
      </c>
      <c r="O143" s="11" t="str">
        <f t="shared" si="11"/>
        <v>119.52801,31.540496</v>
      </c>
      <c r="P143" s="11" t="str">
        <f t="shared" si="12"/>
        <v>119.49801,31.500496</v>
      </c>
      <c r="Q143" s="11" t="str">
        <f t="shared" si="13"/>
        <v>119.55801,31.500496</v>
      </c>
    </row>
    <row r="144" spans="1:17" ht="12.75" x14ac:dyDescent="0.2">
      <c r="A144" s="14">
        <v>143</v>
      </c>
      <c r="B144" s="33" t="s">
        <v>623</v>
      </c>
      <c r="C144" s="33" t="s">
        <v>662</v>
      </c>
      <c r="D144" s="33" t="s">
        <v>663</v>
      </c>
      <c r="E144" s="9" t="e">
        <f>#REF!&amp;B144&amp;#REF!&amp;","</f>
        <v>#REF!</v>
      </c>
      <c r="F144" s="22" t="str">
        <f t="shared" si="9"/>
        <v>常州市</v>
      </c>
      <c r="G144" s="34" t="s">
        <v>673</v>
      </c>
      <c r="H144" s="33" t="s">
        <v>674</v>
      </c>
      <c r="I144" s="35" t="s">
        <v>675</v>
      </c>
      <c r="J144" s="10" t="s">
        <v>676</v>
      </c>
      <c r="K144" s="10" t="s">
        <v>677</v>
      </c>
      <c r="L144" s="11">
        <v>119.405078</v>
      </c>
      <c r="M144" s="11">
        <v>31.626847999999999</v>
      </c>
      <c r="N144" s="11" t="str">
        <f t="shared" si="10"/>
        <v>119.405078,31.586848</v>
      </c>
      <c r="O144" s="11" t="str">
        <f t="shared" si="11"/>
        <v>119.405078,31.666848</v>
      </c>
      <c r="P144" s="11" t="str">
        <f t="shared" si="12"/>
        <v>119.375078,31.626848</v>
      </c>
      <c r="Q144" s="11" t="str">
        <f t="shared" si="13"/>
        <v>119.435078,31.626848</v>
      </c>
    </row>
    <row r="145" spans="1:17" ht="12.75" x14ac:dyDescent="0.2">
      <c r="A145" s="12">
        <v>144</v>
      </c>
      <c r="B145" s="33" t="s">
        <v>623</v>
      </c>
      <c r="C145" s="33" t="s">
        <v>662</v>
      </c>
      <c r="D145" s="33" t="s">
        <v>663</v>
      </c>
      <c r="E145" s="9" t="e">
        <f>#REF!&amp;B145&amp;#REF!&amp;","</f>
        <v>#REF!</v>
      </c>
      <c r="F145" s="22" t="str">
        <f t="shared" si="9"/>
        <v>常州市</v>
      </c>
      <c r="G145" s="34" t="s">
        <v>678</v>
      </c>
      <c r="H145" s="33" t="s">
        <v>679</v>
      </c>
      <c r="I145" s="33" t="s">
        <v>680</v>
      </c>
      <c r="J145" s="10" t="s">
        <v>681</v>
      </c>
      <c r="K145" s="10" t="s">
        <v>682</v>
      </c>
      <c r="L145" s="11">
        <v>119.37239</v>
      </c>
      <c r="M145" s="11">
        <v>31.431153999999999</v>
      </c>
      <c r="N145" s="11" t="str">
        <f t="shared" si="10"/>
        <v>119.37239,31.391154</v>
      </c>
      <c r="O145" s="11" t="str">
        <f t="shared" si="11"/>
        <v>119.37239,31.471154</v>
      </c>
      <c r="P145" s="11" t="str">
        <f t="shared" si="12"/>
        <v>119.34239,31.431154</v>
      </c>
      <c r="Q145" s="11" t="str">
        <f t="shared" si="13"/>
        <v>119.40239,31.431154</v>
      </c>
    </row>
    <row r="146" spans="1:17" ht="12.75" x14ac:dyDescent="0.2">
      <c r="A146" s="6">
        <v>145</v>
      </c>
      <c r="B146" s="22" t="s">
        <v>623</v>
      </c>
      <c r="C146" s="22" t="s">
        <v>683</v>
      </c>
      <c r="D146" s="22" t="s">
        <v>684</v>
      </c>
      <c r="E146" s="9" t="e">
        <f>#REF!&amp;B146&amp;#REF!&amp;","</f>
        <v>#REF!</v>
      </c>
      <c r="F146" s="22" t="str">
        <f t="shared" si="9"/>
        <v>苏州市</v>
      </c>
      <c r="G146" s="34" t="s">
        <v>685</v>
      </c>
      <c r="H146" s="22" t="s">
        <v>686</v>
      </c>
      <c r="I146" s="22" t="s">
        <v>687</v>
      </c>
      <c r="J146" s="10" t="s">
        <v>688</v>
      </c>
      <c r="K146" s="10" t="s">
        <v>689</v>
      </c>
      <c r="L146" s="11">
        <v>120.95833500000001</v>
      </c>
      <c r="M146" s="11">
        <v>31.414956</v>
      </c>
      <c r="N146" s="11" t="str">
        <f t="shared" si="10"/>
        <v>120.958335,31.374956</v>
      </c>
      <c r="O146" s="11" t="str">
        <f t="shared" si="11"/>
        <v>120.958335,31.454956</v>
      </c>
      <c r="P146" s="11" t="str">
        <f t="shared" si="12"/>
        <v>120.928335,31.414956</v>
      </c>
      <c r="Q146" s="11" t="str">
        <f t="shared" si="13"/>
        <v>120.988335,31.414956</v>
      </c>
    </row>
    <row r="147" spans="1:17" ht="12.75" x14ac:dyDescent="0.2">
      <c r="A147" s="14">
        <v>146</v>
      </c>
      <c r="B147" s="22" t="s">
        <v>623</v>
      </c>
      <c r="C147" s="22" t="s">
        <v>683</v>
      </c>
      <c r="D147" s="22" t="s">
        <v>684</v>
      </c>
      <c r="E147" s="9" t="e">
        <f>#REF!&amp;B147&amp;#REF!&amp;","</f>
        <v>#REF!</v>
      </c>
      <c r="F147" s="22" t="str">
        <f t="shared" si="9"/>
        <v>苏州市</v>
      </c>
      <c r="G147" s="34" t="s">
        <v>690</v>
      </c>
      <c r="H147" s="22" t="s">
        <v>691</v>
      </c>
      <c r="I147" s="22" t="s">
        <v>692</v>
      </c>
      <c r="J147" s="10" t="s">
        <v>693</v>
      </c>
      <c r="K147" s="10" t="s">
        <v>694</v>
      </c>
      <c r="L147" s="11">
        <v>120.981207</v>
      </c>
      <c r="M147" s="11">
        <v>31.462474</v>
      </c>
      <c r="N147" s="11" t="str">
        <f t="shared" si="10"/>
        <v>120.981207,31.422474</v>
      </c>
      <c r="O147" s="11" t="str">
        <f t="shared" si="11"/>
        <v>120.981207,31.502474</v>
      </c>
      <c r="P147" s="11" t="str">
        <f t="shared" si="12"/>
        <v>120.951207,31.462474</v>
      </c>
      <c r="Q147" s="11" t="str">
        <f t="shared" si="13"/>
        <v>121.011207,31.462474</v>
      </c>
    </row>
    <row r="148" spans="1:17" ht="12.75" x14ac:dyDescent="0.2">
      <c r="A148" s="12">
        <v>147</v>
      </c>
      <c r="B148" s="22" t="s">
        <v>623</v>
      </c>
      <c r="C148" s="22" t="s">
        <v>683</v>
      </c>
      <c r="D148" s="22" t="s">
        <v>684</v>
      </c>
      <c r="E148" s="9" t="e">
        <f>#REF!&amp;B148&amp;#REF!&amp;","</f>
        <v>#REF!</v>
      </c>
      <c r="F148" s="22" t="str">
        <f t="shared" si="9"/>
        <v>苏州市</v>
      </c>
      <c r="G148" s="34" t="s">
        <v>685</v>
      </c>
      <c r="H148" s="22" t="s">
        <v>695</v>
      </c>
      <c r="I148" s="22" t="s">
        <v>696</v>
      </c>
      <c r="J148" s="10" t="s">
        <v>697</v>
      </c>
      <c r="K148" s="10" t="s">
        <v>698</v>
      </c>
      <c r="L148" s="11">
        <v>120.954365</v>
      </c>
      <c r="M148" s="11">
        <v>31.293738000000001</v>
      </c>
      <c r="N148" s="11" t="str">
        <f t="shared" si="10"/>
        <v>120.954365,31.253738</v>
      </c>
      <c r="O148" s="11" t="str">
        <f t="shared" si="11"/>
        <v>120.954365,31.333738</v>
      </c>
      <c r="P148" s="11" t="str">
        <f t="shared" si="12"/>
        <v>120.924365,31.293738</v>
      </c>
      <c r="Q148" s="11" t="str">
        <f t="shared" si="13"/>
        <v>120.984365,31.293738</v>
      </c>
    </row>
    <row r="149" spans="1:17" ht="12.75" x14ac:dyDescent="0.2">
      <c r="A149" s="6">
        <v>148</v>
      </c>
      <c r="B149" s="22" t="s">
        <v>623</v>
      </c>
      <c r="C149" s="22" t="s">
        <v>683</v>
      </c>
      <c r="D149" s="22" t="s">
        <v>684</v>
      </c>
      <c r="E149" s="9" t="e">
        <f>#REF!&amp;B149&amp;#REF!&amp;","</f>
        <v>#REF!</v>
      </c>
      <c r="F149" s="22" t="str">
        <f t="shared" si="9"/>
        <v>苏州市</v>
      </c>
      <c r="G149" s="34" t="s">
        <v>690</v>
      </c>
      <c r="H149" s="22" t="s">
        <v>699</v>
      </c>
      <c r="I149" s="22" t="s">
        <v>700</v>
      </c>
      <c r="J149" s="10" t="s">
        <v>701</v>
      </c>
      <c r="K149" s="10" t="s">
        <v>702</v>
      </c>
      <c r="L149" s="11">
        <v>121.003215</v>
      </c>
      <c r="M149" s="11">
        <v>31.385297999999999</v>
      </c>
      <c r="N149" s="11" t="str">
        <f t="shared" si="10"/>
        <v>121.003215,31.345298</v>
      </c>
      <c r="O149" s="11" t="str">
        <f t="shared" si="11"/>
        <v>121.003215,31.425298</v>
      </c>
      <c r="P149" s="11" t="str">
        <f t="shared" si="12"/>
        <v>120.973215,31.385298</v>
      </c>
      <c r="Q149" s="11" t="str">
        <f t="shared" si="13"/>
        <v>121.033215,31.385298</v>
      </c>
    </row>
    <row r="150" spans="1:17" ht="12.75" x14ac:dyDescent="0.2">
      <c r="A150" s="14">
        <v>149</v>
      </c>
      <c r="B150" s="22" t="s">
        <v>623</v>
      </c>
      <c r="C150" s="22" t="s">
        <v>703</v>
      </c>
      <c r="D150" s="22" t="s">
        <v>704</v>
      </c>
      <c r="E150" s="9" t="e">
        <f>#REF!&amp;B150&amp;#REF!&amp;","</f>
        <v>#REF!</v>
      </c>
      <c r="F150" s="22" t="str">
        <f t="shared" si="9"/>
        <v>连云港市</v>
      </c>
      <c r="G150" s="22" t="s">
        <v>705</v>
      </c>
      <c r="H150" s="22" t="s">
        <v>706</v>
      </c>
      <c r="I150" s="22" t="s">
        <v>707</v>
      </c>
      <c r="J150" s="10" t="s">
        <v>708</v>
      </c>
      <c r="K150" s="10" t="s">
        <v>709</v>
      </c>
      <c r="L150" s="11">
        <v>119.17670699999999</v>
      </c>
      <c r="M150" s="11">
        <v>34.870516000000002</v>
      </c>
      <c r="N150" s="11" t="str">
        <f t="shared" si="10"/>
        <v>119.176707,34.830516</v>
      </c>
      <c r="O150" s="11" t="str">
        <f t="shared" si="11"/>
        <v>119.176707,34.910516</v>
      </c>
      <c r="P150" s="11" t="str">
        <f t="shared" si="12"/>
        <v>119.146707,34.870516</v>
      </c>
      <c r="Q150" s="11" t="str">
        <f t="shared" si="13"/>
        <v>119.206707,34.870516</v>
      </c>
    </row>
    <row r="151" spans="1:17" ht="12.75" x14ac:dyDescent="0.2">
      <c r="A151" s="12">
        <v>150</v>
      </c>
      <c r="B151" s="22" t="s">
        <v>623</v>
      </c>
      <c r="C151" s="22" t="s">
        <v>703</v>
      </c>
      <c r="D151" s="22" t="s">
        <v>704</v>
      </c>
      <c r="E151" s="9" t="e">
        <f>#REF!&amp;B151&amp;#REF!&amp;","</f>
        <v>#REF!</v>
      </c>
      <c r="F151" s="22" t="str">
        <f t="shared" si="9"/>
        <v>连云港市</v>
      </c>
      <c r="G151" s="22" t="s">
        <v>705</v>
      </c>
      <c r="H151" s="22" t="s">
        <v>710</v>
      </c>
      <c r="I151" s="22" t="s">
        <v>711</v>
      </c>
      <c r="J151" s="10" t="s">
        <v>712</v>
      </c>
      <c r="K151" s="10" t="s">
        <v>713</v>
      </c>
      <c r="L151" s="11">
        <v>119.188616</v>
      </c>
      <c r="M151" s="11">
        <v>35.104852000000001</v>
      </c>
      <c r="N151" s="11" t="str">
        <f t="shared" si="10"/>
        <v>119.188616,35.064852</v>
      </c>
      <c r="O151" s="11" t="str">
        <f t="shared" si="11"/>
        <v>119.188616,35.144852</v>
      </c>
      <c r="P151" s="11" t="str">
        <f t="shared" si="12"/>
        <v>119.158616,35.104852</v>
      </c>
      <c r="Q151" s="11" t="str">
        <f t="shared" si="13"/>
        <v>119.218616,35.104852</v>
      </c>
    </row>
    <row r="152" spans="1:17" ht="12.75" x14ac:dyDescent="0.2">
      <c r="A152" s="6">
        <v>151</v>
      </c>
      <c r="B152" s="22" t="s">
        <v>623</v>
      </c>
      <c r="C152" s="22" t="s">
        <v>703</v>
      </c>
      <c r="D152" s="22" t="s">
        <v>704</v>
      </c>
      <c r="E152" s="9" t="e">
        <f>#REF!&amp;B152&amp;#REF!&amp;","</f>
        <v>#REF!</v>
      </c>
      <c r="F152" s="22" t="str">
        <f t="shared" si="9"/>
        <v>连云港市</v>
      </c>
      <c r="G152" s="22" t="s">
        <v>705</v>
      </c>
      <c r="H152" s="22" t="s">
        <v>714</v>
      </c>
      <c r="I152" s="22" t="s">
        <v>715</v>
      </c>
      <c r="J152" s="10" t="s">
        <v>716</v>
      </c>
      <c r="K152" s="10" t="s">
        <v>717</v>
      </c>
      <c r="L152" s="11">
        <v>118.998141</v>
      </c>
      <c r="M152" s="11">
        <v>34.913159</v>
      </c>
      <c r="N152" s="11" t="str">
        <f t="shared" si="10"/>
        <v>118.998141,34.873159</v>
      </c>
      <c r="O152" s="11" t="str">
        <f t="shared" si="11"/>
        <v>118.998141,34.953159</v>
      </c>
      <c r="P152" s="11" t="str">
        <f t="shared" si="12"/>
        <v>118.968141,34.913159</v>
      </c>
      <c r="Q152" s="11" t="str">
        <f t="shared" si="13"/>
        <v>119.028141,34.913159</v>
      </c>
    </row>
    <row r="153" spans="1:17" ht="12.75" x14ac:dyDescent="0.2">
      <c r="A153" s="14">
        <v>152</v>
      </c>
      <c r="B153" s="22" t="s">
        <v>623</v>
      </c>
      <c r="C153" s="22" t="s">
        <v>703</v>
      </c>
      <c r="D153" s="22" t="s">
        <v>704</v>
      </c>
      <c r="E153" s="9" t="e">
        <f>#REF!&amp;B153&amp;#REF!&amp;","</f>
        <v>#REF!</v>
      </c>
      <c r="F153" s="22" t="str">
        <f t="shared" si="9"/>
        <v>连云港市</v>
      </c>
      <c r="G153" s="22" t="s">
        <v>705</v>
      </c>
      <c r="H153" s="22" t="s">
        <v>718</v>
      </c>
      <c r="I153" s="22" t="s">
        <v>719</v>
      </c>
      <c r="J153" s="10" t="s">
        <v>720</v>
      </c>
      <c r="K153" s="10" t="s">
        <v>721</v>
      </c>
      <c r="L153" s="11">
        <v>119.011246</v>
      </c>
      <c r="M153" s="11">
        <v>34.823467999999998</v>
      </c>
      <c r="N153" s="11" t="str">
        <f t="shared" si="10"/>
        <v>119.011246,34.783468</v>
      </c>
      <c r="O153" s="11" t="str">
        <f t="shared" si="11"/>
        <v>119.011246,34.863468</v>
      </c>
      <c r="P153" s="11" t="str">
        <f t="shared" si="12"/>
        <v>118.981246,34.823468</v>
      </c>
      <c r="Q153" s="11" t="str">
        <f t="shared" si="13"/>
        <v>119.041246,34.823468</v>
      </c>
    </row>
    <row r="154" spans="1:17" ht="12.75" x14ac:dyDescent="0.2">
      <c r="A154" s="12">
        <v>153</v>
      </c>
      <c r="B154" s="22" t="s">
        <v>623</v>
      </c>
      <c r="C154" s="22" t="s">
        <v>722</v>
      </c>
      <c r="D154" s="22" t="s">
        <v>723</v>
      </c>
      <c r="E154" s="9" t="e">
        <f>#REF!&amp;B154&amp;#REF!&amp;","</f>
        <v>#REF!</v>
      </c>
      <c r="F154" s="22" t="str">
        <f t="shared" si="9"/>
        <v>扬州市</v>
      </c>
      <c r="G154" s="22" t="s">
        <v>724</v>
      </c>
      <c r="H154" s="22" t="s">
        <v>725</v>
      </c>
      <c r="I154" s="22" t="s">
        <v>726</v>
      </c>
      <c r="J154" s="10" t="s">
        <v>727</v>
      </c>
      <c r="K154" s="10" t="s">
        <v>728</v>
      </c>
      <c r="L154" s="11">
        <v>119.443325</v>
      </c>
      <c r="M154" s="11">
        <v>32.396503000000003</v>
      </c>
      <c r="N154" s="11" t="str">
        <f t="shared" si="10"/>
        <v>119.443325,32.356503</v>
      </c>
      <c r="O154" s="11" t="str">
        <f t="shared" si="11"/>
        <v>119.443325,32.436503</v>
      </c>
      <c r="P154" s="11" t="str">
        <f t="shared" si="12"/>
        <v>119.413325,32.396503</v>
      </c>
      <c r="Q154" s="11" t="str">
        <f t="shared" si="13"/>
        <v>119.473325,32.396503</v>
      </c>
    </row>
    <row r="155" spans="1:17" ht="12.75" x14ac:dyDescent="0.2">
      <c r="A155" s="6">
        <v>154</v>
      </c>
      <c r="B155" s="22" t="s">
        <v>623</v>
      </c>
      <c r="C155" s="22" t="s">
        <v>722</v>
      </c>
      <c r="D155" s="22" t="s">
        <v>723</v>
      </c>
      <c r="E155" s="9" t="e">
        <f>#REF!&amp;B155&amp;#REF!&amp;","</f>
        <v>#REF!</v>
      </c>
      <c r="F155" s="22" t="str">
        <f t="shared" ref="F155:F218" si="14">D155&amp;"市"</f>
        <v>扬州市</v>
      </c>
      <c r="G155" s="22" t="s">
        <v>724</v>
      </c>
      <c r="H155" s="22" t="s">
        <v>729</v>
      </c>
      <c r="I155" s="22" t="s">
        <v>730</v>
      </c>
      <c r="J155" s="10" t="s">
        <v>731</v>
      </c>
      <c r="K155" s="10" t="s">
        <v>732</v>
      </c>
      <c r="L155" s="11">
        <v>119.47201</v>
      </c>
      <c r="M155" s="11">
        <v>32.402144999999997</v>
      </c>
      <c r="N155" s="11" t="str">
        <f t="shared" si="10"/>
        <v>119.47201,32.362145</v>
      </c>
      <c r="O155" s="11" t="str">
        <f t="shared" si="11"/>
        <v>119.47201,32.442145</v>
      </c>
      <c r="P155" s="11" t="str">
        <f t="shared" si="12"/>
        <v>119.44201,32.402145</v>
      </c>
      <c r="Q155" s="11" t="str">
        <f t="shared" si="13"/>
        <v>119.50201,32.402145</v>
      </c>
    </row>
    <row r="156" spans="1:17" ht="12.75" x14ac:dyDescent="0.2">
      <c r="A156" s="14">
        <v>155</v>
      </c>
      <c r="B156" s="22" t="s">
        <v>623</v>
      </c>
      <c r="C156" s="22" t="s">
        <v>722</v>
      </c>
      <c r="D156" s="22" t="s">
        <v>723</v>
      </c>
      <c r="E156" s="9" t="e">
        <f>#REF!&amp;B156&amp;#REF!&amp;","</f>
        <v>#REF!</v>
      </c>
      <c r="F156" s="22" t="str">
        <f t="shared" si="14"/>
        <v>扬州市</v>
      </c>
      <c r="G156" s="22" t="s">
        <v>724</v>
      </c>
      <c r="H156" s="22" t="s">
        <v>729</v>
      </c>
      <c r="I156" s="22" t="s">
        <v>733</v>
      </c>
      <c r="J156" s="10" t="s">
        <v>734</v>
      </c>
      <c r="K156" s="10" t="s">
        <v>735</v>
      </c>
      <c r="L156" s="11">
        <v>119.47201</v>
      </c>
      <c r="M156" s="11">
        <v>32.402144999999997</v>
      </c>
      <c r="N156" s="11" t="str">
        <f t="shared" si="10"/>
        <v>119.47201,32.362145</v>
      </c>
      <c r="O156" s="11" t="str">
        <f t="shared" si="11"/>
        <v>119.47201,32.442145</v>
      </c>
      <c r="P156" s="11" t="str">
        <f t="shared" si="12"/>
        <v>119.44201,32.402145</v>
      </c>
      <c r="Q156" s="11" t="str">
        <f t="shared" si="13"/>
        <v>119.50201,32.402145</v>
      </c>
    </row>
    <row r="157" spans="1:17" ht="12.75" x14ac:dyDescent="0.2">
      <c r="A157" s="12">
        <v>156</v>
      </c>
      <c r="B157" s="22" t="s">
        <v>623</v>
      </c>
      <c r="C157" s="22" t="s">
        <v>722</v>
      </c>
      <c r="D157" s="22" t="s">
        <v>723</v>
      </c>
      <c r="E157" s="9" t="e">
        <f>#REF!&amp;B157&amp;#REF!&amp;","</f>
        <v>#REF!</v>
      </c>
      <c r="F157" s="22" t="str">
        <f t="shared" si="14"/>
        <v>扬州市</v>
      </c>
      <c r="G157" s="22" t="s">
        <v>724</v>
      </c>
      <c r="H157" s="22" t="s">
        <v>736</v>
      </c>
      <c r="I157" s="22" t="s">
        <v>737</v>
      </c>
      <c r="J157" s="10" t="s">
        <v>738</v>
      </c>
      <c r="K157" s="10" t="s">
        <v>739</v>
      </c>
      <c r="L157" s="11">
        <v>119.51021</v>
      </c>
      <c r="M157" s="11">
        <v>32.388612999999999</v>
      </c>
      <c r="N157" s="11" t="str">
        <f t="shared" si="10"/>
        <v>119.51021,32.348613</v>
      </c>
      <c r="O157" s="11" t="str">
        <f t="shared" si="11"/>
        <v>119.51021,32.428613</v>
      </c>
      <c r="P157" s="11" t="str">
        <f t="shared" si="12"/>
        <v>119.48021,32.388613</v>
      </c>
      <c r="Q157" s="11" t="str">
        <f t="shared" si="13"/>
        <v>119.54021,32.388613</v>
      </c>
    </row>
    <row r="158" spans="1:17" ht="12.75" x14ac:dyDescent="0.2">
      <c r="A158" s="6">
        <v>157</v>
      </c>
      <c r="B158" s="22" t="s">
        <v>623</v>
      </c>
      <c r="C158" s="22" t="s">
        <v>740</v>
      </c>
      <c r="D158" s="22" t="s">
        <v>723</v>
      </c>
      <c r="E158" s="9" t="e">
        <f>#REF!&amp;B158&amp;#REF!&amp;","</f>
        <v>#REF!</v>
      </c>
      <c r="F158" s="22" t="str">
        <f t="shared" si="14"/>
        <v>扬州市</v>
      </c>
      <c r="G158" s="22" t="s">
        <v>741</v>
      </c>
      <c r="H158" s="22" t="s">
        <v>742</v>
      </c>
      <c r="I158" s="22" t="s">
        <v>743</v>
      </c>
      <c r="J158" s="10" t="s">
        <v>744</v>
      </c>
      <c r="K158" s="10" t="s">
        <v>745</v>
      </c>
      <c r="L158" s="11">
        <v>119.324434</v>
      </c>
      <c r="M158" s="11">
        <v>33.239944999999999</v>
      </c>
      <c r="N158" s="11" t="str">
        <f t="shared" si="10"/>
        <v>119.324434,33.199945</v>
      </c>
      <c r="O158" s="11" t="str">
        <f t="shared" si="11"/>
        <v>119.324434,33.279945</v>
      </c>
      <c r="P158" s="11" t="str">
        <f t="shared" si="12"/>
        <v>119.294434,33.239945</v>
      </c>
      <c r="Q158" s="11" t="str">
        <f t="shared" si="13"/>
        <v>119.354434,33.239945</v>
      </c>
    </row>
    <row r="159" spans="1:17" ht="12.75" x14ac:dyDescent="0.2">
      <c r="A159" s="14">
        <v>158</v>
      </c>
      <c r="B159" s="22" t="s">
        <v>623</v>
      </c>
      <c r="C159" s="22" t="s">
        <v>740</v>
      </c>
      <c r="D159" s="22" t="s">
        <v>723</v>
      </c>
      <c r="E159" s="9" t="e">
        <f>#REF!&amp;B159&amp;#REF!&amp;","</f>
        <v>#REF!</v>
      </c>
      <c r="F159" s="22" t="str">
        <f t="shared" si="14"/>
        <v>扬州市</v>
      </c>
      <c r="G159" s="22" t="s">
        <v>741</v>
      </c>
      <c r="H159" s="22" t="s">
        <v>742</v>
      </c>
      <c r="I159" s="23" t="s">
        <v>746</v>
      </c>
      <c r="J159" s="10" t="s">
        <v>747</v>
      </c>
      <c r="K159" s="10" t="s">
        <v>748</v>
      </c>
      <c r="L159" s="11">
        <v>119.327527</v>
      </c>
      <c r="M159" s="11">
        <v>33.225490999999998</v>
      </c>
      <c r="N159" s="11" t="str">
        <f t="shared" si="10"/>
        <v>119.327527,33.185491</v>
      </c>
      <c r="O159" s="11" t="str">
        <f t="shared" si="11"/>
        <v>119.327527,33.265491</v>
      </c>
      <c r="P159" s="11" t="str">
        <f t="shared" si="12"/>
        <v>119.297527,33.225491</v>
      </c>
      <c r="Q159" s="11" t="str">
        <f t="shared" si="13"/>
        <v>119.357527,33.225491</v>
      </c>
    </row>
    <row r="160" spans="1:17" ht="12.75" x14ac:dyDescent="0.2">
      <c r="A160" s="12">
        <v>159</v>
      </c>
      <c r="B160" s="22" t="s">
        <v>623</v>
      </c>
      <c r="C160" s="22" t="s">
        <v>740</v>
      </c>
      <c r="D160" s="22" t="s">
        <v>723</v>
      </c>
      <c r="E160" s="9" t="e">
        <f>#REF!&amp;B160&amp;#REF!&amp;","</f>
        <v>#REF!</v>
      </c>
      <c r="F160" s="22" t="str">
        <f t="shared" si="14"/>
        <v>扬州市</v>
      </c>
      <c r="G160" s="22" t="s">
        <v>741</v>
      </c>
      <c r="H160" s="22" t="s">
        <v>749</v>
      </c>
      <c r="I160" s="23" t="s">
        <v>750</v>
      </c>
      <c r="J160" s="10" t="s">
        <v>751</v>
      </c>
      <c r="K160" s="10" t="s">
        <v>752</v>
      </c>
      <c r="L160" s="11">
        <v>119.572642</v>
      </c>
      <c r="M160" s="11">
        <v>33.344596000000003</v>
      </c>
      <c r="N160" s="11" t="str">
        <f t="shared" si="10"/>
        <v>119.572642,33.304596</v>
      </c>
      <c r="O160" s="11" t="str">
        <f t="shared" si="11"/>
        <v>119.572642,33.384596</v>
      </c>
      <c r="P160" s="11" t="str">
        <f t="shared" si="12"/>
        <v>119.542642,33.344596</v>
      </c>
      <c r="Q160" s="11" t="str">
        <f t="shared" si="13"/>
        <v>119.602642,33.344596</v>
      </c>
    </row>
    <row r="161" spans="1:17" ht="12.75" x14ac:dyDescent="0.2">
      <c r="A161" s="6">
        <v>160</v>
      </c>
      <c r="B161" s="22" t="s">
        <v>623</v>
      </c>
      <c r="C161" s="22" t="s">
        <v>740</v>
      </c>
      <c r="D161" s="22" t="s">
        <v>723</v>
      </c>
      <c r="E161" s="9" t="e">
        <f>#REF!&amp;B161&amp;#REF!&amp;","</f>
        <v>#REF!</v>
      </c>
      <c r="F161" s="22" t="str">
        <f t="shared" si="14"/>
        <v>扬州市</v>
      </c>
      <c r="G161" s="22" t="s">
        <v>741</v>
      </c>
      <c r="H161" s="22" t="s">
        <v>753</v>
      </c>
      <c r="I161" s="23" t="s">
        <v>754</v>
      </c>
      <c r="J161" s="10" t="s">
        <v>755</v>
      </c>
      <c r="K161" s="10" t="s">
        <v>756</v>
      </c>
      <c r="L161" s="11">
        <v>119.522811</v>
      </c>
      <c r="M161" s="11">
        <v>33.395488</v>
      </c>
      <c r="N161" s="11" t="str">
        <f t="shared" si="10"/>
        <v>119.522811,33.355488</v>
      </c>
      <c r="O161" s="11" t="str">
        <f t="shared" si="11"/>
        <v>119.522811,33.435488</v>
      </c>
      <c r="P161" s="11" t="str">
        <f t="shared" si="12"/>
        <v>119.492811,33.395488</v>
      </c>
      <c r="Q161" s="11" t="str">
        <f t="shared" si="13"/>
        <v>119.552811,33.395488</v>
      </c>
    </row>
    <row r="162" spans="1:17" ht="12.75" x14ac:dyDescent="0.2">
      <c r="A162" s="14">
        <v>161</v>
      </c>
      <c r="B162" s="36" t="s">
        <v>623</v>
      </c>
      <c r="C162" s="36" t="s">
        <v>757</v>
      </c>
      <c r="D162" s="36" t="s">
        <v>758</v>
      </c>
      <c r="E162" s="9" t="e">
        <f>#REF!&amp;B162&amp;#REF!&amp;","</f>
        <v>#REF!</v>
      </c>
      <c r="F162" s="22" t="str">
        <f t="shared" si="14"/>
        <v>镇江市</v>
      </c>
      <c r="G162" s="37" t="s">
        <v>759</v>
      </c>
      <c r="H162" s="36" t="s">
        <v>760</v>
      </c>
      <c r="I162" s="38" t="s">
        <v>761</v>
      </c>
      <c r="J162" s="10" t="s">
        <v>762</v>
      </c>
      <c r="K162" s="10" t="s">
        <v>763</v>
      </c>
      <c r="L162" s="11">
        <v>119.171887</v>
      </c>
      <c r="M162" s="11">
        <v>31.951398000000001</v>
      </c>
      <c r="N162" s="11" t="str">
        <f t="shared" si="10"/>
        <v>119.171887,31.911398</v>
      </c>
      <c r="O162" s="11" t="str">
        <f t="shared" si="11"/>
        <v>119.171887,31.991398</v>
      </c>
      <c r="P162" s="11" t="str">
        <f t="shared" si="12"/>
        <v>119.141887,31.951398</v>
      </c>
      <c r="Q162" s="11" t="str">
        <f t="shared" si="13"/>
        <v>119.201887,31.951398</v>
      </c>
    </row>
    <row r="163" spans="1:17" ht="12.75" x14ac:dyDescent="0.2">
      <c r="A163" s="12">
        <v>162</v>
      </c>
      <c r="B163" s="36" t="s">
        <v>623</v>
      </c>
      <c r="C163" s="36" t="s">
        <v>757</v>
      </c>
      <c r="D163" s="36" t="s">
        <v>758</v>
      </c>
      <c r="E163" s="9" t="e">
        <f>#REF!&amp;B163&amp;#REF!&amp;","</f>
        <v>#REF!</v>
      </c>
      <c r="F163" s="22" t="str">
        <f t="shared" si="14"/>
        <v>镇江市</v>
      </c>
      <c r="G163" s="37" t="s">
        <v>759</v>
      </c>
      <c r="H163" s="36" t="s">
        <v>764</v>
      </c>
      <c r="I163" s="38" t="s">
        <v>765</v>
      </c>
      <c r="J163" s="10" t="s">
        <v>766</v>
      </c>
      <c r="K163" s="10" t="s">
        <v>767</v>
      </c>
      <c r="L163" s="11">
        <v>119.19758400000001</v>
      </c>
      <c r="M163" s="11">
        <v>32.175212000000002</v>
      </c>
      <c r="N163" s="11" t="str">
        <f t="shared" si="10"/>
        <v>119.197584,32.135212</v>
      </c>
      <c r="O163" s="11" t="str">
        <f t="shared" si="11"/>
        <v>119.197584,32.215212</v>
      </c>
      <c r="P163" s="11" t="str">
        <f t="shared" si="12"/>
        <v>119.167584,32.175212</v>
      </c>
      <c r="Q163" s="11" t="str">
        <f t="shared" si="13"/>
        <v>119.227584,32.175212</v>
      </c>
    </row>
    <row r="164" spans="1:17" ht="12.75" x14ac:dyDescent="0.2">
      <c r="A164" s="6">
        <v>163</v>
      </c>
      <c r="B164" s="22" t="s">
        <v>623</v>
      </c>
      <c r="C164" s="22" t="s">
        <v>757</v>
      </c>
      <c r="D164" s="22" t="s">
        <v>758</v>
      </c>
      <c r="E164" s="9" t="e">
        <f>#REF!&amp;B164&amp;#REF!&amp;","</f>
        <v>#REF!</v>
      </c>
      <c r="F164" s="22" t="str">
        <f t="shared" si="14"/>
        <v>镇江市</v>
      </c>
      <c r="G164" s="37" t="s">
        <v>768</v>
      </c>
      <c r="H164" s="22" t="s">
        <v>769</v>
      </c>
      <c r="I164" s="23" t="s">
        <v>770</v>
      </c>
      <c r="J164" s="10" t="s">
        <v>771</v>
      </c>
      <c r="K164" s="10" t="s">
        <v>772</v>
      </c>
      <c r="L164" s="11">
        <v>119.039421</v>
      </c>
      <c r="M164" s="11">
        <v>31.81108</v>
      </c>
      <c r="N164" s="11" t="str">
        <f t="shared" si="10"/>
        <v>119.039421,31.77108</v>
      </c>
      <c r="O164" s="11" t="str">
        <f t="shared" si="11"/>
        <v>119.039421,31.85108</v>
      </c>
      <c r="P164" s="11" t="str">
        <f t="shared" si="12"/>
        <v>119.009421,31.81108</v>
      </c>
      <c r="Q164" s="11" t="str">
        <f t="shared" si="13"/>
        <v>119.069421,31.81108</v>
      </c>
    </row>
    <row r="165" spans="1:17" ht="12.75" x14ac:dyDescent="0.2">
      <c r="A165" s="14">
        <v>164</v>
      </c>
      <c r="B165" s="22" t="s">
        <v>623</v>
      </c>
      <c r="C165" s="22" t="s">
        <v>757</v>
      </c>
      <c r="D165" s="22" t="s">
        <v>758</v>
      </c>
      <c r="E165" s="9" t="e">
        <f>#REF!&amp;B165&amp;#REF!&amp;","</f>
        <v>#REF!</v>
      </c>
      <c r="F165" s="22" t="str">
        <f t="shared" si="14"/>
        <v>镇江市</v>
      </c>
      <c r="G165" s="37" t="s">
        <v>768</v>
      </c>
      <c r="H165" s="22" t="s">
        <v>699</v>
      </c>
      <c r="I165" s="23" t="s">
        <v>773</v>
      </c>
      <c r="J165" s="10" t="s">
        <v>774</v>
      </c>
      <c r="K165" s="10" t="s">
        <v>775</v>
      </c>
      <c r="L165" s="11">
        <v>119.13830299999999</v>
      </c>
      <c r="M165" s="11">
        <v>31.974402000000001</v>
      </c>
      <c r="N165" s="11" t="str">
        <f t="shared" si="10"/>
        <v>119.138303,31.934402</v>
      </c>
      <c r="O165" s="11" t="str">
        <f t="shared" si="11"/>
        <v>119.138303,32.014402</v>
      </c>
      <c r="P165" s="11" t="str">
        <f t="shared" si="12"/>
        <v>119.108303,31.974402</v>
      </c>
      <c r="Q165" s="11" t="str">
        <f t="shared" si="13"/>
        <v>119.168303,31.974402</v>
      </c>
    </row>
    <row r="166" spans="1:17" ht="12.75" x14ac:dyDescent="0.2">
      <c r="A166" s="12">
        <v>165</v>
      </c>
      <c r="B166" s="22" t="s">
        <v>623</v>
      </c>
      <c r="C166" s="22" t="s">
        <v>776</v>
      </c>
      <c r="D166" s="22" t="s">
        <v>777</v>
      </c>
      <c r="E166" s="9" t="e">
        <f>#REF!&amp;B166&amp;#REF!&amp;","</f>
        <v>#REF!</v>
      </c>
      <c r="F166" s="22" t="str">
        <f t="shared" si="14"/>
        <v>宿迁市</v>
      </c>
      <c r="G166" s="22" t="s">
        <v>778</v>
      </c>
      <c r="H166" s="22" t="s">
        <v>779</v>
      </c>
      <c r="I166" s="23" t="s">
        <v>780</v>
      </c>
      <c r="J166" s="10" t="s">
        <v>781</v>
      </c>
      <c r="K166" s="10" t="s">
        <v>782</v>
      </c>
      <c r="L166" s="11">
        <v>118.79788000000001</v>
      </c>
      <c r="M166" s="11">
        <v>34.115791000000002</v>
      </c>
      <c r="N166" s="11" t="str">
        <f t="shared" si="10"/>
        <v>118.79788,34.075791</v>
      </c>
      <c r="O166" s="11" t="str">
        <f t="shared" si="11"/>
        <v>118.79788,34.155791</v>
      </c>
      <c r="P166" s="11" t="str">
        <f t="shared" si="12"/>
        <v>118.76788,34.115791</v>
      </c>
      <c r="Q166" s="11" t="str">
        <f t="shared" si="13"/>
        <v>118.82788,34.115791</v>
      </c>
    </row>
    <row r="167" spans="1:17" ht="12.75" x14ac:dyDescent="0.2">
      <c r="A167" s="6">
        <v>166</v>
      </c>
      <c r="B167" s="22" t="s">
        <v>623</v>
      </c>
      <c r="C167" s="22" t="s">
        <v>776</v>
      </c>
      <c r="D167" s="22" t="s">
        <v>777</v>
      </c>
      <c r="E167" s="9" t="e">
        <f>#REF!&amp;B167&amp;#REF!&amp;","</f>
        <v>#REF!</v>
      </c>
      <c r="F167" s="22" t="str">
        <f t="shared" si="14"/>
        <v>宿迁市</v>
      </c>
      <c r="G167" s="22" t="s">
        <v>778</v>
      </c>
      <c r="H167" s="22" t="s">
        <v>783</v>
      </c>
      <c r="I167" s="23" t="s">
        <v>784</v>
      </c>
      <c r="J167" s="10" t="s">
        <v>785</v>
      </c>
      <c r="K167" s="10" t="s">
        <v>786</v>
      </c>
      <c r="L167" s="11">
        <v>118.83749</v>
      </c>
      <c r="M167" s="11">
        <v>34.331364000000001</v>
      </c>
      <c r="N167" s="11" t="str">
        <f t="shared" si="10"/>
        <v>118.83749,34.291364</v>
      </c>
      <c r="O167" s="11" t="str">
        <f t="shared" si="11"/>
        <v>118.83749,34.371364</v>
      </c>
      <c r="P167" s="11" t="str">
        <f t="shared" si="12"/>
        <v>118.80749,34.331364</v>
      </c>
      <c r="Q167" s="11" t="str">
        <f t="shared" si="13"/>
        <v>118.86749,34.331364</v>
      </c>
    </row>
    <row r="168" spans="1:17" ht="12.75" x14ac:dyDescent="0.2">
      <c r="A168" s="14">
        <v>167</v>
      </c>
      <c r="B168" s="22" t="s">
        <v>623</v>
      </c>
      <c r="C168" s="22" t="s">
        <v>776</v>
      </c>
      <c r="D168" s="22" t="s">
        <v>777</v>
      </c>
      <c r="E168" s="9" t="e">
        <f>#REF!&amp;B168&amp;#REF!&amp;","</f>
        <v>#REF!</v>
      </c>
      <c r="F168" s="22" t="str">
        <f t="shared" si="14"/>
        <v>宿迁市</v>
      </c>
      <c r="G168" s="22" t="s">
        <v>778</v>
      </c>
      <c r="H168" s="22" t="s">
        <v>787</v>
      </c>
      <c r="I168" s="23" t="s">
        <v>788</v>
      </c>
      <c r="J168" s="10" t="s">
        <v>789</v>
      </c>
      <c r="K168" s="10" t="s">
        <v>790</v>
      </c>
      <c r="L168" s="11">
        <v>119.023009</v>
      </c>
      <c r="M168" s="11">
        <v>34.152358</v>
      </c>
      <c r="N168" s="11" t="str">
        <f t="shared" si="10"/>
        <v>119.023009,34.112358</v>
      </c>
      <c r="O168" s="11" t="str">
        <f t="shared" si="11"/>
        <v>119.023009,34.192358</v>
      </c>
      <c r="P168" s="11" t="str">
        <f t="shared" si="12"/>
        <v>118.993009,34.152358</v>
      </c>
      <c r="Q168" s="11" t="str">
        <f t="shared" si="13"/>
        <v>119.053009,34.152358</v>
      </c>
    </row>
    <row r="169" spans="1:17" ht="12.75" x14ac:dyDescent="0.2">
      <c r="A169" s="12">
        <v>168</v>
      </c>
      <c r="B169" s="22" t="s">
        <v>623</v>
      </c>
      <c r="C169" s="22" t="s">
        <v>776</v>
      </c>
      <c r="D169" s="22" t="s">
        <v>777</v>
      </c>
      <c r="E169" s="9" t="e">
        <f>#REF!&amp;B169&amp;#REF!&amp;","</f>
        <v>#REF!</v>
      </c>
      <c r="F169" s="22" t="str">
        <f t="shared" si="14"/>
        <v>宿迁市</v>
      </c>
      <c r="G169" s="22" t="s">
        <v>778</v>
      </c>
      <c r="H169" s="22" t="s">
        <v>791</v>
      </c>
      <c r="I169" s="23" t="s">
        <v>792</v>
      </c>
      <c r="J169" s="10" t="s">
        <v>793</v>
      </c>
      <c r="K169" s="10" t="s">
        <v>794</v>
      </c>
      <c r="L169" s="11">
        <v>118.907965</v>
      </c>
      <c r="M169" s="11">
        <v>34.362873999999998</v>
      </c>
      <c r="N169" s="11" t="str">
        <f t="shared" si="10"/>
        <v>118.907965,34.322874</v>
      </c>
      <c r="O169" s="11" t="str">
        <f t="shared" si="11"/>
        <v>118.907965,34.402874</v>
      </c>
      <c r="P169" s="11" t="str">
        <f t="shared" si="12"/>
        <v>118.877965,34.362874</v>
      </c>
      <c r="Q169" s="11" t="str">
        <f t="shared" si="13"/>
        <v>118.937965,34.362874</v>
      </c>
    </row>
    <row r="170" spans="1:17" ht="12.75" x14ac:dyDescent="0.2">
      <c r="A170" s="6">
        <v>169</v>
      </c>
      <c r="B170" s="25" t="s">
        <v>795</v>
      </c>
      <c r="C170" s="25" t="s">
        <v>796</v>
      </c>
      <c r="D170" s="25" t="s">
        <v>797</v>
      </c>
      <c r="E170" s="9" t="e">
        <f>#REF!&amp;B170&amp;#REF!&amp;","</f>
        <v>#REF!</v>
      </c>
      <c r="F170" s="22" t="str">
        <f t="shared" si="14"/>
        <v>杭州市</v>
      </c>
      <c r="G170" s="25" t="s">
        <v>798</v>
      </c>
      <c r="H170" s="25" t="s">
        <v>799</v>
      </c>
      <c r="I170" s="25" t="s">
        <v>800</v>
      </c>
      <c r="J170" s="10" t="s">
        <v>801</v>
      </c>
      <c r="K170" s="10" t="s">
        <v>802</v>
      </c>
      <c r="L170" s="11">
        <v>120.277598</v>
      </c>
      <c r="M170" s="11">
        <v>30.166285999999999</v>
      </c>
      <c r="N170" s="11" t="str">
        <f t="shared" si="10"/>
        <v>120.277598,30.126286</v>
      </c>
      <c r="O170" s="11" t="str">
        <f t="shared" si="11"/>
        <v>120.277598,30.206286</v>
      </c>
      <c r="P170" s="11" t="str">
        <f t="shared" si="12"/>
        <v>120.247598,30.166286</v>
      </c>
      <c r="Q170" s="11" t="str">
        <f t="shared" si="13"/>
        <v>120.307598,30.166286</v>
      </c>
    </row>
    <row r="171" spans="1:17" ht="12.75" x14ac:dyDescent="0.2">
      <c r="A171" s="14">
        <v>170</v>
      </c>
      <c r="B171" s="25" t="s">
        <v>795</v>
      </c>
      <c r="C171" s="25" t="s">
        <v>796</v>
      </c>
      <c r="D171" s="25" t="s">
        <v>797</v>
      </c>
      <c r="E171" s="9" t="e">
        <f>#REF!&amp;B171&amp;#REF!&amp;","</f>
        <v>#REF!</v>
      </c>
      <c r="F171" s="22" t="str">
        <f t="shared" si="14"/>
        <v>杭州市</v>
      </c>
      <c r="G171" s="25" t="s">
        <v>798</v>
      </c>
      <c r="H171" s="25" t="s">
        <v>803</v>
      </c>
      <c r="I171" s="25" t="s">
        <v>804</v>
      </c>
      <c r="J171" s="10" t="s">
        <v>805</v>
      </c>
      <c r="K171" s="10" t="s">
        <v>806</v>
      </c>
      <c r="L171" s="11">
        <v>120.516998</v>
      </c>
      <c r="M171" s="11">
        <v>30.313583000000001</v>
      </c>
      <c r="N171" s="11" t="str">
        <f t="shared" si="10"/>
        <v>120.516998,30.273583</v>
      </c>
      <c r="O171" s="11" t="str">
        <f t="shared" si="11"/>
        <v>120.516998,30.353583</v>
      </c>
      <c r="P171" s="11" t="str">
        <f t="shared" si="12"/>
        <v>120.486998,30.313583</v>
      </c>
      <c r="Q171" s="11" t="str">
        <f t="shared" si="13"/>
        <v>120.546998,30.313583</v>
      </c>
    </row>
    <row r="172" spans="1:17" ht="12.75" x14ac:dyDescent="0.2">
      <c r="A172" s="12">
        <v>171</v>
      </c>
      <c r="B172" s="25" t="s">
        <v>795</v>
      </c>
      <c r="C172" s="25" t="s">
        <v>796</v>
      </c>
      <c r="D172" s="25" t="s">
        <v>797</v>
      </c>
      <c r="E172" s="9" t="e">
        <f>#REF!&amp;B172&amp;#REF!&amp;","</f>
        <v>#REF!</v>
      </c>
      <c r="F172" s="22" t="str">
        <f t="shared" si="14"/>
        <v>杭州市</v>
      </c>
      <c r="G172" s="25" t="s">
        <v>798</v>
      </c>
      <c r="H172" s="25" t="s">
        <v>807</v>
      </c>
      <c r="I172" s="25" t="s">
        <v>808</v>
      </c>
      <c r="J172" s="10" t="s">
        <v>809</v>
      </c>
      <c r="K172" s="10" t="s">
        <v>810</v>
      </c>
      <c r="L172" s="11">
        <v>120.25542299999999</v>
      </c>
      <c r="M172" s="11">
        <v>30.051424999999998</v>
      </c>
      <c r="N172" s="11" t="str">
        <f t="shared" si="10"/>
        <v>120.255423,30.011425</v>
      </c>
      <c r="O172" s="11" t="str">
        <f t="shared" si="11"/>
        <v>120.255423,30.091425</v>
      </c>
      <c r="P172" s="11" t="str">
        <f t="shared" si="12"/>
        <v>120.225423,30.051425</v>
      </c>
      <c r="Q172" s="11" t="str">
        <f t="shared" si="13"/>
        <v>120.285423,30.051425</v>
      </c>
    </row>
    <row r="173" spans="1:17" ht="12.75" x14ac:dyDescent="0.2">
      <c r="A173" s="6">
        <v>172</v>
      </c>
      <c r="B173" s="25" t="s">
        <v>795</v>
      </c>
      <c r="C173" s="25" t="s">
        <v>796</v>
      </c>
      <c r="D173" s="25" t="s">
        <v>797</v>
      </c>
      <c r="E173" s="9" t="e">
        <f>#REF!&amp;B173&amp;#REF!&amp;","</f>
        <v>#REF!</v>
      </c>
      <c r="F173" s="22" t="str">
        <f t="shared" si="14"/>
        <v>杭州市</v>
      </c>
      <c r="G173" s="25" t="s">
        <v>798</v>
      </c>
      <c r="H173" s="25" t="s">
        <v>811</v>
      </c>
      <c r="I173" s="25" t="s">
        <v>812</v>
      </c>
      <c r="J173" s="10" t="s">
        <v>813</v>
      </c>
      <c r="K173" s="10" t="s">
        <v>814</v>
      </c>
      <c r="L173" s="11">
        <v>120.463363</v>
      </c>
      <c r="M173" s="11">
        <v>30.181099</v>
      </c>
      <c r="N173" s="11" t="str">
        <f t="shared" si="10"/>
        <v>120.463363,30.141099</v>
      </c>
      <c r="O173" s="11" t="str">
        <f t="shared" si="11"/>
        <v>120.463363,30.221099</v>
      </c>
      <c r="P173" s="11" t="str">
        <f t="shared" si="12"/>
        <v>120.433363,30.181099</v>
      </c>
      <c r="Q173" s="11" t="str">
        <f t="shared" si="13"/>
        <v>120.493363,30.181099</v>
      </c>
    </row>
    <row r="174" spans="1:17" ht="12.75" x14ac:dyDescent="0.2">
      <c r="A174" s="14">
        <v>173</v>
      </c>
      <c r="B174" s="25" t="s">
        <v>795</v>
      </c>
      <c r="C174" s="25" t="s">
        <v>815</v>
      </c>
      <c r="D174" s="25" t="s">
        <v>816</v>
      </c>
      <c r="E174" s="9" t="e">
        <f>#REF!&amp;B174&amp;#REF!&amp;","</f>
        <v>#REF!</v>
      </c>
      <c r="F174" s="22" t="str">
        <f t="shared" si="14"/>
        <v>宁波市</v>
      </c>
      <c r="G174" s="25" t="s">
        <v>817</v>
      </c>
      <c r="H174" s="25" t="s">
        <v>818</v>
      </c>
      <c r="I174" s="25" t="s">
        <v>819</v>
      </c>
      <c r="J174" s="10" t="s">
        <v>820</v>
      </c>
      <c r="K174" s="10" t="s">
        <v>821</v>
      </c>
      <c r="L174" s="11">
        <v>121.54497600000001</v>
      </c>
      <c r="M174" s="11">
        <v>29.821358</v>
      </c>
      <c r="N174" s="11" t="str">
        <f t="shared" si="10"/>
        <v>121.544976,29.781358</v>
      </c>
      <c r="O174" s="11" t="str">
        <f t="shared" si="11"/>
        <v>121.544976,29.861358</v>
      </c>
      <c r="P174" s="11" t="str">
        <f t="shared" si="12"/>
        <v>121.514976,29.821358</v>
      </c>
      <c r="Q174" s="11" t="str">
        <f t="shared" si="13"/>
        <v>121.574976,29.821358</v>
      </c>
    </row>
    <row r="175" spans="1:17" ht="12.75" x14ac:dyDescent="0.2">
      <c r="A175" s="12">
        <v>174</v>
      </c>
      <c r="B175" s="25" t="s">
        <v>795</v>
      </c>
      <c r="C175" s="25" t="s">
        <v>815</v>
      </c>
      <c r="D175" s="25" t="s">
        <v>816</v>
      </c>
      <c r="E175" s="9" t="e">
        <f>#REF!&amp;B175&amp;#REF!&amp;","</f>
        <v>#REF!</v>
      </c>
      <c r="F175" s="22" t="str">
        <f t="shared" si="14"/>
        <v>宁波市</v>
      </c>
      <c r="G175" s="25" t="s">
        <v>817</v>
      </c>
      <c r="H175" s="25" t="s">
        <v>822</v>
      </c>
      <c r="I175" s="25" t="s">
        <v>823</v>
      </c>
      <c r="J175" s="10" t="s">
        <v>824</v>
      </c>
      <c r="K175" s="10" t="s">
        <v>825</v>
      </c>
      <c r="L175" s="11">
        <v>121.556316</v>
      </c>
      <c r="M175" s="11">
        <v>29.726711000000002</v>
      </c>
      <c r="N175" s="11" t="str">
        <f t="shared" si="10"/>
        <v>121.556316,29.686711</v>
      </c>
      <c r="O175" s="11" t="str">
        <f t="shared" si="11"/>
        <v>121.556316,29.766711</v>
      </c>
      <c r="P175" s="11" t="str">
        <f t="shared" si="12"/>
        <v>121.526316,29.726711</v>
      </c>
      <c r="Q175" s="11" t="str">
        <f t="shared" si="13"/>
        <v>121.586316,29.726711</v>
      </c>
    </row>
    <row r="176" spans="1:17" ht="12.75" x14ac:dyDescent="0.2">
      <c r="A176" s="6">
        <v>175</v>
      </c>
      <c r="B176" s="28" t="s">
        <v>795</v>
      </c>
      <c r="C176" s="28" t="s">
        <v>815</v>
      </c>
      <c r="D176" s="28" t="s">
        <v>816</v>
      </c>
      <c r="E176" s="9" t="e">
        <f>#REF!&amp;B176&amp;#REF!&amp;","</f>
        <v>#REF!</v>
      </c>
      <c r="F176" s="22" t="str">
        <f t="shared" si="14"/>
        <v>宁波市</v>
      </c>
      <c r="G176" s="28" t="s">
        <v>817</v>
      </c>
      <c r="H176" s="28" t="s">
        <v>826</v>
      </c>
      <c r="I176" s="28" t="s">
        <v>827</v>
      </c>
      <c r="J176" s="10" t="s">
        <v>828</v>
      </c>
      <c r="K176" s="10" t="s">
        <v>829</v>
      </c>
      <c r="L176" s="11">
        <v>121.799053</v>
      </c>
      <c r="M176" s="11">
        <v>29.728684000000001</v>
      </c>
      <c r="N176" s="11" t="str">
        <f t="shared" si="10"/>
        <v>121.799053,29.688684</v>
      </c>
      <c r="O176" s="11" t="str">
        <f t="shared" si="11"/>
        <v>121.799053,29.768684</v>
      </c>
      <c r="P176" s="11" t="str">
        <f t="shared" si="12"/>
        <v>121.769053,29.728684</v>
      </c>
      <c r="Q176" s="11" t="str">
        <f t="shared" si="13"/>
        <v>121.829053,29.728684</v>
      </c>
    </row>
    <row r="177" spans="1:17" ht="12.75" x14ac:dyDescent="0.2">
      <c r="A177" s="14">
        <v>176</v>
      </c>
      <c r="B177" s="28" t="s">
        <v>795</v>
      </c>
      <c r="C177" s="28" t="s">
        <v>815</v>
      </c>
      <c r="D177" s="28" t="s">
        <v>816</v>
      </c>
      <c r="E177" s="9" t="e">
        <f>#REF!&amp;B177&amp;#REF!&amp;","</f>
        <v>#REF!</v>
      </c>
      <c r="F177" s="22" t="str">
        <f t="shared" si="14"/>
        <v>宁波市</v>
      </c>
      <c r="G177" s="28" t="s">
        <v>817</v>
      </c>
      <c r="H177" s="28" t="s">
        <v>830</v>
      </c>
      <c r="I177" s="28" t="s">
        <v>831</v>
      </c>
      <c r="J177" s="10" t="s">
        <v>832</v>
      </c>
      <c r="K177" s="10" t="s">
        <v>833</v>
      </c>
      <c r="L177" s="11">
        <v>121.700783</v>
      </c>
      <c r="M177" s="11">
        <v>29.958594000000002</v>
      </c>
      <c r="N177" s="11" t="str">
        <f t="shared" si="10"/>
        <v>121.700783,29.918594</v>
      </c>
      <c r="O177" s="11" t="str">
        <f t="shared" si="11"/>
        <v>121.700783,29.998594</v>
      </c>
      <c r="P177" s="11" t="str">
        <f t="shared" si="12"/>
        <v>121.670783,29.958594</v>
      </c>
      <c r="Q177" s="11" t="str">
        <f t="shared" si="13"/>
        <v>121.730783,29.958594</v>
      </c>
    </row>
    <row r="178" spans="1:17" ht="12.75" x14ac:dyDescent="0.2">
      <c r="A178" s="12">
        <v>177</v>
      </c>
      <c r="B178" s="25" t="s">
        <v>795</v>
      </c>
      <c r="C178" s="25" t="s">
        <v>834</v>
      </c>
      <c r="D178" s="25" t="s">
        <v>835</v>
      </c>
      <c r="E178" s="9" t="e">
        <f>#REF!&amp;B178&amp;#REF!&amp;","</f>
        <v>#REF!</v>
      </c>
      <c r="F178" s="22" t="str">
        <f t="shared" si="14"/>
        <v>温州市</v>
      </c>
      <c r="G178" s="25" t="s">
        <v>836</v>
      </c>
      <c r="H178" s="25" t="s">
        <v>837</v>
      </c>
      <c r="I178" s="25" t="s">
        <v>838</v>
      </c>
      <c r="J178" s="10" t="s">
        <v>839</v>
      </c>
      <c r="K178" s="10" t="s">
        <v>840</v>
      </c>
      <c r="L178" s="11">
        <v>120.74681699999999</v>
      </c>
      <c r="M178" s="11">
        <v>27.973956999999999</v>
      </c>
      <c r="N178" s="11" t="str">
        <f t="shared" si="10"/>
        <v>120.746817,27.933957</v>
      </c>
      <c r="O178" s="11" t="str">
        <f t="shared" si="11"/>
        <v>120.746817,28.013957</v>
      </c>
      <c r="P178" s="11" t="str">
        <f t="shared" si="12"/>
        <v>120.716817,27.973957</v>
      </c>
      <c r="Q178" s="11" t="str">
        <f t="shared" si="13"/>
        <v>120.776817,27.973957</v>
      </c>
    </row>
    <row r="179" spans="1:17" ht="12.75" x14ac:dyDescent="0.2">
      <c r="A179" s="6">
        <v>178</v>
      </c>
      <c r="B179" s="25" t="s">
        <v>795</v>
      </c>
      <c r="C179" s="25" t="s">
        <v>834</v>
      </c>
      <c r="D179" s="25" t="s">
        <v>835</v>
      </c>
      <c r="E179" s="9" t="e">
        <f>#REF!&amp;B179&amp;#REF!&amp;","</f>
        <v>#REF!</v>
      </c>
      <c r="F179" s="22" t="str">
        <f t="shared" si="14"/>
        <v>温州市</v>
      </c>
      <c r="G179" s="25" t="s">
        <v>836</v>
      </c>
      <c r="H179" s="25" t="s">
        <v>841</v>
      </c>
      <c r="I179" s="25" t="s">
        <v>842</v>
      </c>
      <c r="J179" s="10" t="s">
        <v>843</v>
      </c>
      <c r="K179" s="10" t="s">
        <v>844</v>
      </c>
      <c r="L179" s="11">
        <v>120.769914</v>
      </c>
      <c r="M179" s="11">
        <v>27.836003999999999</v>
      </c>
      <c r="N179" s="11" t="str">
        <f t="shared" si="10"/>
        <v>120.769914,27.796004</v>
      </c>
      <c r="O179" s="11" t="str">
        <f t="shared" si="11"/>
        <v>120.769914,27.876004</v>
      </c>
      <c r="P179" s="11" t="str">
        <f t="shared" si="12"/>
        <v>120.739914,27.836004</v>
      </c>
      <c r="Q179" s="11" t="str">
        <f t="shared" si="13"/>
        <v>120.799914,27.836004</v>
      </c>
    </row>
    <row r="180" spans="1:17" ht="12.75" x14ac:dyDescent="0.2">
      <c r="A180" s="14">
        <v>179</v>
      </c>
      <c r="B180" s="16" t="s">
        <v>795</v>
      </c>
      <c r="C180" s="16" t="s">
        <v>834</v>
      </c>
      <c r="D180" s="16" t="s">
        <v>835</v>
      </c>
      <c r="E180" s="9" t="e">
        <f>#REF!&amp;B180&amp;#REF!&amp;","</f>
        <v>#REF!</v>
      </c>
      <c r="F180" s="22" t="str">
        <f t="shared" si="14"/>
        <v>温州市</v>
      </c>
      <c r="G180" s="16" t="s">
        <v>836</v>
      </c>
      <c r="H180" s="16" t="s">
        <v>845</v>
      </c>
      <c r="I180" s="16" t="s">
        <v>846</v>
      </c>
      <c r="J180" s="10" t="s">
        <v>847</v>
      </c>
      <c r="K180" s="10" t="s">
        <v>848</v>
      </c>
      <c r="L180" s="11">
        <v>120.81555299999999</v>
      </c>
      <c r="M180" s="11">
        <v>27.891441</v>
      </c>
      <c r="N180" s="11" t="str">
        <f t="shared" si="10"/>
        <v>120.815553,27.851441</v>
      </c>
      <c r="O180" s="11" t="str">
        <f t="shared" si="11"/>
        <v>120.815553,27.931441</v>
      </c>
      <c r="P180" s="11" t="str">
        <f t="shared" si="12"/>
        <v>120.785553,27.891441</v>
      </c>
      <c r="Q180" s="11" t="str">
        <f t="shared" si="13"/>
        <v>120.845553,27.891441</v>
      </c>
    </row>
    <row r="181" spans="1:17" ht="12.75" x14ac:dyDescent="0.2">
      <c r="A181" s="12">
        <v>180</v>
      </c>
      <c r="B181" s="25" t="s">
        <v>795</v>
      </c>
      <c r="C181" s="25" t="s">
        <v>834</v>
      </c>
      <c r="D181" s="25" t="s">
        <v>835</v>
      </c>
      <c r="E181" s="9" t="e">
        <f>#REF!&amp;B181&amp;#REF!&amp;","</f>
        <v>#REF!</v>
      </c>
      <c r="F181" s="22" t="str">
        <f t="shared" si="14"/>
        <v>温州市</v>
      </c>
      <c r="G181" s="25" t="s">
        <v>836</v>
      </c>
      <c r="H181" s="25" t="s">
        <v>849</v>
      </c>
      <c r="I181" s="25" t="s">
        <v>850</v>
      </c>
      <c r="J181" s="10" t="s">
        <v>851</v>
      </c>
      <c r="K181" s="10" t="s">
        <v>852</v>
      </c>
      <c r="L181" s="11">
        <v>120.725706</v>
      </c>
      <c r="M181" s="11">
        <v>27.995425999999998</v>
      </c>
      <c r="N181" s="11" t="str">
        <f t="shared" si="10"/>
        <v>120.725706,27.955426</v>
      </c>
      <c r="O181" s="11" t="str">
        <f t="shared" si="11"/>
        <v>120.725706,28.035426</v>
      </c>
      <c r="P181" s="11" t="str">
        <f t="shared" si="12"/>
        <v>120.695706,27.995426</v>
      </c>
      <c r="Q181" s="11" t="str">
        <f t="shared" si="13"/>
        <v>120.755706,27.995426</v>
      </c>
    </row>
    <row r="182" spans="1:17" ht="12.75" x14ac:dyDescent="0.2">
      <c r="A182" s="6">
        <v>181</v>
      </c>
      <c r="B182" s="25" t="s">
        <v>795</v>
      </c>
      <c r="C182" s="25" t="s">
        <v>853</v>
      </c>
      <c r="D182" s="25" t="s">
        <v>835</v>
      </c>
      <c r="E182" s="9" t="e">
        <f>#REF!&amp;B182&amp;#REF!&amp;","</f>
        <v>#REF!</v>
      </c>
      <c r="F182" s="22" t="str">
        <f t="shared" si="14"/>
        <v>温州市</v>
      </c>
      <c r="G182" s="30" t="s">
        <v>854</v>
      </c>
      <c r="H182" s="25" t="s">
        <v>855</v>
      </c>
      <c r="I182" s="25" t="s">
        <v>856</v>
      </c>
      <c r="J182" s="10" t="s">
        <v>857</v>
      </c>
      <c r="K182" s="10" t="s">
        <v>858</v>
      </c>
      <c r="L182" s="11">
        <v>120.97599700000001</v>
      </c>
      <c r="M182" s="11">
        <v>28.127542999999999</v>
      </c>
      <c r="N182" s="11" t="str">
        <f t="shared" si="10"/>
        <v>120.975997,28.087543</v>
      </c>
      <c r="O182" s="11" t="str">
        <f t="shared" si="11"/>
        <v>120.975997,28.167543</v>
      </c>
      <c r="P182" s="11" t="str">
        <f t="shared" si="12"/>
        <v>120.945997,28.127543</v>
      </c>
      <c r="Q182" s="11" t="str">
        <f t="shared" si="13"/>
        <v>121.005997,28.127543</v>
      </c>
    </row>
    <row r="183" spans="1:17" ht="12.75" x14ac:dyDescent="0.2">
      <c r="A183" s="14">
        <v>182</v>
      </c>
      <c r="B183" s="25" t="s">
        <v>795</v>
      </c>
      <c r="C183" s="25" t="s">
        <v>853</v>
      </c>
      <c r="D183" s="25" t="s">
        <v>835</v>
      </c>
      <c r="E183" s="9" t="e">
        <f>#REF!&amp;B183&amp;#REF!&amp;","</f>
        <v>#REF!</v>
      </c>
      <c r="F183" s="22" t="str">
        <f t="shared" si="14"/>
        <v>温州市</v>
      </c>
      <c r="G183" s="30" t="s">
        <v>859</v>
      </c>
      <c r="H183" s="25" t="s">
        <v>860</v>
      </c>
      <c r="I183" s="25" t="s">
        <v>861</v>
      </c>
      <c r="J183" s="10" t="s">
        <v>862</v>
      </c>
      <c r="K183" s="10" t="s">
        <v>863</v>
      </c>
      <c r="L183" s="11">
        <v>121.098781</v>
      </c>
      <c r="M183" s="11">
        <v>28.250053000000001</v>
      </c>
      <c r="N183" s="11" t="str">
        <f t="shared" si="10"/>
        <v>121.098781,28.210053</v>
      </c>
      <c r="O183" s="11" t="str">
        <f t="shared" si="11"/>
        <v>121.098781,28.290053</v>
      </c>
      <c r="P183" s="11" t="str">
        <f t="shared" si="12"/>
        <v>121.068781,28.250053</v>
      </c>
      <c r="Q183" s="11" t="str">
        <f t="shared" si="13"/>
        <v>121.128781,28.250053</v>
      </c>
    </row>
    <row r="184" spans="1:17" ht="12.75" x14ac:dyDescent="0.2">
      <c r="A184" s="12">
        <v>183</v>
      </c>
      <c r="B184" s="25" t="s">
        <v>795</v>
      </c>
      <c r="C184" s="25" t="s">
        <v>853</v>
      </c>
      <c r="D184" s="25" t="s">
        <v>835</v>
      </c>
      <c r="E184" s="9" t="e">
        <f>#REF!&amp;B184&amp;#REF!&amp;","</f>
        <v>#REF!</v>
      </c>
      <c r="F184" s="22" t="str">
        <f t="shared" si="14"/>
        <v>温州市</v>
      </c>
      <c r="G184" s="30" t="s">
        <v>859</v>
      </c>
      <c r="H184" s="25" t="s">
        <v>864</v>
      </c>
      <c r="I184" s="25" t="s">
        <v>865</v>
      </c>
      <c r="J184" s="10" t="s">
        <v>866</v>
      </c>
      <c r="K184" s="10" t="s">
        <v>867</v>
      </c>
      <c r="L184" s="11">
        <v>120.87129400000001</v>
      </c>
      <c r="M184" s="11">
        <v>28.093295999999999</v>
      </c>
      <c r="N184" s="11" t="str">
        <f t="shared" si="10"/>
        <v>120.871294,28.053296</v>
      </c>
      <c r="O184" s="11" t="str">
        <f t="shared" si="11"/>
        <v>120.871294,28.133296</v>
      </c>
      <c r="P184" s="11" t="str">
        <f t="shared" si="12"/>
        <v>120.841294,28.093296</v>
      </c>
      <c r="Q184" s="11" t="str">
        <f t="shared" si="13"/>
        <v>120.901294,28.093296</v>
      </c>
    </row>
    <row r="185" spans="1:17" ht="12.75" x14ac:dyDescent="0.2">
      <c r="A185" s="6">
        <v>184</v>
      </c>
      <c r="B185" s="16" t="s">
        <v>795</v>
      </c>
      <c r="C185" s="16" t="s">
        <v>853</v>
      </c>
      <c r="D185" s="16" t="s">
        <v>835</v>
      </c>
      <c r="E185" s="9" t="e">
        <f>#REF!&amp;B185&amp;#REF!&amp;","</f>
        <v>#REF!</v>
      </c>
      <c r="F185" s="22" t="str">
        <f t="shared" si="14"/>
        <v>温州市</v>
      </c>
      <c r="G185" s="30" t="s">
        <v>859</v>
      </c>
      <c r="H185" s="16" t="s">
        <v>868</v>
      </c>
      <c r="I185" s="16" t="s">
        <v>869</v>
      </c>
      <c r="J185" s="10" t="s">
        <v>870</v>
      </c>
      <c r="K185" s="10" t="s">
        <v>871</v>
      </c>
      <c r="L185" s="11">
        <v>120.867318</v>
      </c>
      <c r="M185" s="11">
        <v>28.040203999999999</v>
      </c>
      <c r="N185" s="11" t="str">
        <f t="shared" si="10"/>
        <v>120.867318,28.000204</v>
      </c>
      <c r="O185" s="11" t="str">
        <f t="shared" si="11"/>
        <v>120.867318,28.080204</v>
      </c>
      <c r="P185" s="11" t="str">
        <f t="shared" si="12"/>
        <v>120.837318,28.040204</v>
      </c>
      <c r="Q185" s="11" t="str">
        <f t="shared" si="13"/>
        <v>120.897318,28.040204</v>
      </c>
    </row>
    <row r="186" spans="1:17" ht="12.75" x14ac:dyDescent="0.2">
      <c r="A186" s="14">
        <v>185</v>
      </c>
      <c r="B186" s="16" t="s">
        <v>795</v>
      </c>
      <c r="C186" s="16" t="s">
        <v>872</v>
      </c>
      <c r="D186" s="16" t="s">
        <v>873</v>
      </c>
      <c r="E186" s="9" t="e">
        <f>#REF!&amp;B186&amp;#REF!&amp;","</f>
        <v>#REF!</v>
      </c>
      <c r="F186" s="22" t="str">
        <f t="shared" si="14"/>
        <v>台州市</v>
      </c>
      <c r="G186" s="16" t="s">
        <v>874</v>
      </c>
      <c r="H186" s="16" t="s">
        <v>875</v>
      </c>
      <c r="I186" s="16" t="s">
        <v>876</v>
      </c>
      <c r="J186" s="10" t="s">
        <v>877</v>
      </c>
      <c r="K186" s="10" t="s">
        <v>878</v>
      </c>
      <c r="L186" s="11">
        <v>121.042506</v>
      </c>
      <c r="M186" s="11">
        <v>29.150179000000001</v>
      </c>
      <c r="N186" s="11" t="str">
        <f t="shared" si="10"/>
        <v>121.042506,29.110179</v>
      </c>
      <c r="O186" s="11" t="str">
        <f t="shared" si="11"/>
        <v>121.042506,29.190179</v>
      </c>
      <c r="P186" s="11" t="str">
        <f t="shared" si="12"/>
        <v>121.012506,29.150179</v>
      </c>
      <c r="Q186" s="11" t="str">
        <f t="shared" si="13"/>
        <v>121.072506,29.150179</v>
      </c>
    </row>
    <row r="187" spans="1:17" ht="12.75" x14ac:dyDescent="0.2">
      <c r="A187" s="12">
        <v>186</v>
      </c>
      <c r="B187" s="16" t="s">
        <v>795</v>
      </c>
      <c r="C187" s="16" t="s">
        <v>872</v>
      </c>
      <c r="D187" s="16" t="s">
        <v>873</v>
      </c>
      <c r="E187" s="9" t="e">
        <f>#REF!&amp;B187&amp;#REF!&amp;","</f>
        <v>#REF!</v>
      </c>
      <c r="F187" s="22" t="str">
        <f t="shared" si="14"/>
        <v>台州市</v>
      </c>
      <c r="G187" s="16" t="s">
        <v>874</v>
      </c>
      <c r="H187" s="16" t="s">
        <v>879</v>
      </c>
      <c r="I187" s="16" t="s">
        <v>880</v>
      </c>
      <c r="J187" s="10" t="s">
        <v>881</v>
      </c>
      <c r="K187" s="10" t="s">
        <v>882</v>
      </c>
      <c r="L187" s="11">
        <v>121.023098</v>
      </c>
      <c r="M187" s="11">
        <v>29.126978999999999</v>
      </c>
      <c r="N187" s="11" t="str">
        <f t="shared" si="10"/>
        <v>121.023098,29.086979</v>
      </c>
      <c r="O187" s="11" t="str">
        <f t="shared" si="11"/>
        <v>121.023098,29.166979</v>
      </c>
      <c r="P187" s="11" t="str">
        <f t="shared" si="12"/>
        <v>120.993098,29.126979</v>
      </c>
      <c r="Q187" s="11" t="str">
        <f t="shared" si="13"/>
        <v>121.053098,29.126979</v>
      </c>
    </row>
    <row r="188" spans="1:17" ht="12.75" x14ac:dyDescent="0.2">
      <c r="A188" s="6">
        <v>187</v>
      </c>
      <c r="B188" s="16" t="s">
        <v>795</v>
      </c>
      <c r="C188" s="16" t="s">
        <v>872</v>
      </c>
      <c r="D188" s="16" t="s">
        <v>873</v>
      </c>
      <c r="E188" s="9" t="e">
        <f>#REF!&amp;B188&amp;#REF!&amp;","</f>
        <v>#REF!</v>
      </c>
      <c r="F188" s="22" t="str">
        <f t="shared" si="14"/>
        <v>台州市</v>
      </c>
      <c r="G188" s="16" t="s">
        <v>874</v>
      </c>
      <c r="H188" s="16" t="s">
        <v>883</v>
      </c>
      <c r="I188" s="16" t="s">
        <v>884</v>
      </c>
      <c r="J188" s="10" t="s">
        <v>885</v>
      </c>
      <c r="K188" s="10" t="s">
        <v>886</v>
      </c>
      <c r="L188" s="11">
        <v>120.825378</v>
      </c>
      <c r="M188" s="11">
        <v>29.098745000000001</v>
      </c>
      <c r="N188" s="11" t="str">
        <f t="shared" si="10"/>
        <v>120.825378,29.058745</v>
      </c>
      <c r="O188" s="11" t="str">
        <f t="shared" si="11"/>
        <v>120.825378,29.138745</v>
      </c>
      <c r="P188" s="11" t="str">
        <f t="shared" si="12"/>
        <v>120.795378,29.098745</v>
      </c>
      <c r="Q188" s="11" t="str">
        <f t="shared" si="13"/>
        <v>120.855378,29.098745</v>
      </c>
    </row>
    <row r="189" spans="1:17" ht="12.75" x14ac:dyDescent="0.2">
      <c r="A189" s="14">
        <v>188</v>
      </c>
      <c r="B189" s="16" t="s">
        <v>795</v>
      </c>
      <c r="C189" s="16" t="s">
        <v>872</v>
      </c>
      <c r="D189" s="16" t="s">
        <v>873</v>
      </c>
      <c r="E189" s="9" t="e">
        <f>#REF!&amp;B189&amp;#REF!&amp;","</f>
        <v>#REF!</v>
      </c>
      <c r="F189" s="22" t="str">
        <f t="shared" si="14"/>
        <v>台州市</v>
      </c>
      <c r="G189" s="16" t="s">
        <v>874</v>
      </c>
      <c r="H189" s="16" t="s">
        <v>887</v>
      </c>
      <c r="I189" s="16" t="s">
        <v>888</v>
      </c>
      <c r="J189" s="10" t="s">
        <v>889</v>
      </c>
      <c r="K189" s="10" t="s">
        <v>890</v>
      </c>
      <c r="L189" s="11">
        <v>121.13618700000001</v>
      </c>
      <c r="M189" s="11">
        <v>29.113406999999999</v>
      </c>
      <c r="N189" s="11" t="str">
        <f t="shared" si="10"/>
        <v>121.136187,29.073407</v>
      </c>
      <c r="O189" s="11" t="str">
        <f t="shared" si="11"/>
        <v>121.136187,29.153407</v>
      </c>
      <c r="P189" s="11" t="str">
        <f t="shared" si="12"/>
        <v>121.106187,29.113407</v>
      </c>
      <c r="Q189" s="11" t="str">
        <f t="shared" si="13"/>
        <v>121.166187,29.113407</v>
      </c>
    </row>
    <row r="190" spans="1:17" ht="12.75" x14ac:dyDescent="0.2">
      <c r="A190" s="12">
        <v>189</v>
      </c>
      <c r="B190" s="16" t="s">
        <v>795</v>
      </c>
      <c r="C190" s="16" t="s">
        <v>891</v>
      </c>
      <c r="D190" s="16" t="s">
        <v>873</v>
      </c>
      <c r="E190" s="9" t="e">
        <f>#REF!&amp;B190&amp;#REF!&amp;","</f>
        <v>#REF!</v>
      </c>
      <c r="F190" s="22" t="str">
        <f t="shared" si="14"/>
        <v>台州市</v>
      </c>
      <c r="G190" s="32" t="s">
        <v>892</v>
      </c>
      <c r="H190" s="16" t="s">
        <v>893</v>
      </c>
      <c r="I190" s="16" t="s">
        <v>894</v>
      </c>
      <c r="J190" s="10" t="s">
        <v>895</v>
      </c>
      <c r="K190" s="10" t="s">
        <v>896</v>
      </c>
      <c r="L190" s="11">
        <v>121.40473900000001</v>
      </c>
      <c r="M190" s="11">
        <v>28.37377</v>
      </c>
      <c r="N190" s="11" t="str">
        <f t="shared" si="10"/>
        <v>121.404739,28.33377</v>
      </c>
      <c r="O190" s="11" t="str">
        <f t="shared" si="11"/>
        <v>121.404739,28.41377</v>
      </c>
      <c r="P190" s="11" t="str">
        <f t="shared" si="12"/>
        <v>121.374739,28.37377</v>
      </c>
      <c r="Q190" s="11" t="str">
        <f t="shared" si="13"/>
        <v>121.434739,28.37377</v>
      </c>
    </row>
    <row r="191" spans="1:17" ht="12.75" x14ac:dyDescent="0.2">
      <c r="A191" s="6">
        <v>190</v>
      </c>
      <c r="B191" s="16" t="s">
        <v>795</v>
      </c>
      <c r="C191" s="16" t="s">
        <v>891</v>
      </c>
      <c r="D191" s="16" t="s">
        <v>873</v>
      </c>
      <c r="E191" s="9" t="e">
        <f>#REF!&amp;B191&amp;#REF!&amp;","</f>
        <v>#REF!</v>
      </c>
      <c r="F191" s="22" t="str">
        <f t="shared" si="14"/>
        <v>台州市</v>
      </c>
      <c r="G191" s="32" t="s">
        <v>897</v>
      </c>
      <c r="H191" s="16" t="s">
        <v>898</v>
      </c>
      <c r="I191" s="16" t="s">
        <v>899</v>
      </c>
      <c r="J191" s="10" t="s">
        <v>900</v>
      </c>
      <c r="K191" s="10" t="s">
        <v>901</v>
      </c>
      <c r="L191" s="11">
        <v>121.34764199999999</v>
      </c>
      <c r="M191" s="11">
        <v>28.501460000000002</v>
      </c>
      <c r="N191" s="11" t="str">
        <f t="shared" si="10"/>
        <v>121.347642,28.46146</v>
      </c>
      <c r="O191" s="11" t="str">
        <f t="shared" si="11"/>
        <v>121.347642,28.54146</v>
      </c>
      <c r="P191" s="11" t="str">
        <f t="shared" si="12"/>
        <v>121.317642,28.50146</v>
      </c>
      <c r="Q191" s="11" t="str">
        <f t="shared" si="13"/>
        <v>121.377642,28.50146</v>
      </c>
    </row>
    <row r="192" spans="1:17" ht="12.75" x14ac:dyDescent="0.2">
      <c r="A192" s="14">
        <v>191</v>
      </c>
      <c r="B192" s="16" t="s">
        <v>795</v>
      </c>
      <c r="C192" s="16" t="s">
        <v>891</v>
      </c>
      <c r="D192" s="16" t="s">
        <v>873</v>
      </c>
      <c r="E192" s="9" t="e">
        <f>#REF!&amp;B192&amp;#REF!&amp;","</f>
        <v>#REF!</v>
      </c>
      <c r="F192" s="22" t="str">
        <f t="shared" si="14"/>
        <v>台州市</v>
      </c>
      <c r="G192" s="32" t="s">
        <v>897</v>
      </c>
      <c r="H192" s="16" t="s">
        <v>902</v>
      </c>
      <c r="I192" s="16" t="s">
        <v>903</v>
      </c>
      <c r="J192" s="10" t="s">
        <v>904</v>
      </c>
      <c r="K192" s="10" t="s">
        <v>905</v>
      </c>
      <c r="L192" s="11">
        <v>121.607342</v>
      </c>
      <c r="M192" s="11">
        <v>28.345939000000001</v>
      </c>
      <c r="N192" s="11" t="str">
        <f t="shared" si="10"/>
        <v>121.607342,28.305939</v>
      </c>
      <c r="O192" s="11" t="str">
        <f t="shared" si="11"/>
        <v>121.607342,28.385939</v>
      </c>
      <c r="P192" s="11" t="str">
        <f t="shared" si="12"/>
        <v>121.577342,28.345939</v>
      </c>
      <c r="Q192" s="11" t="str">
        <f t="shared" si="13"/>
        <v>121.637342,28.345939</v>
      </c>
    </row>
    <row r="193" spans="1:17" ht="12.75" x14ac:dyDescent="0.2">
      <c r="A193" s="12">
        <v>192</v>
      </c>
      <c r="B193" s="16" t="s">
        <v>795</v>
      </c>
      <c r="C193" s="16" t="s">
        <v>891</v>
      </c>
      <c r="D193" s="16" t="s">
        <v>873</v>
      </c>
      <c r="E193" s="9" t="e">
        <f>#REF!&amp;B193&amp;#REF!&amp;","</f>
        <v>#REF!</v>
      </c>
      <c r="F193" s="22" t="str">
        <f t="shared" si="14"/>
        <v>台州市</v>
      </c>
      <c r="G193" s="32" t="s">
        <v>906</v>
      </c>
      <c r="H193" s="16" t="s">
        <v>907</v>
      </c>
      <c r="I193" s="16" t="s">
        <v>908</v>
      </c>
      <c r="J193" s="10" t="s">
        <v>909</v>
      </c>
      <c r="K193" s="10" t="s">
        <v>910</v>
      </c>
      <c r="L193" s="11">
        <v>121.648149</v>
      </c>
      <c r="M193" s="11">
        <v>28.304831</v>
      </c>
      <c r="N193" s="11" t="str">
        <f t="shared" si="10"/>
        <v>121.648149,28.264831</v>
      </c>
      <c r="O193" s="11" t="str">
        <f t="shared" si="11"/>
        <v>121.648149,28.344831</v>
      </c>
      <c r="P193" s="11" t="str">
        <f t="shared" si="12"/>
        <v>121.618149,28.304831</v>
      </c>
      <c r="Q193" s="11" t="str">
        <f t="shared" si="13"/>
        <v>121.678149,28.304831</v>
      </c>
    </row>
    <row r="194" spans="1:17" ht="12.75" x14ac:dyDescent="0.2">
      <c r="A194" s="6">
        <v>193</v>
      </c>
      <c r="B194" s="39" t="s">
        <v>911</v>
      </c>
      <c r="C194" s="39" t="s">
        <v>912</v>
      </c>
      <c r="D194" s="39" t="s">
        <v>913</v>
      </c>
      <c r="E194" s="9" t="e">
        <f>#REF!&amp;B194&amp;#REF!&amp;","</f>
        <v>#REF!</v>
      </c>
      <c r="F194" s="22" t="str">
        <f t="shared" si="14"/>
        <v>淮南市</v>
      </c>
      <c r="G194" s="39" t="s">
        <v>914</v>
      </c>
      <c r="H194" s="39" t="s">
        <v>915</v>
      </c>
      <c r="I194" s="39" t="s">
        <v>916</v>
      </c>
      <c r="J194" s="10" t="s">
        <v>917</v>
      </c>
      <c r="K194" s="10" t="s">
        <v>918</v>
      </c>
      <c r="L194" s="11">
        <v>116.736118</v>
      </c>
      <c r="M194" s="11">
        <v>32.700195000000001</v>
      </c>
      <c r="N194" s="11" t="str">
        <f t="shared" si="10"/>
        <v>116.736118,32.660195</v>
      </c>
      <c r="O194" s="11" t="str">
        <f t="shared" si="11"/>
        <v>116.736118,32.740195</v>
      </c>
      <c r="P194" s="11" t="str">
        <f t="shared" si="12"/>
        <v>116.706118,32.700195</v>
      </c>
      <c r="Q194" s="11" t="str">
        <f t="shared" si="13"/>
        <v>116.766118,32.700195</v>
      </c>
    </row>
    <row r="195" spans="1:17" ht="12.75" x14ac:dyDescent="0.2">
      <c r="A195" s="14">
        <v>194</v>
      </c>
      <c r="B195" s="16" t="s">
        <v>911</v>
      </c>
      <c r="C195" s="16" t="s">
        <v>912</v>
      </c>
      <c r="D195" s="16" t="s">
        <v>913</v>
      </c>
      <c r="E195" s="9" t="e">
        <f>#REF!&amp;B195&amp;#REF!&amp;","</f>
        <v>#REF!</v>
      </c>
      <c r="F195" s="22" t="str">
        <f t="shared" si="14"/>
        <v>淮南市</v>
      </c>
      <c r="G195" s="16" t="s">
        <v>914</v>
      </c>
      <c r="H195" s="16" t="s">
        <v>919</v>
      </c>
      <c r="I195" s="16" t="s">
        <v>920</v>
      </c>
      <c r="J195" s="10" t="s">
        <v>921</v>
      </c>
      <c r="K195" s="10" t="s">
        <v>922</v>
      </c>
      <c r="L195" s="11">
        <v>116.531781</v>
      </c>
      <c r="M195" s="11">
        <v>32.761515000000003</v>
      </c>
      <c r="N195" s="11" t="str">
        <f t="shared" si="10"/>
        <v>116.531781,32.721515</v>
      </c>
      <c r="O195" s="11" t="str">
        <f t="shared" si="11"/>
        <v>116.531781,32.801515</v>
      </c>
      <c r="P195" s="11" t="str">
        <f t="shared" si="12"/>
        <v>116.501781,32.761515</v>
      </c>
      <c r="Q195" s="11" t="str">
        <f t="shared" si="13"/>
        <v>116.561781,32.761515</v>
      </c>
    </row>
    <row r="196" spans="1:17" ht="12.75" x14ac:dyDescent="0.2">
      <c r="A196" s="12">
        <v>195</v>
      </c>
      <c r="B196" s="39" t="s">
        <v>911</v>
      </c>
      <c r="C196" s="39" t="s">
        <v>912</v>
      </c>
      <c r="D196" s="39" t="s">
        <v>913</v>
      </c>
      <c r="E196" s="9" t="e">
        <f>#REF!&amp;B196&amp;#REF!&amp;","</f>
        <v>#REF!</v>
      </c>
      <c r="F196" s="22" t="str">
        <f t="shared" si="14"/>
        <v>淮南市</v>
      </c>
      <c r="G196" s="39" t="s">
        <v>914</v>
      </c>
      <c r="H196" s="39" t="s">
        <v>923</v>
      </c>
      <c r="I196" s="39" t="s">
        <v>924</v>
      </c>
      <c r="J196" s="10" t="s">
        <v>925</v>
      </c>
      <c r="K196" s="10" t="s">
        <v>926</v>
      </c>
      <c r="L196" s="11">
        <v>116.59241900000001</v>
      </c>
      <c r="M196" s="11">
        <v>32.782890999999999</v>
      </c>
      <c r="N196" s="11" t="str">
        <f t="shared" ref="N196:N259" si="15">L196&amp;","&amp;M196-0.04</f>
        <v>116.592419,32.742891</v>
      </c>
      <c r="O196" s="11" t="str">
        <f t="shared" ref="O196:O259" si="16">L196&amp;","&amp;M196+0.04</f>
        <v>116.592419,32.822891</v>
      </c>
      <c r="P196" s="11" t="str">
        <f t="shared" ref="P196:P259" si="17">L196-0.03&amp;","&amp;M196</f>
        <v>116.562419,32.782891</v>
      </c>
      <c r="Q196" s="11" t="str">
        <f t="shared" ref="Q196:Q259" si="18">L196+0.03&amp;","&amp;M196</f>
        <v>116.622419,32.782891</v>
      </c>
    </row>
    <row r="197" spans="1:17" ht="12.75" x14ac:dyDescent="0.2">
      <c r="A197" s="6">
        <v>196</v>
      </c>
      <c r="B197" s="22" t="s">
        <v>911</v>
      </c>
      <c r="C197" s="22" t="s">
        <v>912</v>
      </c>
      <c r="D197" s="22" t="s">
        <v>913</v>
      </c>
      <c r="E197" s="9" t="e">
        <f>#REF!&amp;B197&amp;#REF!&amp;","</f>
        <v>#REF!</v>
      </c>
      <c r="F197" s="22" t="str">
        <f t="shared" si="14"/>
        <v>淮南市</v>
      </c>
      <c r="G197" s="22" t="s">
        <v>914</v>
      </c>
      <c r="H197" s="22" t="s">
        <v>927</v>
      </c>
      <c r="I197" s="22" t="s">
        <v>928</v>
      </c>
      <c r="J197" s="10" t="s">
        <v>929</v>
      </c>
      <c r="K197" s="10" t="s">
        <v>930</v>
      </c>
      <c r="L197" s="11">
        <v>116.41444300000001</v>
      </c>
      <c r="M197" s="11">
        <v>32.875767000000003</v>
      </c>
      <c r="N197" s="11" t="str">
        <f t="shared" si="15"/>
        <v>116.414443,32.835767</v>
      </c>
      <c r="O197" s="11" t="str">
        <f t="shared" si="16"/>
        <v>116.414443,32.915767</v>
      </c>
      <c r="P197" s="11" t="str">
        <f t="shared" si="17"/>
        <v>116.384443,32.875767</v>
      </c>
      <c r="Q197" s="11" t="str">
        <f t="shared" si="18"/>
        <v>116.444443,32.875767</v>
      </c>
    </row>
    <row r="198" spans="1:17" ht="12.75" x14ac:dyDescent="0.2">
      <c r="A198" s="14">
        <v>197</v>
      </c>
      <c r="B198" s="16" t="s">
        <v>911</v>
      </c>
      <c r="C198" s="16" t="s">
        <v>931</v>
      </c>
      <c r="D198" s="16" t="s">
        <v>932</v>
      </c>
      <c r="E198" s="9" t="e">
        <f>#REF!&amp;B198&amp;#REF!&amp;","</f>
        <v>#REF!</v>
      </c>
      <c r="F198" s="22" t="str">
        <f t="shared" si="14"/>
        <v>马鞍山市</v>
      </c>
      <c r="G198" s="16" t="s">
        <v>933</v>
      </c>
      <c r="H198" s="16" t="s">
        <v>934</v>
      </c>
      <c r="I198" s="16" t="s">
        <v>935</v>
      </c>
      <c r="J198" s="10" t="s">
        <v>936</v>
      </c>
      <c r="K198" s="10" t="s">
        <v>937</v>
      </c>
      <c r="L198" s="11">
        <v>118.500651</v>
      </c>
      <c r="M198" s="11">
        <v>31.696784000000001</v>
      </c>
      <c r="N198" s="11" t="str">
        <f t="shared" si="15"/>
        <v>118.500651,31.656784</v>
      </c>
      <c r="O198" s="11" t="str">
        <f t="shared" si="16"/>
        <v>118.500651,31.736784</v>
      </c>
      <c r="P198" s="11" t="str">
        <f t="shared" si="17"/>
        <v>118.470651,31.696784</v>
      </c>
      <c r="Q198" s="11" t="str">
        <f t="shared" si="18"/>
        <v>118.530651,31.696784</v>
      </c>
    </row>
    <row r="199" spans="1:17" ht="12.75" x14ac:dyDescent="0.2">
      <c r="A199" s="12">
        <v>198</v>
      </c>
      <c r="B199" s="22" t="s">
        <v>911</v>
      </c>
      <c r="C199" s="22" t="s">
        <v>931</v>
      </c>
      <c r="D199" s="22" t="s">
        <v>932</v>
      </c>
      <c r="E199" s="9" t="e">
        <f>#REF!&amp;B199&amp;#REF!&amp;","</f>
        <v>#REF!</v>
      </c>
      <c r="F199" s="22" t="str">
        <f t="shared" si="14"/>
        <v>马鞍山市</v>
      </c>
      <c r="G199" s="22" t="s">
        <v>933</v>
      </c>
      <c r="H199" s="22" t="s">
        <v>938</v>
      </c>
      <c r="I199" s="22" t="s">
        <v>939</v>
      </c>
      <c r="J199" s="10" t="s">
        <v>940</v>
      </c>
      <c r="K199" s="10" t="s">
        <v>941</v>
      </c>
      <c r="L199" s="11">
        <v>118.509007</v>
      </c>
      <c r="M199" s="11">
        <v>31.677875</v>
      </c>
      <c r="N199" s="11" t="str">
        <f t="shared" si="15"/>
        <v>118.509007,31.637875</v>
      </c>
      <c r="O199" s="11" t="str">
        <f t="shared" si="16"/>
        <v>118.509007,31.717875</v>
      </c>
      <c r="P199" s="11" t="str">
        <f t="shared" si="17"/>
        <v>118.479007,31.677875</v>
      </c>
      <c r="Q199" s="11" t="str">
        <f t="shared" si="18"/>
        <v>118.539007,31.677875</v>
      </c>
    </row>
    <row r="200" spans="1:17" ht="12.75" x14ac:dyDescent="0.2">
      <c r="A200" s="6">
        <v>199</v>
      </c>
      <c r="B200" s="22" t="s">
        <v>911</v>
      </c>
      <c r="C200" s="22" t="s">
        <v>931</v>
      </c>
      <c r="D200" s="22" t="s">
        <v>932</v>
      </c>
      <c r="E200" s="9" t="e">
        <f>#REF!&amp;B200&amp;#REF!&amp;","</f>
        <v>#REF!</v>
      </c>
      <c r="F200" s="22" t="str">
        <f t="shared" si="14"/>
        <v>马鞍山市</v>
      </c>
      <c r="G200" s="22" t="s">
        <v>933</v>
      </c>
      <c r="H200" s="22" t="s">
        <v>942</v>
      </c>
      <c r="I200" s="22" t="s">
        <v>943</v>
      </c>
      <c r="J200" s="10" t="s">
        <v>944</v>
      </c>
      <c r="K200" s="10" t="s">
        <v>945</v>
      </c>
      <c r="L200" s="11">
        <v>118.608834</v>
      </c>
      <c r="M200" s="11">
        <v>31.671123000000001</v>
      </c>
      <c r="N200" s="11" t="str">
        <f t="shared" si="15"/>
        <v>118.608834,31.631123</v>
      </c>
      <c r="O200" s="11" t="str">
        <f t="shared" si="16"/>
        <v>118.608834,31.711123</v>
      </c>
      <c r="P200" s="11" t="str">
        <f t="shared" si="17"/>
        <v>118.578834,31.671123</v>
      </c>
      <c r="Q200" s="11" t="str">
        <f t="shared" si="18"/>
        <v>118.638834,31.671123</v>
      </c>
    </row>
    <row r="201" spans="1:17" ht="12.75" x14ac:dyDescent="0.2">
      <c r="A201" s="14">
        <v>200</v>
      </c>
      <c r="B201" s="16" t="s">
        <v>911</v>
      </c>
      <c r="C201" s="16" t="s">
        <v>931</v>
      </c>
      <c r="D201" s="16" t="s">
        <v>932</v>
      </c>
      <c r="E201" s="9" t="e">
        <f>#REF!&amp;B201&amp;#REF!&amp;","</f>
        <v>#REF!</v>
      </c>
      <c r="F201" s="22" t="str">
        <f t="shared" si="14"/>
        <v>马鞍山市</v>
      </c>
      <c r="G201" s="16" t="s">
        <v>933</v>
      </c>
      <c r="H201" s="16" t="s">
        <v>946</v>
      </c>
      <c r="I201" s="16" t="s">
        <v>947</v>
      </c>
      <c r="J201" s="10" t="s">
        <v>948</v>
      </c>
      <c r="K201" s="10" t="s">
        <v>949</v>
      </c>
      <c r="L201" s="11">
        <v>118.535008</v>
      </c>
      <c r="M201" s="11">
        <v>31.657997000000002</v>
      </c>
      <c r="N201" s="11" t="str">
        <f t="shared" si="15"/>
        <v>118.535008,31.617997</v>
      </c>
      <c r="O201" s="11" t="str">
        <f t="shared" si="16"/>
        <v>118.535008,31.697997</v>
      </c>
      <c r="P201" s="11" t="str">
        <f t="shared" si="17"/>
        <v>118.505008,31.657997</v>
      </c>
      <c r="Q201" s="11" t="str">
        <f t="shared" si="18"/>
        <v>118.565008,31.657997</v>
      </c>
    </row>
    <row r="202" spans="1:17" ht="12.75" x14ac:dyDescent="0.2">
      <c r="A202" s="12">
        <v>201</v>
      </c>
      <c r="B202" s="22" t="s">
        <v>911</v>
      </c>
      <c r="C202" s="22" t="s">
        <v>950</v>
      </c>
      <c r="D202" s="22" t="s">
        <v>951</v>
      </c>
      <c r="E202" s="9" t="e">
        <f>#REF!&amp;B202&amp;#REF!&amp;","</f>
        <v>#REF!</v>
      </c>
      <c r="F202" s="22" t="str">
        <f t="shared" si="14"/>
        <v>阜阳市</v>
      </c>
      <c r="G202" s="22" t="s">
        <v>952</v>
      </c>
      <c r="H202" s="22" t="s">
        <v>953</v>
      </c>
      <c r="I202" s="22" t="s">
        <v>954</v>
      </c>
      <c r="J202" s="10" t="s">
        <v>955</v>
      </c>
      <c r="K202" s="10" t="s">
        <v>956</v>
      </c>
      <c r="L202" s="11">
        <v>115.83208999999999</v>
      </c>
      <c r="M202" s="11">
        <v>32.899732999999998</v>
      </c>
      <c r="N202" s="11" t="str">
        <f t="shared" si="15"/>
        <v>115.83209,32.859733</v>
      </c>
      <c r="O202" s="11" t="str">
        <f t="shared" si="16"/>
        <v>115.83209,32.939733</v>
      </c>
      <c r="P202" s="11" t="str">
        <f t="shared" si="17"/>
        <v>115.80209,32.899733</v>
      </c>
      <c r="Q202" s="11" t="str">
        <f t="shared" si="18"/>
        <v>115.86209,32.899733</v>
      </c>
    </row>
    <row r="203" spans="1:17" ht="12.75" x14ac:dyDescent="0.2">
      <c r="A203" s="6">
        <v>202</v>
      </c>
      <c r="B203" s="22" t="s">
        <v>911</v>
      </c>
      <c r="C203" s="22" t="s">
        <v>950</v>
      </c>
      <c r="D203" s="22" t="s">
        <v>951</v>
      </c>
      <c r="E203" s="9" t="e">
        <f>#REF!&amp;B203&amp;#REF!&amp;","</f>
        <v>#REF!</v>
      </c>
      <c r="F203" s="22" t="str">
        <f t="shared" si="14"/>
        <v>阜阳市</v>
      </c>
      <c r="G203" s="22" t="s">
        <v>952</v>
      </c>
      <c r="H203" s="22" t="s">
        <v>957</v>
      </c>
      <c r="I203" s="22" t="s">
        <v>958</v>
      </c>
      <c r="J203" s="10" t="s">
        <v>959</v>
      </c>
      <c r="K203" s="10" t="s">
        <v>960</v>
      </c>
      <c r="L203" s="11">
        <v>115.803651</v>
      </c>
      <c r="M203" s="11">
        <v>32.910938999999999</v>
      </c>
      <c r="N203" s="11" t="str">
        <f t="shared" si="15"/>
        <v>115.803651,32.870939</v>
      </c>
      <c r="O203" s="11" t="str">
        <f t="shared" si="16"/>
        <v>115.803651,32.950939</v>
      </c>
      <c r="P203" s="11" t="str">
        <f t="shared" si="17"/>
        <v>115.773651,32.910939</v>
      </c>
      <c r="Q203" s="11" t="str">
        <f t="shared" si="18"/>
        <v>115.833651,32.910939</v>
      </c>
    </row>
    <row r="204" spans="1:17" ht="12.75" x14ac:dyDescent="0.2">
      <c r="A204" s="14">
        <v>203</v>
      </c>
      <c r="B204" s="22" t="s">
        <v>911</v>
      </c>
      <c r="C204" s="22" t="s">
        <v>950</v>
      </c>
      <c r="D204" s="22" t="s">
        <v>951</v>
      </c>
      <c r="E204" s="9" t="e">
        <f>#REF!&amp;B204&amp;#REF!&amp;","</f>
        <v>#REF!</v>
      </c>
      <c r="F204" s="22" t="str">
        <f t="shared" si="14"/>
        <v>阜阳市</v>
      </c>
      <c r="G204" s="22" t="s">
        <v>952</v>
      </c>
      <c r="H204" s="22" t="s">
        <v>961</v>
      </c>
      <c r="I204" s="22" t="s">
        <v>962</v>
      </c>
      <c r="J204" s="10" t="s">
        <v>963</v>
      </c>
      <c r="K204" s="10" t="s">
        <v>964</v>
      </c>
      <c r="L204" s="11">
        <v>115.716831</v>
      </c>
      <c r="M204" s="11">
        <v>32.913530000000002</v>
      </c>
      <c r="N204" s="11" t="str">
        <f t="shared" si="15"/>
        <v>115.716831,32.87353</v>
      </c>
      <c r="O204" s="11" t="str">
        <f t="shared" si="16"/>
        <v>115.716831,32.95353</v>
      </c>
      <c r="P204" s="11" t="str">
        <f t="shared" si="17"/>
        <v>115.686831,32.91353</v>
      </c>
      <c r="Q204" s="11" t="str">
        <f t="shared" si="18"/>
        <v>115.746831,32.91353</v>
      </c>
    </row>
    <row r="205" spans="1:17" ht="12.75" x14ac:dyDescent="0.2">
      <c r="A205" s="12">
        <v>204</v>
      </c>
      <c r="B205" s="22" t="s">
        <v>911</v>
      </c>
      <c r="C205" s="22" t="s">
        <v>950</v>
      </c>
      <c r="D205" s="22" t="s">
        <v>951</v>
      </c>
      <c r="E205" s="9" t="e">
        <f>#REF!&amp;B205&amp;#REF!&amp;","</f>
        <v>#REF!</v>
      </c>
      <c r="F205" s="22" t="str">
        <f t="shared" si="14"/>
        <v>阜阳市</v>
      </c>
      <c r="G205" s="22" t="s">
        <v>952</v>
      </c>
      <c r="H205" s="22" t="s">
        <v>965</v>
      </c>
      <c r="I205" s="22" t="s">
        <v>966</v>
      </c>
      <c r="J205" s="10" t="s">
        <v>967</v>
      </c>
      <c r="K205" s="10" t="s">
        <v>968</v>
      </c>
      <c r="L205" s="11">
        <v>115.501521</v>
      </c>
      <c r="M205" s="11">
        <v>32.891848000000003</v>
      </c>
      <c r="N205" s="11" t="str">
        <f t="shared" si="15"/>
        <v>115.501521,32.851848</v>
      </c>
      <c r="O205" s="11" t="str">
        <f t="shared" si="16"/>
        <v>115.501521,32.931848</v>
      </c>
      <c r="P205" s="11" t="str">
        <f t="shared" si="17"/>
        <v>115.471521,32.891848</v>
      </c>
      <c r="Q205" s="11" t="str">
        <f t="shared" si="18"/>
        <v>115.531521,32.891848</v>
      </c>
    </row>
    <row r="206" spans="1:17" ht="12.75" x14ac:dyDescent="0.2">
      <c r="A206" s="6">
        <v>205</v>
      </c>
      <c r="B206" s="22" t="s">
        <v>911</v>
      </c>
      <c r="C206" s="22" t="s">
        <v>969</v>
      </c>
      <c r="D206" s="22" t="s">
        <v>970</v>
      </c>
      <c r="E206" s="9" t="e">
        <f>#REF!&amp;B206&amp;#REF!&amp;","</f>
        <v>#REF!</v>
      </c>
      <c r="F206" s="22" t="str">
        <f t="shared" si="14"/>
        <v>巢湖市</v>
      </c>
      <c r="G206" s="22" t="s">
        <v>971</v>
      </c>
      <c r="H206" s="22" t="s">
        <v>972</v>
      </c>
      <c r="I206" s="22" t="s">
        <v>973</v>
      </c>
      <c r="J206" s="10" t="s">
        <v>974</v>
      </c>
      <c r="K206" s="10" t="s">
        <v>975</v>
      </c>
      <c r="L206" s="11">
        <v>117.87835800000001</v>
      </c>
      <c r="M206" s="11">
        <v>31.600930999999999</v>
      </c>
      <c r="N206" s="11" t="str">
        <f t="shared" si="15"/>
        <v>117.878358,31.560931</v>
      </c>
      <c r="O206" s="11" t="str">
        <f t="shared" si="16"/>
        <v>117.878358,31.640931</v>
      </c>
      <c r="P206" s="11" t="str">
        <f t="shared" si="17"/>
        <v>117.848358,31.600931</v>
      </c>
      <c r="Q206" s="11" t="str">
        <f t="shared" si="18"/>
        <v>117.908358,31.600931</v>
      </c>
    </row>
    <row r="207" spans="1:17" ht="12.75" x14ac:dyDescent="0.2">
      <c r="A207" s="14">
        <v>206</v>
      </c>
      <c r="B207" s="16" t="s">
        <v>911</v>
      </c>
      <c r="C207" s="16" t="s">
        <v>969</v>
      </c>
      <c r="D207" s="16" t="s">
        <v>970</v>
      </c>
      <c r="E207" s="9" t="e">
        <f>#REF!&amp;B207&amp;#REF!&amp;","</f>
        <v>#REF!</v>
      </c>
      <c r="F207" s="22" t="str">
        <f t="shared" si="14"/>
        <v>巢湖市</v>
      </c>
      <c r="G207" s="16" t="s">
        <v>971</v>
      </c>
      <c r="H207" s="16" t="s">
        <v>976</v>
      </c>
      <c r="I207" s="16" t="s">
        <v>977</v>
      </c>
      <c r="J207" s="10" t="s">
        <v>978</v>
      </c>
      <c r="K207" s="10" t="s">
        <v>979</v>
      </c>
      <c r="L207" s="11">
        <v>117.89215</v>
      </c>
      <c r="M207" s="11">
        <v>31.611322000000001</v>
      </c>
      <c r="N207" s="11" t="str">
        <f t="shared" si="15"/>
        <v>117.89215,31.571322</v>
      </c>
      <c r="O207" s="11" t="str">
        <f t="shared" si="16"/>
        <v>117.89215,31.651322</v>
      </c>
      <c r="P207" s="11" t="str">
        <f t="shared" si="17"/>
        <v>117.86215,31.611322</v>
      </c>
      <c r="Q207" s="11" t="str">
        <f t="shared" si="18"/>
        <v>117.92215,31.611322</v>
      </c>
    </row>
    <row r="208" spans="1:17" ht="12.75" x14ac:dyDescent="0.2">
      <c r="A208" s="12">
        <v>207</v>
      </c>
      <c r="B208" s="33" t="s">
        <v>911</v>
      </c>
      <c r="C208" s="33" t="s">
        <v>969</v>
      </c>
      <c r="D208" s="33" t="s">
        <v>970</v>
      </c>
      <c r="E208" s="9" t="e">
        <f>#REF!&amp;B208&amp;#REF!&amp;","</f>
        <v>#REF!</v>
      </c>
      <c r="F208" s="22" t="str">
        <f t="shared" si="14"/>
        <v>巢湖市</v>
      </c>
      <c r="G208" s="33" t="s">
        <v>971</v>
      </c>
      <c r="H208" s="33" t="s">
        <v>980</v>
      </c>
      <c r="I208" s="33" t="s">
        <v>981</v>
      </c>
      <c r="J208" s="10" t="s">
        <v>982</v>
      </c>
      <c r="K208" s="10" t="s">
        <v>983</v>
      </c>
      <c r="L208" s="11">
        <v>117.75535600000001</v>
      </c>
      <c r="M208" s="11">
        <v>31.782745999999999</v>
      </c>
      <c r="N208" s="11" t="str">
        <f t="shared" si="15"/>
        <v>117.755356,31.742746</v>
      </c>
      <c r="O208" s="11" t="str">
        <f t="shared" si="16"/>
        <v>117.755356,31.822746</v>
      </c>
      <c r="P208" s="11" t="str">
        <f t="shared" si="17"/>
        <v>117.725356,31.782746</v>
      </c>
      <c r="Q208" s="11" t="str">
        <f t="shared" si="18"/>
        <v>117.785356,31.782746</v>
      </c>
    </row>
    <row r="209" spans="1:17" ht="12.75" x14ac:dyDescent="0.2">
      <c r="A209" s="6">
        <v>208</v>
      </c>
      <c r="B209" s="33" t="s">
        <v>911</v>
      </c>
      <c r="C209" s="33" t="s">
        <v>969</v>
      </c>
      <c r="D209" s="33" t="s">
        <v>970</v>
      </c>
      <c r="E209" s="9" t="e">
        <f>#REF!&amp;B209&amp;#REF!&amp;","</f>
        <v>#REF!</v>
      </c>
      <c r="F209" s="22" t="str">
        <f t="shared" si="14"/>
        <v>巢湖市</v>
      </c>
      <c r="G209" s="33" t="s">
        <v>971</v>
      </c>
      <c r="H209" s="33" t="s">
        <v>984</v>
      </c>
      <c r="I209" s="33" t="s">
        <v>985</v>
      </c>
      <c r="J209" s="10" t="s">
        <v>986</v>
      </c>
      <c r="K209" s="10" t="s">
        <v>987</v>
      </c>
      <c r="L209" s="11">
        <v>117.642715</v>
      </c>
      <c r="M209" s="11">
        <v>31.690529000000002</v>
      </c>
      <c r="N209" s="11" t="str">
        <f t="shared" si="15"/>
        <v>117.642715,31.650529</v>
      </c>
      <c r="O209" s="11" t="str">
        <f t="shared" si="16"/>
        <v>117.642715,31.730529</v>
      </c>
      <c r="P209" s="11" t="str">
        <f t="shared" si="17"/>
        <v>117.612715,31.690529</v>
      </c>
      <c r="Q209" s="11" t="str">
        <f t="shared" si="18"/>
        <v>117.672715,31.690529</v>
      </c>
    </row>
    <row r="210" spans="1:17" ht="12.75" x14ac:dyDescent="0.2">
      <c r="A210" s="14">
        <v>209</v>
      </c>
      <c r="B210" s="33" t="s">
        <v>911</v>
      </c>
      <c r="C210" s="33" t="s">
        <v>988</v>
      </c>
      <c r="D210" s="33" t="s">
        <v>989</v>
      </c>
      <c r="E210" s="9" t="e">
        <f>#REF!&amp;B210&amp;#REF!&amp;","</f>
        <v>#REF!</v>
      </c>
      <c r="F210" s="22" t="str">
        <f t="shared" si="14"/>
        <v>六安市</v>
      </c>
      <c r="G210" s="33" t="s">
        <v>990</v>
      </c>
      <c r="H210" s="33" t="s">
        <v>915</v>
      </c>
      <c r="I210" s="33" t="s">
        <v>991</v>
      </c>
      <c r="J210" s="10" t="s">
        <v>992</v>
      </c>
      <c r="K210" s="10" t="s">
        <v>993</v>
      </c>
      <c r="L210" s="11">
        <v>116.959543</v>
      </c>
      <c r="M210" s="11">
        <v>31.472232000000002</v>
      </c>
      <c r="N210" s="11" t="str">
        <f t="shared" si="15"/>
        <v>116.959543,31.432232</v>
      </c>
      <c r="O210" s="11" t="str">
        <f t="shared" si="16"/>
        <v>116.959543,31.512232</v>
      </c>
      <c r="P210" s="11" t="str">
        <f t="shared" si="17"/>
        <v>116.929543,31.472232</v>
      </c>
      <c r="Q210" s="11" t="str">
        <f t="shared" si="18"/>
        <v>116.989543,31.472232</v>
      </c>
    </row>
    <row r="211" spans="1:17" ht="12.75" x14ac:dyDescent="0.2">
      <c r="A211" s="12">
        <v>210</v>
      </c>
      <c r="B211" s="22" t="s">
        <v>911</v>
      </c>
      <c r="C211" s="22" t="s">
        <v>988</v>
      </c>
      <c r="D211" s="22" t="s">
        <v>989</v>
      </c>
      <c r="E211" s="9" t="e">
        <f>#REF!&amp;B211&amp;#REF!&amp;","</f>
        <v>#REF!</v>
      </c>
      <c r="F211" s="22" t="str">
        <f t="shared" si="14"/>
        <v>六安市</v>
      </c>
      <c r="G211" s="22" t="s">
        <v>990</v>
      </c>
      <c r="H211" s="22" t="s">
        <v>994</v>
      </c>
      <c r="I211" s="22" t="s">
        <v>995</v>
      </c>
      <c r="J211" s="10" t="s">
        <v>996</v>
      </c>
      <c r="K211" s="10" t="s">
        <v>997</v>
      </c>
      <c r="L211" s="11">
        <v>116.599654</v>
      </c>
      <c r="M211" s="11">
        <v>31.197467</v>
      </c>
      <c r="N211" s="11" t="str">
        <f t="shared" si="15"/>
        <v>116.599654,31.157467</v>
      </c>
      <c r="O211" s="11" t="str">
        <f t="shared" si="16"/>
        <v>116.599654,31.237467</v>
      </c>
      <c r="P211" s="11" t="str">
        <f t="shared" si="17"/>
        <v>116.569654,31.197467</v>
      </c>
      <c r="Q211" s="11" t="str">
        <f t="shared" si="18"/>
        <v>116.629654,31.197467</v>
      </c>
    </row>
    <row r="212" spans="1:17" ht="12.75" x14ac:dyDescent="0.2">
      <c r="A212" s="6">
        <v>211</v>
      </c>
      <c r="B212" s="22" t="s">
        <v>911</v>
      </c>
      <c r="C212" s="22" t="s">
        <v>988</v>
      </c>
      <c r="D212" s="22" t="s">
        <v>989</v>
      </c>
      <c r="E212" s="9" t="e">
        <f>#REF!&amp;B212&amp;#REF!&amp;","</f>
        <v>#REF!</v>
      </c>
      <c r="F212" s="22" t="str">
        <f t="shared" si="14"/>
        <v>六安市</v>
      </c>
      <c r="G212" s="22" t="s">
        <v>990</v>
      </c>
      <c r="H212" s="22" t="s">
        <v>998</v>
      </c>
      <c r="I212" s="22" t="s">
        <v>999</v>
      </c>
      <c r="J212" s="10" t="s">
        <v>1000</v>
      </c>
      <c r="K212" s="10" t="s">
        <v>1001</v>
      </c>
      <c r="L212" s="11">
        <v>116.996612</v>
      </c>
      <c r="M212" s="11">
        <v>31.382687000000001</v>
      </c>
      <c r="N212" s="11" t="str">
        <f t="shared" si="15"/>
        <v>116.996612,31.342687</v>
      </c>
      <c r="O212" s="11" t="str">
        <f t="shared" si="16"/>
        <v>116.996612,31.422687</v>
      </c>
      <c r="P212" s="11" t="str">
        <f t="shared" si="17"/>
        <v>116.966612,31.382687</v>
      </c>
      <c r="Q212" s="11" t="str">
        <f t="shared" si="18"/>
        <v>117.026612,31.382687</v>
      </c>
    </row>
    <row r="213" spans="1:17" ht="12.75" x14ac:dyDescent="0.2">
      <c r="A213" s="14">
        <v>212</v>
      </c>
      <c r="B213" s="22" t="s">
        <v>911</v>
      </c>
      <c r="C213" s="22" t="s">
        <v>988</v>
      </c>
      <c r="D213" s="22" t="s">
        <v>989</v>
      </c>
      <c r="E213" s="9" t="e">
        <f>#REF!&amp;B213&amp;#REF!&amp;","</f>
        <v>#REF!</v>
      </c>
      <c r="F213" s="22" t="str">
        <f t="shared" si="14"/>
        <v>六安市</v>
      </c>
      <c r="G213" s="22" t="s">
        <v>990</v>
      </c>
      <c r="H213" s="22" t="s">
        <v>1002</v>
      </c>
      <c r="I213" s="22" t="s">
        <v>1003</v>
      </c>
      <c r="J213" s="10" t="s">
        <v>1004</v>
      </c>
      <c r="K213" s="10" t="s">
        <v>1005</v>
      </c>
      <c r="L213" s="11">
        <v>116.89324999999999</v>
      </c>
      <c r="M213" s="11">
        <v>31.242633000000001</v>
      </c>
      <c r="N213" s="11" t="str">
        <f t="shared" si="15"/>
        <v>116.89325,31.202633</v>
      </c>
      <c r="O213" s="11" t="str">
        <f t="shared" si="16"/>
        <v>116.89325,31.282633</v>
      </c>
      <c r="P213" s="11" t="str">
        <f t="shared" si="17"/>
        <v>116.86325,31.242633</v>
      </c>
      <c r="Q213" s="11" t="str">
        <f t="shared" si="18"/>
        <v>116.92325,31.242633</v>
      </c>
    </row>
    <row r="214" spans="1:17" ht="12.75" x14ac:dyDescent="0.2">
      <c r="A214" s="12">
        <v>213</v>
      </c>
      <c r="B214" s="16" t="s">
        <v>911</v>
      </c>
      <c r="C214" s="16" t="s">
        <v>1006</v>
      </c>
      <c r="D214" s="16" t="s">
        <v>1007</v>
      </c>
      <c r="E214" s="9" t="e">
        <f>#REF!&amp;B214&amp;#REF!&amp;","</f>
        <v>#REF!</v>
      </c>
      <c r="F214" s="22" t="str">
        <f t="shared" si="14"/>
        <v>毫州市</v>
      </c>
      <c r="G214" s="16" t="s">
        <v>1008</v>
      </c>
      <c r="H214" s="16" t="s">
        <v>915</v>
      </c>
      <c r="I214" s="16" t="s">
        <v>1009</v>
      </c>
      <c r="J214" s="10" t="s">
        <v>1010</v>
      </c>
      <c r="K214" s="10" t="s">
        <v>1011</v>
      </c>
      <c r="L214" s="11">
        <v>116.205654</v>
      </c>
      <c r="M214" s="11">
        <v>33.150275999999998</v>
      </c>
      <c r="N214" s="11" t="str">
        <f t="shared" si="15"/>
        <v>116.205654,33.110276</v>
      </c>
      <c r="O214" s="11" t="str">
        <f t="shared" si="16"/>
        <v>116.205654,33.190276</v>
      </c>
      <c r="P214" s="11" t="str">
        <f t="shared" si="17"/>
        <v>116.175654,33.150276</v>
      </c>
      <c r="Q214" s="11" t="str">
        <f t="shared" si="18"/>
        <v>116.235654,33.150276</v>
      </c>
    </row>
    <row r="215" spans="1:17" ht="12.75" x14ac:dyDescent="0.2">
      <c r="A215" s="6">
        <v>214</v>
      </c>
      <c r="B215" s="16" t="s">
        <v>911</v>
      </c>
      <c r="C215" s="16" t="s">
        <v>1006</v>
      </c>
      <c r="D215" s="16" t="s">
        <v>1007</v>
      </c>
      <c r="E215" s="9" t="e">
        <f>#REF!&amp;B215&amp;#REF!&amp;","</f>
        <v>#REF!</v>
      </c>
      <c r="F215" s="22" t="str">
        <f t="shared" si="14"/>
        <v>毫州市</v>
      </c>
      <c r="G215" s="16" t="s">
        <v>1008</v>
      </c>
      <c r="H215" s="16" t="s">
        <v>1012</v>
      </c>
      <c r="I215" s="16" t="s">
        <v>1013</v>
      </c>
      <c r="J215" s="10" t="s">
        <v>1014</v>
      </c>
      <c r="K215" s="10" t="s">
        <v>1015</v>
      </c>
      <c r="L215" s="11">
        <v>116.16688600000001</v>
      </c>
      <c r="M215" s="11">
        <v>33.300490000000003</v>
      </c>
      <c r="N215" s="11" t="str">
        <f t="shared" si="15"/>
        <v>116.166886,33.26049</v>
      </c>
      <c r="O215" s="11" t="str">
        <f t="shared" si="16"/>
        <v>116.166886,33.34049</v>
      </c>
      <c r="P215" s="11" t="str">
        <f t="shared" si="17"/>
        <v>116.136886,33.30049</v>
      </c>
      <c r="Q215" s="11" t="str">
        <f t="shared" si="18"/>
        <v>116.196886,33.30049</v>
      </c>
    </row>
    <row r="216" spans="1:17" ht="12.75" x14ac:dyDescent="0.2">
      <c r="A216" s="14">
        <v>215</v>
      </c>
      <c r="B216" s="22" t="s">
        <v>911</v>
      </c>
      <c r="C216" s="22" t="s">
        <v>1006</v>
      </c>
      <c r="D216" s="22" t="s">
        <v>1007</v>
      </c>
      <c r="E216" s="9" t="e">
        <f>#REF!&amp;B216&amp;#REF!&amp;","</f>
        <v>#REF!</v>
      </c>
      <c r="F216" s="22" t="str">
        <f t="shared" si="14"/>
        <v>毫州市</v>
      </c>
      <c r="G216" s="22" t="s">
        <v>1008</v>
      </c>
      <c r="H216" s="22" t="s">
        <v>1016</v>
      </c>
      <c r="I216" s="22" t="s">
        <v>1017</v>
      </c>
      <c r="J216" s="10" t="s">
        <v>1018</v>
      </c>
      <c r="K216" s="10" t="s">
        <v>1019</v>
      </c>
      <c r="L216" s="11">
        <v>116.09043800000001</v>
      </c>
      <c r="M216" s="11">
        <v>33.184269</v>
      </c>
      <c r="N216" s="11" t="str">
        <f t="shared" si="15"/>
        <v>116.090438,33.144269</v>
      </c>
      <c r="O216" s="11" t="str">
        <f t="shared" si="16"/>
        <v>116.090438,33.224269</v>
      </c>
      <c r="P216" s="11" t="str">
        <f t="shared" si="17"/>
        <v>116.060438,33.184269</v>
      </c>
      <c r="Q216" s="11" t="str">
        <f t="shared" si="18"/>
        <v>116.120438,33.184269</v>
      </c>
    </row>
    <row r="217" spans="1:17" ht="12.75" x14ac:dyDescent="0.2">
      <c r="A217" s="12">
        <v>216</v>
      </c>
      <c r="B217" s="22" t="s">
        <v>911</v>
      </c>
      <c r="C217" s="22" t="s">
        <v>1006</v>
      </c>
      <c r="D217" s="22" t="s">
        <v>1007</v>
      </c>
      <c r="E217" s="9" t="e">
        <f>#REF!&amp;B217&amp;#REF!&amp;","</f>
        <v>#REF!</v>
      </c>
      <c r="F217" s="22" t="str">
        <f t="shared" si="14"/>
        <v>毫州市</v>
      </c>
      <c r="G217" s="22" t="s">
        <v>1008</v>
      </c>
      <c r="H217" s="22" t="s">
        <v>1020</v>
      </c>
      <c r="I217" s="22" t="s">
        <v>1021</v>
      </c>
      <c r="J217" s="10" t="s">
        <v>1022</v>
      </c>
      <c r="K217" s="10" t="s">
        <v>1023</v>
      </c>
      <c r="L217" s="11">
        <v>116.31422000000001</v>
      </c>
      <c r="M217" s="11">
        <v>33.183951999999998</v>
      </c>
      <c r="N217" s="11" t="str">
        <f t="shared" si="15"/>
        <v>116.31422,33.143952</v>
      </c>
      <c r="O217" s="11" t="str">
        <f t="shared" si="16"/>
        <v>116.31422,33.223952</v>
      </c>
      <c r="P217" s="11" t="str">
        <f t="shared" si="17"/>
        <v>116.28422,33.183952</v>
      </c>
      <c r="Q217" s="11" t="str">
        <f t="shared" si="18"/>
        <v>116.34422,33.183952</v>
      </c>
    </row>
    <row r="218" spans="1:17" ht="12.75" x14ac:dyDescent="0.2">
      <c r="A218" s="6">
        <v>217</v>
      </c>
      <c r="B218" s="22" t="s">
        <v>911</v>
      </c>
      <c r="C218" s="22" t="s">
        <v>1024</v>
      </c>
      <c r="D218" s="22" t="s">
        <v>1025</v>
      </c>
      <c r="E218" s="9" t="e">
        <f>#REF!&amp;B218&amp;#REF!&amp;","</f>
        <v>#REF!</v>
      </c>
      <c r="F218" s="22" t="str">
        <f t="shared" si="14"/>
        <v>池州市</v>
      </c>
      <c r="G218" s="22" t="s">
        <v>1026</v>
      </c>
      <c r="H218" s="22" t="s">
        <v>1027</v>
      </c>
      <c r="I218" s="22" t="s">
        <v>1028</v>
      </c>
      <c r="J218" s="10" t="s">
        <v>1029</v>
      </c>
      <c r="K218" s="10" t="s">
        <v>1030</v>
      </c>
      <c r="L218" s="11">
        <v>117.496948</v>
      </c>
      <c r="M218" s="11">
        <v>30.677744000000001</v>
      </c>
      <c r="N218" s="11" t="str">
        <f t="shared" si="15"/>
        <v>117.496948,30.637744</v>
      </c>
      <c r="O218" s="11" t="str">
        <f t="shared" si="16"/>
        <v>117.496948,30.717744</v>
      </c>
      <c r="P218" s="11" t="str">
        <f t="shared" si="17"/>
        <v>117.466948,30.677744</v>
      </c>
      <c r="Q218" s="11" t="str">
        <f t="shared" si="18"/>
        <v>117.526948,30.677744</v>
      </c>
    </row>
    <row r="219" spans="1:17" ht="12.75" x14ac:dyDescent="0.2">
      <c r="A219" s="14">
        <v>218</v>
      </c>
      <c r="B219" s="16" t="s">
        <v>911</v>
      </c>
      <c r="C219" s="16" t="s">
        <v>1024</v>
      </c>
      <c r="D219" s="16" t="s">
        <v>1025</v>
      </c>
      <c r="E219" s="9" t="e">
        <f>#REF!&amp;B219&amp;#REF!&amp;","</f>
        <v>#REF!</v>
      </c>
      <c r="F219" s="22" t="str">
        <f t="shared" ref="F219:F282" si="19">D219&amp;"市"</f>
        <v>池州市</v>
      </c>
      <c r="G219" s="16" t="s">
        <v>1026</v>
      </c>
      <c r="H219" s="16" t="s">
        <v>1031</v>
      </c>
      <c r="I219" s="16" t="s">
        <v>1032</v>
      </c>
      <c r="J219" s="10" t="s">
        <v>1033</v>
      </c>
      <c r="K219" s="10" t="s">
        <v>1034</v>
      </c>
      <c r="L219" s="11">
        <v>117.72748199999999</v>
      </c>
      <c r="M219" s="11">
        <v>30.641031999999999</v>
      </c>
      <c r="N219" s="11" t="str">
        <f t="shared" si="15"/>
        <v>117.727482,30.601032</v>
      </c>
      <c r="O219" s="11" t="str">
        <f t="shared" si="16"/>
        <v>117.727482,30.681032</v>
      </c>
      <c r="P219" s="11" t="str">
        <f t="shared" si="17"/>
        <v>117.697482,30.641032</v>
      </c>
      <c r="Q219" s="11" t="str">
        <f t="shared" si="18"/>
        <v>117.757482,30.641032</v>
      </c>
    </row>
    <row r="220" spans="1:17" ht="12.75" x14ac:dyDescent="0.2">
      <c r="A220" s="12">
        <v>219</v>
      </c>
      <c r="B220" s="22" t="s">
        <v>911</v>
      </c>
      <c r="C220" s="22" t="s">
        <v>1024</v>
      </c>
      <c r="D220" s="22" t="s">
        <v>1025</v>
      </c>
      <c r="E220" s="9" t="e">
        <f>#REF!&amp;B220&amp;#REF!&amp;","</f>
        <v>#REF!</v>
      </c>
      <c r="F220" s="22" t="str">
        <f t="shared" si="19"/>
        <v>池州市</v>
      </c>
      <c r="G220" s="22" t="s">
        <v>1026</v>
      </c>
      <c r="H220" s="22" t="s">
        <v>1035</v>
      </c>
      <c r="I220" s="22" t="s">
        <v>1036</v>
      </c>
      <c r="J220" s="10" t="s">
        <v>1037</v>
      </c>
      <c r="K220" s="10" t="s">
        <v>1038</v>
      </c>
      <c r="L220" s="11">
        <v>117.41933</v>
      </c>
      <c r="M220" s="11">
        <v>30.528476999999999</v>
      </c>
      <c r="N220" s="11" t="str">
        <f t="shared" si="15"/>
        <v>117.41933,30.488477</v>
      </c>
      <c r="O220" s="11" t="str">
        <f t="shared" si="16"/>
        <v>117.41933,30.568477</v>
      </c>
      <c r="P220" s="11" t="str">
        <f t="shared" si="17"/>
        <v>117.38933,30.528477</v>
      </c>
      <c r="Q220" s="11" t="str">
        <f t="shared" si="18"/>
        <v>117.44933,30.528477</v>
      </c>
    </row>
    <row r="221" spans="1:17" ht="12.75" x14ac:dyDescent="0.2">
      <c r="A221" s="6">
        <v>220</v>
      </c>
      <c r="B221" s="22" t="s">
        <v>911</v>
      </c>
      <c r="C221" s="22" t="s">
        <v>1024</v>
      </c>
      <c r="D221" s="22" t="s">
        <v>1025</v>
      </c>
      <c r="E221" s="9" t="e">
        <f>#REF!&amp;B221&amp;#REF!&amp;","</f>
        <v>#REF!</v>
      </c>
      <c r="F221" s="22" t="str">
        <f t="shared" si="19"/>
        <v>池州市</v>
      </c>
      <c r="G221" s="22" t="s">
        <v>1026</v>
      </c>
      <c r="H221" s="22" t="s">
        <v>1039</v>
      </c>
      <c r="I221" s="22" t="s">
        <v>1040</v>
      </c>
      <c r="J221" s="10" t="s">
        <v>1041</v>
      </c>
      <c r="K221" s="10" t="s">
        <v>1042</v>
      </c>
      <c r="L221" s="11">
        <v>117.56650500000001</v>
      </c>
      <c r="M221" s="11">
        <v>30.708563999999999</v>
      </c>
      <c r="N221" s="11" t="str">
        <f t="shared" si="15"/>
        <v>117.566505,30.668564</v>
      </c>
      <c r="O221" s="11" t="str">
        <f t="shared" si="16"/>
        <v>117.566505,30.748564</v>
      </c>
      <c r="P221" s="11" t="str">
        <f t="shared" si="17"/>
        <v>117.536505,30.708564</v>
      </c>
      <c r="Q221" s="11" t="str">
        <f t="shared" si="18"/>
        <v>117.596505,30.708564</v>
      </c>
    </row>
    <row r="222" spans="1:17" ht="12.75" x14ac:dyDescent="0.2">
      <c r="A222" s="14">
        <v>221</v>
      </c>
      <c r="B222" s="40" t="s">
        <v>1043</v>
      </c>
      <c r="C222" s="40" t="s">
        <v>1044</v>
      </c>
      <c r="D222" s="40" t="s">
        <v>1045</v>
      </c>
      <c r="E222" s="9" t="e">
        <f>#REF!&amp;B222&amp;#REF!&amp;","</f>
        <v>#REF!</v>
      </c>
      <c r="F222" s="22" t="str">
        <f t="shared" si="19"/>
        <v>福州市</v>
      </c>
      <c r="G222" s="41" t="s">
        <v>1046</v>
      </c>
      <c r="H222" s="40" t="s">
        <v>1047</v>
      </c>
      <c r="I222" s="40" t="s">
        <v>1048</v>
      </c>
      <c r="J222" s="10" t="s">
        <v>1049</v>
      </c>
      <c r="K222" s="10" t="s">
        <v>1050</v>
      </c>
      <c r="L222" s="11">
        <v>119.37525599999999</v>
      </c>
      <c r="M222" s="11">
        <v>25.735219000000001</v>
      </c>
      <c r="N222" s="11" t="str">
        <f t="shared" si="15"/>
        <v>119.375256,25.695219</v>
      </c>
      <c r="O222" s="11" t="str">
        <f t="shared" si="16"/>
        <v>119.375256,25.775219</v>
      </c>
      <c r="P222" s="11" t="str">
        <f t="shared" si="17"/>
        <v>119.345256,25.735219</v>
      </c>
      <c r="Q222" s="11" t="str">
        <f t="shared" si="18"/>
        <v>119.405256,25.735219</v>
      </c>
    </row>
    <row r="223" spans="1:17" ht="12.75" x14ac:dyDescent="0.2">
      <c r="A223" s="12">
        <v>222</v>
      </c>
      <c r="B223" s="17" t="s">
        <v>1043</v>
      </c>
      <c r="C223" s="17" t="s">
        <v>1044</v>
      </c>
      <c r="D223" s="17" t="s">
        <v>1045</v>
      </c>
      <c r="E223" s="9" t="e">
        <f>#REF!&amp;B223&amp;#REF!&amp;","</f>
        <v>#REF!</v>
      </c>
      <c r="F223" s="22" t="str">
        <f t="shared" si="19"/>
        <v>福州市</v>
      </c>
      <c r="G223" s="41" t="s">
        <v>1051</v>
      </c>
      <c r="H223" s="17" t="s">
        <v>1052</v>
      </c>
      <c r="I223" s="17" t="s">
        <v>1053</v>
      </c>
      <c r="J223" s="10" t="s">
        <v>1054</v>
      </c>
      <c r="K223" s="10" t="s">
        <v>1055</v>
      </c>
      <c r="L223" s="11">
        <v>119.245577</v>
      </c>
      <c r="M223" s="11">
        <v>25.275901999999999</v>
      </c>
      <c r="N223" s="11" t="str">
        <f t="shared" si="15"/>
        <v>119.245577,25.235902</v>
      </c>
      <c r="O223" s="11" t="str">
        <f t="shared" si="16"/>
        <v>119.245577,25.315902</v>
      </c>
      <c r="P223" s="11" t="str">
        <f t="shared" si="17"/>
        <v>119.215577,25.275902</v>
      </c>
      <c r="Q223" s="11" t="str">
        <f t="shared" si="18"/>
        <v>119.275577,25.275902</v>
      </c>
    </row>
    <row r="224" spans="1:17" ht="12.75" x14ac:dyDescent="0.2">
      <c r="A224" s="6">
        <v>223</v>
      </c>
      <c r="B224" s="17" t="s">
        <v>1043</v>
      </c>
      <c r="C224" s="17" t="s">
        <v>1044</v>
      </c>
      <c r="D224" s="17" t="s">
        <v>1045</v>
      </c>
      <c r="E224" s="9" t="e">
        <f>#REF!&amp;B224&amp;#REF!&amp;","</f>
        <v>#REF!</v>
      </c>
      <c r="F224" s="22" t="str">
        <f t="shared" si="19"/>
        <v>福州市</v>
      </c>
      <c r="G224" s="41" t="s">
        <v>1051</v>
      </c>
      <c r="H224" s="17" t="s">
        <v>1056</v>
      </c>
      <c r="I224" s="17" t="s">
        <v>1057</v>
      </c>
      <c r="J224" s="10" t="s">
        <v>1058</v>
      </c>
      <c r="K224" s="10" t="s">
        <v>1059</v>
      </c>
      <c r="L224" s="11">
        <v>119.534266</v>
      </c>
      <c r="M224" s="11">
        <v>25.521955999999999</v>
      </c>
      <c r="N224" s="11" t="str">
        <f t="shared" si="15"/>
        <v>119.534266,25.481956</v>
      </c>
      <c r="O224" s="11" t="str">
        <f t="shared" si="16"/>
        <v>119.534266,25.561956</v>
      </c>
      <c r="P224" s="11" t="str">
        <f t="shared" si="17"/>
        <v>119.504266,25.521956</v>
      </c>
      <c r="Q224" s="11" t="str">
        <f t="shared" si="18"/>
        <v>119.564266,25.521956</v>
      </c>
    </row>
    <row r="225" spans="1:17" ht="12.75" x14ac:dyDescent="0.2">
      <c r="A225" s="14">
        <v>224</v>
      </c>
      <c r="B225" s="17" t="s">
        <v>1043</v>
      </c>
      <c r="C225" s="17" t="s">
        <v>1044</v>
      </c>
      <c r="D225" s="17" t="s">
        <v>1045</v>
      </c>
      <c r="E225" s="9" t="e">
        <f>#REF!&amp;B225&amp;#REF!&amp;","</f>
        <v>#REF!</v>
      </c>
      <c r="F225" s="22" t="str">
        <f t="shared" si="19"/>
        <v>福州市</v>
      </c>
      <c r="G225" s="41" t="s">
        <v>1051</v>
      </c>
      <c r="H225" s="17" t="s">
        <v>1060</v>
      </c>
      <c r="I225" s="17" t="s">
        <v>1061</v>
      </c>
      <c r="J225" s="10" t="s">
        <v>1062</v>
      </c>
      <c r="K225" s="10" t="s">
        <v>1063</v>
      </c>
      <c r="L225" s="11">
        <v>119.221197</v>
      </c>
      <c r="M225" s="11">
        <v>25.771017000000001</v>
      </c>
      <c r="N225" s="11" t="str">
        <f t="shared" si="15"/>
        <v>119.221197,25.731017</v>
      </c>
      <c r="O225" s="11" t="str">
        <f t="shared" si="16"/>
        <v>119.221197,25.811017</v>
      </c>
      <c r="P225" s="11" t="str">
        <f t="shared" si="17"/>
        <v>119.191197,25.771017</v>
      </c>
      <c r="Q225" s="11" t="str">
        <f t="shared" si="18"/>
        <v>119.251197,25.771017</v>
      </c>
    </row>
    <row r="226" spans="1:17" ht="12.75" x14ac:dyDescent="0.2">
      <c r="A226" s="12">
        <v>225</v>
      </c>
      <c r="B226" s="17" t="s">
        <v>1043</v>
      </c>
      <c r="C226" s="17" t="s">
        <v>1064</v>
      </c>
      <c r="D226" s="17" t="s">
        <v>1065</v>
      </c>
      <c r="E226" s="9" t="e">
        <f>#REF!&amp;B226&amp;#REF!&amp;","</f>
        <v>#REF!</v>
      </c>
      <c r="F226" s="22" t="str">
        <f t="shared" si="19"/>
        <v>厦门市</v>
      </c>
      <c r="G226" s="17" t="s">
        <v>1066</v>
      </c>
      <c r="H226" s="17" t="s">
        <v>1067</v>
      </c>
      <c r="I226" s="17" t="s">
        <v>1068</v>
      </c>
      <c r="J226" s="10" t="s">
        <v>1069</v>
      </c>
      <c r="K226" s="10" t="s">
        <v>1070</v>
      </c>
      <c r="L226" s="11">
        <v>118.127478</v>
      </c>
      <c r="M226" s="11">
        <v>24.515964</v>
      </c>
      <c r="N226" s="11" t="str">
        <f t="shared" si="15"/>
        <v>118.127478,24.475964</v>
      </c>
      <c r="O226" s="11" t="str">
        <f t="shared" si="16"/>
        <v>118.127478,24.555964</v>
      </c>
      <c r="P226" s="11" t="str">
        <f t="shared" si="17"/>
        <v>118.097478,24.515964</v>
      </c>
      <c r="Q226" s="11" t="str">
        <f t="shared" si="18"/>
        <v>118.157478,24.515964</v>
      </c>
    </row>
    <row r="227" spans="1:17" ht="12.75" x14ac:dyDescent="0.2">
      <c r="A227" s="6">
        <v>226</v>
      </c>
      <c r="B227" s="42" t="s">
        <v>1043</v>
      </c>
      <c r="C227" s="42" t="s">
        <v>1064</v>
      </c>
      <c r="D227" s="42" t="s">
        <v>1065</v>
      </c>
      <c r="E227" s="9" t="e">
        <f>#REF!&amp;B227&amp;#REF!&amp;","</f>
        <v>#REF!</v>
      </c>
      <c r="F227" s="22" t="str">
        <f t="shared" si="19"/>
        <v>厦门市</v>
      </c>
      <c r="G227" s="42" t="s">
        <v>1066</v>
      </c>
      <c r="H227" s="42" t="s">
        <v>1071</v>
      </c>
      <c r="I227" s="42" t="s">
        <v>1072</v>
      </c>
      <c r="J227" s="10" t="s">
        <v>1073</v>
      </c>
      <c r="K227" s="10" t="s">
        <v>1074</v>
      </c>
      <c r="L227" s="11">
        <v>118.144392</v>
      </c>
      <c r="M227" s="11">
        <v>24.517952000000001</v>
      </c>
      <c r="N227" s="11" t="str">
        <f t="shared" si="15"/>
        <v>118.144392,24.477952</v>
      </c>
      <c r="O227" s="11" t="str">
        <f t="shared" si="16"/>
        <v>118.144392,24.557952</v>
      </c>
      <c r="P227" s="11" t="str">
        <f t="shared" si="17"/>
        <v>118.114392,24.517952</v>
      </c>
      <c r="Q227" s="11" t="str">
        <f t="shared" si="18"/>
        <v>118.174392,24.517952</v>
      </c>
    </row>
    <row r="228" spans="1:17" ht="12.75" x14ac:dyDescent="0.2">
      <c r="A228" s="14">
        <v>227</v>
      </c>
      <c r="B228" s="17" t="s">
        <v>1043</v>
      </c>
      <c r="C228" s="17" t="s">
        <v>1064</v>
      </c>
      <c r="D228" s="17" t="s">
        <v>1065</v>
      </c>
      <c r="E228" s="9" t="e">
        <f>#REF!&amp;B228&amp;#REF!&amp;","</f>
        <v>#REF!</v>
      </c>
      <c r="F228" s="22" t="str">
        <f t="shared" si="19"/>
        <v>厦门市</v>
      </c>
      <c r="G228" s="17" t="s">
        <v>1066</v>
      </c>
      <c r="H228" s="17" t="s">
        <v>1075</v>
      </c>
      <c r="I228" s="17" t="s">
        <v>1076</v>
      </c>
      <c r="J228" s="10" t="s">
        <v>1077</v>
      </c>
      <c r="K228" s="10" t="s">
        <v>1078</v>
      </c>
      <c r="L228" s="11">
        <v>118.13743700000001</v>
      </c>
      <c r="M228" s="11">
        <v>24.512861000000001</v>
      </c>
      <c r="N228" s="11" t="str">
        <f t="shared" si="15"/>
        <v>118.137437,24.472861</v>
      </c>
      <c r="O228" s="11" t="str">
        <f t="shared" si="16"/>
        <v>118.137437,24.552861</v>
      </c>
      <c r="P228" s="11" t="str">
        <f t="shared" si="17"/>
        <v>118.107437,24.512861</v>
      </c>
      <c r="Q228" s="11" t="str">
        <f t="shared" si="18"/>
        <v>118.167437,24.512861</v>
      </c>
    </row>
    <row r="229" spans="1:17" ht="12.75" x14ac:dyDescent="0.2">
      <c r="A229" s="12">
        <v>228</v>
      </c>
      <c r="B229" s="17" t="s">
        <v>1043</v>
      </c>
      <c r="C229" s="17" t="s">
        <v>1064</v>
      </c>
      <c r="D229" s="17" t="s">
        <v>1065</v>
      </c>
      <c r="E229" s="9" t="e">
        <f>#REF!&amp;B229&amp;#REF!&amp;","</f>
        <v>#REF!</v>
      </c>
      <c r="F229" s="22" t="str">
        <f t="shared" si="19"/>
        <v>厦门市</v>
      </c>
      <c r="G229" s="17" t="s">
        <v>1066</v>
      </c>
      <c r="H229" s="17" t="s">
        <v>1079</v>
      </c>
      <c r="I229" s="17" t="s">
        <v>1080</v>
      </c>
      <c r="J229" s="10" t="s">
        <v>1081</v>
      </c>
      <c r="K229" s="10" t="s">
        <v>1082</v>
      </c>
      <c r="L229" s="11">
        <v>118.166584</v>
      </c>
      <c r="M229" s="11">
        <v>24.506287</v>
      </c>
      <c r="N229" s="11" t="str">
        <f t="shared" si="15"/>
        <v>118.166584,24.466287</v>
      </c>
      <c r="O229" s="11" t="str">
        <f t="shared" si="16"/>
        <v>118.166584,24.546287</v>
      </c>
      <c r="P229" s="11" t="str">
        <f t="shared" si="17"/>
        <v>118.136584,24.506287</v>
      </c>
      <c r="Q229" s="11" t="str">
        <f t="shared" si="18"/>
        <v>118.196584,24.506287</v>
      </c>
    </row>
    <row r="230" spans="1:17" ht="12.75" x14ac:dyDescent="0.2">
      <c r="A230" s="6">
        <v>229</v>
      </c>
      <c r="B230" s="40" t="s">
        <v>1043</v>
      </c>
      <c r="C230" s="40" t="s">
        <v>1083</v>
      </c>
      <c r="D230" s="40" t="s">
        <v>1084</v>
      </c>
      <c r="E230" s="9" t="e">
        <f>#REF!&amp;B230&amp;#REF!&amp;","</f>
        <v>#REF!</v>
      </c>
      <c r="F230" s="22" t="str">
        <f t="shared" si="19"/>
        <v>蒲田市</v>
      </c>
      <c r="G230" s="40" t="s">
        <v>1085</v>
      </c>
      <c r="H230" s="40" t="s">
        <v>1086</v>
      </c>
      <c r="I230" s="40" t="s">
        <v>1087</v>
      </c>
      <c r="J230" s="10" t="s">
        <v>1088</v>
      </c>
      <c r="K230" s="10" t="s">
        <v>1089</v>
      </c>
      <c r="L230" s="11">
        <v>119.008273</v>
      </c>
      <c r="M230" s="11">
        <v>25.447220999999999</v>
      </c>
      <c r="N230" s="11" t="str">
        <f t="shared" si="15"/>
        <v>119.008273,25.407221</v>
      </c>
      <c r="O230" s="11" t="str">
        <f t="shared" si="16"/>
        <v>119.008273,25.487221</v>
      </c>
      <c r="P230" s="11" t="str">
        <f t="shared" si="17"/>
        <v>118.978273,25.447221</v>
      </c>
      <c r="Q230" s="11" t="str">
        <f t="shared" si="18"/>
        <v>119.038273,25.447221</v>
      </c>
    </row>
    <row r="231" spans="1:17" ht="12.75" x14ac:dyDescent="0.2">
      <c r="A231" s="14">
        <v>230</v>
      </c>
      <c r="B231" s="42" t="s">
        <v>1043</v>
      </c>
      <c r="C231" s="42" t="s">
        <v>1083</v>
      </c>
      <c r="D231" s="42" t="s">
        <v>1084</v>
      </c>
      <c r="E231" s="9" t="e">
        <f>#REF!&amp;B231&amp;#REF!&amp;","</f>
        <v>#REF!</v>
      </c>
      <c r="F231" s="22" t="str">
        <f t="shared" si="19"/>
        <v>蒲田市</v>
      </c>
      <c r="G231" s="42" t="s">
        <v>1085</v>
      </c>
      <c r="H231" s="42" t="s">
        <v>1090</v>
      </c>
      <c r="I231" s="42" t="s">
        <v>1091</v>
      </c>
      <c r="J231" s="10" t="s">
        <v>1092</v>
      </c>
      <c r="K231" s="10" t="s">
        <v>1093</v>
      </c>
      <c r="L231" s="11">
        <v>119.007633</v>
      </c>
      <c r="M231" s="11">
        <v>25.433259</v>
      </c>
      <c r="N231" s="11" t="str">
        <f t="shared" si="15"/>
        <v>119.007633,25.393259</v>
      </c>
      <c r="O231" s="11" t="str">
        <f t="shared" si="16"/>
        <v>119.007633,25.473259</v>
      </c>
      <c r="P231" s="11" t="str">
        <f t="shared" si="17"/>
        <v>118.977633,25.433259</v>
      </c>
      <c r="Q231" s="11" t="str">
        <f t="shared" si="18"/>
        <v>119.037633,25.433259</v>
      </c>
    </row>
    <row r="232" spans="1:17" ht="12.75" x14ac:dyDescent="0.2">
      <c r="A232" s="12">
        <v>231</v>
      </c>
      <c r="B232" s="17" t="s">
        <v>1043</v>
      </c>
      <c r="C232" s="17" t="s">
        <v>1083</v>
      </c>
      <c r="D232" s="17" t="s">
        <v>1084</v>
      </c>
      <c r="E232" s="9" t="e">
        <f>#REF!&amp;B232&amp;#REF!&amp;","</f>
        <v>#REF!</v>
      </c>
      <c r="F232" s="22" t="str">
        <f t="shared" si="19"/>
        <v>蒲田市</v>
      </c>
      <c r="G232" s="17" t="s">
        <v>1085</v>
      </c>
      <c r="H232" s="17" t="s">
        <v>1094</v>
      </c>
      <c r="I232" s="17" t="s">
        <v>1095</v>
      </c>
      <c r="J232" s="10" t="s">
        <v>1096</v>
      </c>
      <c r="K232" s="10" t="s">
        <v>1097</v>
      </c>
      <c r="L232" s="11">
        <v>119.011145</v>
      </c>
      <c r="M232" s="11">
        <v>25.426967999999999</v>
      </c>
      <c r="N232" s="11" t="str">
        <f t="shared" si="15"/>
        <v>119.011145,25.386968</v>
      </c>
      <c r="O232" s="11" t="str">
        <f t="shared" si="16"/>
        <v>119.011145,25.466968</v>
      </c>
      <c r="P232" s="11" t="str">
        <f t="shared" si="17"/>
        <v>118.981145,25.426968</v>
      </c>
      <c r="Q232" s="11" t="str">
        <f t="shared" si="18"/>
        <v>119.041145,25.426968</v>
      </c>
    </row>
    <row r="233" spans="1:17" ht="12.75" x14ac:dyDescent="0.2">
      <c r="A233" s="6">
        <v>232</v>
      </c>
      <c r="B233" s="17" t="s">
        <v>1043</v>
      </c>
      <c r="C233" s="17" t="s">
        <v>1083</v>
      </c>
      <c r="D233" s="17" t="s">
        <v>1084</v>
      </c>
      <c r="E233" s="9" t="e">
        <f>#REF!&amp;B233&amp;#REF!&amp;","</f>
        <v>#REF!</v>
      </c>
      <c r="F233" s="22" t="str">
        <f t="shared" si="19"/>
        <v>蒲田市</v>
      </c>
      <c r="G233" s="17" t="s">
        <v>1085</v>
      </c>
      <c r="H233" s="17" t="s">
        <v>1098</v>
      </c>
      <c r="I233" s="17" t="s">
        <v>1099</v>
      </c>
      <c r="J233" s="10" t="s">
        <v>1100</v>
      </c>
      <c r="K233" s="10" t="s">
        <v>1101</v>
      </c>
      <c r="L233" s="11">
        <v>118.884553</v>
      </c>
      <c r="M233" s="11">
        <v>25.363744000000001</v>
      </c>
      <c r="N233" s="11" t="str">
        <f t="shared" si="15"/>
        <v>118.884553,25.323744</v>
      </c>
      <c r="O233" s="11" t="str">
        <f t="shared" si="16"/>
        <v>118.884553,25.403744</v>
      </c>
      <c r="P233" s="11" t="str">
        <f t="shared" si="17"/>
        <v>118.854553,25.363744</v>
      </c>
      <c r="Q233" s="11" t="str">
        <f t="shared" si="18"/>
        <v>118.914553,25.363744</v>
      </c>
    </row>
    <row r="234" spans="1:17" ht="12.75" x14ac:dyDescent="0.2">
      <c r="A234" s="14">
        <v>233</v>
      </c>
      <c r="B234" s="17" t="s">
        <v>1043</v>
      </c>
      <c r="C234" s="17" t="s">
        <v>1102</v>
      </c>
      <c r="D234" s="17" t="s">
        <v>1103</v>
      </c>
      <c r="E234" s="9" t="e">
        <f>#REF!&amp;B234&amp;#REF!&amp;","</f>
        <v>#REF!</v>
      </c>
      <c r="F234" s="22" t="str">
        <f t="shared" si="19"/>
        <v>三明市</v>
      </c>
      <c r="G234" s="17" t="s">
        <v>1104</v>
      </c>
      <c r="H234" s="17" t="s">
        <v>915</v>
      </c>
      <c r="I234" s="17" t="s">
        <v>1105</v>
      </c>
      <c r="J234" s="10" t="s">
        <v>1106</v>
      </c>
      <c r="K234" s="10" t="s">
        <v>1107</v>
      </c>
      <c r="L234" s="11">
        <v>118.19063800000001</v>
      </c>
      <c r="M234" s="11">
        <v>26.174647</v>
      </c>
      <c r="N234" s="11" t="str">
        <f t="shared" si="15"/>
        <v>118.190638,26.134647</v>
      </c>
      <c r="O234" s="11" t="str">
        <f t="shared" si="16"/>
        <v>118.190638,26.214647</v>
      </c>
      <c r="P234" s="11" t="str">
        <f t="shared" si="17"/>
        <v>118.160638,26.174647</v>
      </c>
      <c r="Q234" s="11" t="str">
        <f t="shared" si="18"/>
        <v>118.220638,26.174647</v>
      </c>
    </row>
    <row r="235" spans="1:17" ht="12.75" x14ac:dyDescent="0.2">
      <c r="A235" s="12">
        <v>234</v>
      </c>
      <c r="B235" s="17" t="s">
        <v>1043</v>
      </c>
      <c r="C235" s="17" t="s">
        <v>1102</v>
      </c>
      <c r="D235" s="17" t="s">
        <v>1103</v>
      </c>
      <c r="E235" s="9" t="e">
        <f>#REF!&amp;B235&amp;#REF!&amp;","</f>
        <v>#REF!</v>
      </c>
      <c r="F235" s="22" t="str">
        <f t="shared" si="19"/>
        <v>三明市</v>
      </c>
      <c r="G235" s="17" t="s">
        <v>1104</v>
      </c>
      <c r="H235" s="17" t="s">
        <v>1108</v>
      </c>
      <c r="I235" s="17" t="s">
        <v>1109</v>
      </c>
      <c r="J235" s="10" t="s">
        <v>1110</v>
      </c>
      <c r="K235" s="10" t="s">
        <v>1111</v>
      </c>
      <c r="L235" s="11">
        <v>118.33845700000001</v>
      </c>
      <c r="M235" s="11">
        <v>26.397304999999999</v>
      </c>
      <c r="N235" s="11" t="str">
        <f t="shared" si="15"/>
        <v>118.338457,26.357305</v>
      </c>
      <c r="O235" s="11" t="str">
        <f t="shared" si="16"/>
        <v>118.338457,26.437305</v>
      </c>
      <c r="P235" s="11" t="str">
        <f t="shared" si="17"/>
        <v>118.308457,26.397305</v>
      </c>
      <c r="Q235" s="11" t="str">
        <f t="shared" si="18"/>
        <v>118.368457,26.397305</v>
      </c>
    </row>
    <row r="236" spans="1:17" ht="12.75" x14ac:dyDescent="0.2">
      <c r="A236" s="6">
        <v>235</v>
      </c>
      <c r="B236" s="42" t="s">
        <v>1043</v>
      </c>
      <c r="C236" s="42" t="s">
        <v>1102</v>
      </c>
      <c r="D236" s="42" t="s">
        <v>1103</v>
      </c>
      <c r="E236" s="9" t="e">
        <f>#REF!&amp;B236&amp;#REF!&amp;","</f>
        <v>#REF!</v>
      </c>
      <c r="F236" s="22" t="str">
        <f t="shared" si="19"/>
        <v>三明市</v>
      </c>
      <c r="G236" s="42" t="s">
        <v>1104</v>
      </c>
      <c r="H236" s="42" t="s">
        <v>192</v>
      </c>
      <c r="I236" s="42" t="s">
        <v>1112</v>
      </c>
      <c r="J236" s="10" t="s">
        <v>1113</v>
      </c>
      <c r="K236" s="10" t="s">
        <v>1114</v>
      </c>
      <c r="L236" s="11">
        <v>118.155382</v>
      </c>
      <c r="M236" s="11">
        <v>26.166952999999999</v>
      </c>
      <c r="N236" s="11" t="str">
        <f t="shared" si="15"/>
        <v>118.155382,26.126953</v>
      </c>
      <c r="O236" s="11" t="str">
        <f t="shared" si="16"/>
        <v>118.155382,26.206953</v>
      </c>
      <c r="P236" s="11" t="str">
        <f t="shared" si="17"/>
        <v>118.125382,26.166953</v>
      </c>
      <c r="Q236" s="11" t="str">
        <f t="shared" si="18"/>
        <v>118.185382,26.166953</v>
      </c>
    </row>
    <row r="237" spans="1:17" ht="12.75" x14ac:dyDescent="0.2">
      <c r="A237" s="14">
        <v>236</v>
      </c>
      <c r="B237" s="43" t="s">
        <v>1043</v>
      </c>
      <c r="C237" s="43" t="s">
        <v>1102</v>
      </c>
      <c r="D237" s="43" t="s">
        <v>1103</v>
      </c>
      <c r="E237" s="9" t="e">
        <f>#REF!&amp;B237&amp;#REF!&amp;","</f>
        <v>#REF!</v>
      </c>
      <c r="F237" s="22" t="str">
        <f t="shared" si="19"/>
        <v>三明市</v>
      </c>
      <c r="G237" s="43" t="s">
        <v>1104</v>
      </c>
      <c r="H237" s="43" t="s">
        <v>1115</v>
      </c>
      <c r="I237" s="43" t="s">
        <v>1116</v>
      </c>
      <c r="J237" s="10" t="s">
        <v>1117</v>
      </c>
      <c r="K237" s="10" t="s">
        <v>1118</v>
      </c>
      <c r="L237" s="11">
        <v>118.383566</v>
      </c>
      <c r="M237" s="11">
        <v>25.952784000000001</v>
      </c>
      <c r="N237" s="11" t="str">
        <f t="shared" si="15"/>
        <v>118.383566,25.912784</v>
      </c>
      <c r="O237" s="11" t="str">
        <f t="shared" si="16"/>
        <v>118.383566,25.992784</v>
      </c>
      <c r="P237" s="11" t="str">
        <f t="shared" si="17"/>
        <v>118.353566,25.952784</v>
      </c>
      <c r="Q237" s="11" t="str">
        <f t="shared" si="18"/>
        <v>118.413566,25.952784</v>
      </c>
    </row>
    <row r="238" spans="1:17" ht="12.75" x14ac:dyDescent="0.2">
      <c r="A238" s="12">
        <v>237</v>
      </c>
      <c r="B238" s="17" t="s">
        <v>1119</v>
      </c>
      <c r="C238" s="17" t="s">
        <v>1120</v>
      </c>
      <c r="D238" s="17" t="s">
        <v>1121</v>
      </c>
      <c r="E238" s="9" t="e">
        <f>#REF!&amp;B238&amp;#REF!&amp;","</f>
        <v>#REF!</v>
      </c>
      <c r="F238" s="22" t="str">
        <f t="shared" si="19"/>
        <v>萍乡市</v>
      </c>
      <c r="G238" s="17" t="s">
        <v>1122</v>
      </c>
      <c r="H238" s="17" t="s">
        <v>1123</v>
      </c>
      <c r="I238" s="17" t="s">
        <v>1124</v>
      </c>
      <c r="J238" s="10" t="s">
        <v>1125</v>
      </c>
      <c r="K238" s="10" t="s">
        <v>1126</v>
      </c>
      <c r="L238" s="11">
        <v>113.863366</v>
      </c>
      <c r="M238" s="11">
        <v>27.630343</v>
      </c>
      <c r="N238" s="11" t="str">
        <f t="shared" si="15"/>
        <v>113.863366,27.590343</v>
      </c>
      <c r="O238" s="11" t="str">
        <f t="shared" si="16"/>
        <v>113.863366,27.670343</v>
      </c>
      <c r="P238" s="11" t="str">
        <f t="shared" si="17"/>
        <v>113.833366,27.630343</v>
      </c>
      <c r="Q238" s="11" t="str">
        <f t="shared" si="18"/>
        <v>113.893366,27.630343</v>
      </c>
    </row>
    <row r="239" spans="1:17" ht="12.75" x14ac:dyDescent="0.2">
      <c r="A239" s="6">
        <v>238</v>
      </c>
      <c r="B239" s="17" t="s">
        <v>1119</v>
      </c>
      <c r="C239" s="17" t="s">
        <v>1120</v>
      </c>
      <c r="D239" s="17" t="s">
        <v>1121</v>
      </c>
      <c r="E239" s="9" t="e">
        <f>#REF!&amp;B239&amp;#REF!&amp;","</f>
        <v>#REF!</v>
      </c>
      <c r="F239" s="22" t="str">
        <f t="shared" si="19"/>
        <v>萍乡市</v>
      </c>
      <c r="G239" s="17" t="s">
        <v>1122</v>
      </c>
      <c r="H239" s="17" t="s">
        <v>1127</v>
      </c>
      <c r="I239" s="17" t="s">
        <v>1128</v>
      </c>
      <c r="J239" s="10" t="s">
        <v>1129</v>
      </c>
      <c r="K239" s="10" t="s">
        <v>1130</v>
      </c>
      <c r="L239" s="11">
        <v>113.852069</v>
      </c>
      <c r="M239" s="11">
        <v>27.626843000000001</v>
      </c>
      <c r="N239" s="11" t="str">
        <f t="shared" si="15"/>
        <v>113.852069,27.586843</v>
      </c>
      <c r="O239" s="11" t="str">
        <f t="shared" si="16"/>
        <v>113.852069,27.666843</v>
      </c>
      <c r="P239" s="11" t="str">
        <f t="shared" si="17"/>
        <v>113.822069,27.626843</v>
      </c>
      <c r="Q239" s="11" t="str">
        <f t="shared" si="18"/>
        <v>113.882069,27.626843</v>
      </c>
    </row>
    <row r="240" spans="1:17" ht="12.75" x14ac:dyDescent="0.2">
      <c r="A240" s="14">
        <v>239</v>
      </c>
      <c r="B240" s="17" t="s">
        <v>1119</v>
      </c>
      <c r="C240" s="17" t="s">
        <v>1120</v>
      </c>
      <c r="D240" s="17" t="s">
        <v>1121</v>
      </c>
      <c r="E240" s="9" t="e">
        <f>#REF!&amp;B240&amp;#REF!&amp;","</f>
        <v>#REF!</v>
      </c>
      <c r="F240" s="22" t="str">
        <f t="shared" si="19"/>
        <v>萍乡市</v>
      </c>
      <c r="G240" s="17" t="s">
        <v>1122</v>
      </c>
      <c r="H240" s="17" t="s">
        <v>1131</v>
      </c>
      <c r="I240" s="17" t="s">
        <v>1132</v>
      </c>
      <c r="J240" s="10" t="s">
        <v>1133</v>
      </c>
      <c r="K240" s="10" t="s">
        <v>1134</v>
      </c>
      <c r="L240" s="11">
        <v>113.915412</v>
      </c>
      <c r="M240" s="11">
        <v>27.660720999999999</v>
      </c>
      <c r="N240" s="11" t="str">
        <f t="shared" si="15"/>
        <v>113.915412,27.620721</v>
      </c>
      <c r="O240" s="11" t="str">
        <f t="shared" si="16"/>
        <v>113.915412,27.700721</v>
      </c>
      <c r="P240" s="11" t="str">
        <f t="shared" si="17"/>
        <v>113.885412,27.660721</v>
      </c>
      <c r="Q240" s="11" t="str">
        <f t="shared" si="18"/>
        <v>113.945412,27.660721</v>
      </c>
    </row>
    <row r="241" spans="1:17" ht="12.75" x14ac:dyDescent="0.2">
      <c r="A241" s="12">
        <v>240</v>
      </c>
      <c r="B241" s="17" t="s">
        <v>1119</v>
      </c>
      <c r="C241" s="17" t="s">
        <v>1120</v>
      </c>
      <c r="D241" s="17" t="s">
        <v>1121</v>
      </c>
      <c r="E241" s="9" t="e">
        <f>#REF!&amp;B241&amp;#REF!&amp;","</f>
        <v>#REF!</v>
      </c>
      <c r="F241" s="22" t="str">
        <f t="shared" si="19"/>
        <v>萍乡市</v>
      </c>
      <c r="G241" s="17" t="s">
        <v>1122</v>
      </c>
      <c r="H241" s="17" t="s">
        <v>1135</v>
      </c>
      <c r="I241" s="17" t="s">
        <v>1136</v>
      </c>
      <c r="J241" s="10" t="s">
        <v>1137</v>
      </c>
      <c r="K241" s="10" t="s">
        <v>1138</v>
      </c>
      <c r="L241" s="11">
        <v>113.811753</v>
      </c>
      <c r="M241" s="11">
        <v>27.638921</v>
      </c>
      <c r="N241" s="11" t="str">
        <f t="shared" si="15"/>
        <v>113.811753,27.598921</v>
      </c>
      <c r="O241" s="11" t="str">
        <f t="shared" si="16"/>
        <v>113.811753,27.678921</v>
      </c>
      <c r="P241" s="11" t="str">
        <f t="shared" si="17"/>
        <v>113.781753,27.638921</v>
      </c>
      <c r="Q241" s="11" t="str">
        <f t="shared" si="18"/>
        <v>113.841753,27.638921</v>
      </c>
    </row>
    <row r="242" spans="1:17" ht="12.75" x14ac:dyDescent="0.2">
      <c r="A242" s="6">
        <v>241</v>
      </c>
      <c r="B242" s="17" t="s">
        <v>1119</v>
      </c>
      <c r="C242" s="17" t="s">
        <v>1139</v>
      </c>
      <c r="D242" s="17" t="s">
        <v>1121</v>
      </c>
      <c r="E242" s="9" t="e">
        <f>#REF!&amp;B242&amp;#REF!&amp;","</f>
        <v>#REF!</v>
      </c>
      <c r="F242" s="22" t="str">
        <f t="shared" si="19"/>
        <v>萍乡市</v>
      </c>
      <c r="G242" s="17" t="s">
        <v>1140</v>
      </c>
      <c r="H242" s="17" t="s">
        <v>1141</v>
      </c>
      <c r="I242" s="17" t="s">
        <v>1142</v>
      </c>
      <c r="J242" s="10" t="s">
        <v>1143</v>
      </c>
      <c r="K242" s="10" t="s">
        <v>1144</v>
      </c>
      <c r="L242" s="11">
        <v>114.05386900000001</v>
      </c>
      <c r="M242" s="11">
        <v>27.621234000000001</v>
      </c>
      <c r="N242" s="11" t="str">
        <f t="shared" si="15"/>
        <v>114.053869,27.581234</v>
      </c>
      <c r="O242" s="11" t="str">
        <f t="shared" si="16"/>
        <v>114.053869,27.661234</v>
      </c>
      <c r="P242" s="11" t="str">
        <f t="shared" si="17"/>
        <v>114.023869,27.621234</v>
      </c>
      <c r="Q242" s="11" t="str">
        <f t="shared" si="18"/>
        <v>114.083869,27.621234</v>
      </c>
    </row>
    <row r="243" spans="1:17" ht="12.75" x14ac:dyDescent="0.2">
      <c r="A243" s="14">
        <v>242</v>
      </c>
      <c r="B243" s="17" t="s">
        <v>1119</v>
      </c>
      <c r="C243" s="17" t="s">
        <v>1139</v>
      </c>
      <c r="D243" s="17" t="s">
        <v>1121</v>
      </c>
      <c r="E243" s="9" t="e">
        <f>#REF!&amp;B243&amp;#REF!&amp;","</f>
        <v>#REF!</v>
      </c>
      <c r="F243" s="22" t="str">
        <f t="shared" si="19"/>
        <v>萍乡市</v>
      </c>
      <c r="G243" s="17" t="s">
        <v>1140</v>
      </c>
      <c r="H243" s="17" t="s">
        <v>1145</v>
      </c>
      <c r="I243" s="17" t="s">
        <v>1146</v>
      </c>
      <c r="J243" s="10" t="s">
        <v>1147</v>
      </c>
      <c r="K243" s="10" t="s">
        <v>1148</v>
      </c>
      <c r="L243" s="11">
        <v>113.924745</v>
      </c>
      <c r="M243" s="11">
        <v>27.635038000000002</v>
      </c>
      <c r="N243" s="11" t="str">
        <f t="shared" si="15"/>
        <v>113.924745,27.595038</v>
      </c>
      <c r="O243" s="11" t="str">
        <f t="shared" si="16"/>
        <v>113.924745,27.675038</v>
      </c>
      <c r="P243" s="11" t="str">
        <f t="shared" si="17"/>
        <v>113.894745,27.635038</v>
      </c>
      <c r="Q243" s="11" t="str">
        <f t="shared" si="18"/>
        <v>113.954745,27.635038</v>
      </c>
    </row>
    <row r="244" spans="1:17" ht="12.75" x14ac:dyDescent="0.2">
      <c r="A244" s="12">
        <v>243</v>
      </c>
      <c r="B244" s="17" t="s">
        <v>1119</v>
      </c>
      <c r="C244" s="17" t="s">
        <v>1139</v>
      </c>
      <c r="D244" s="17" t="s">
        <v>1121</v>
      </c>
      <c r="E244" s="9" t="e">
        <f>#REF!&amp;B244&amp;#REF!&amp;","</f>
        <v>#REF!</v>
      </c>
      <c r="F244" s="22" t="str">
        <f t="shared" si="19"/>
        <v>萍乡市</v>
      </c>
      <c r="G244" s="17" t="s">
        <v>1140</v>
      </c>
      <c r="H244" s="17" t="s">
        <v>1149</v>
      </c>
      <c r="I244" s="17" t="s">
        <v>1150</v>
      </c>
      <c r="J244" s="10" t="s">
        <v>1151</v>
      </c>
      <c r="K244" s="10" t="s">
        <v>1152</v>
      </c>
      <c r="L244" s="11">
        <v>114.12979</v>
      </c>
      <c r="M244" s="11">
        <v>27.699653999999999</v>
      </c>
      <c r="N244" s="11" t="str">
        <f t="shared" si="15"/>
        <v>114.12979,27.659654</v>
      </c>
      <c r="O244" s="11" t="str">
        <f t="shared" si="16"/>
        <v>114.12979,27.739654</v>
      </c>
      <c r="P244" s="11" t="str">
        <f t="shared" si="17"/>
        <v>114.09979,27.699654</v>
      </c>
      <c r="Q244" s="11" t="str">
        <f t="shared" si="18"/>
        <v>114.15979,27.699654</v>
      </c>
    </row>
    <row r="245" spans="1:17" ht="12.75" x14ac:dyDescent="0.2">
      <c r="A245" s="6">
        <v>244</v>
      </c>
      <c r="B245" s="17" t="s">
        <v>1119</v>
      </c>
      <c r="C245" s="17" t="s">
        <v>1139</v>
      </c>
      <c r="D245" s="17" t="s">
        <v>1121</v>
      </c>
      <c r="E245" s="9" t="e">
        <f>#REF!&amp;B245&amp;#REF!&amp;","</f>
        <v>#REF!</v>
      </c>
      <c r="F245" s="22" t="str">
        <f t="shared" si="19"/>
        <v>萍乡市</v>
      </c>
      <c r="G245" s="17" t="s">
        <v>1140</v>
      </c>
      <c r="H245" s="17" t="s">
        <v>1153</v>
      </c>
      <c r="I245" s="17" t="s">
        <v>1154</v>
      </c>
      <c r="J245" s="10" t="s">
        <v>1155</v>
      </c>
      <c r="K245" s="10" t="s">
        <v>1156</v>
      </c>
      <c r="L245" s="11">
        <v>114.07997</v>
      </c>
      <c r="M245" s="11">
        <v>27.525303000000001</v>
      </c>
      <c r="N245" s="11" t="str">
        <f t="shared" si="15"/>
        <v>114.07997,27.485303</v>
      </c>
      <c r="O245" s="11" t="str">
        <f t="shared" si="16"/>
        <v>114.07997,27.565303</v>
      </c>
      <c r="P245" s="11" t="str">
        <f t="shared" si="17"/>
        <v>114.04997,27.525303</v>
      </c>
      <c r="Q245" s="11" t="str">
        <f t="shared" si="18"/>
        <v>114.10997,27.525303</v>
      </c>
    </row>
    <row r="246" spans="1:17" ht="12.75" x14ac:dyDescent="0.2">
      <c r="A246" s="14">
        <v>245</v>
      </c>
      <c r="B246" s="17" t="s">
        <v>1119</v>
      </c>
      <c r="C246" s="17" t="s">
        <v>1157</v>
      </c>
      <c r="D246" s="17" t="s">
        <v>1158</v>
      </c>
      <c r="E246" s="9" t="e">
        <f>#REF!&amp;B246&amp;#REF!&amp;","</f>
        <v>#REF!</v>
      </c>
      <c r="F246" s="22" t="str">
        <f t="shared" si="19"/>
        <v>赣州市</v>
      </c>
      <c r="G246" s="17" t="s">
        <v>1159</v>
      </c>
      <c r="H246" s="17" t="s">
        <v>1160</v>
      </c>
      <c r="I246" s="17" t="s">
        <v>308</v>
      </c>
      <c r="J246" s="10" t="s">
        <v>1161</v>
      </c>
      <c r="K246" s="10" t="s">
        <v>1162</v>
      </c>
      <c r="L246" s="11">
        <v>116.356543</v>
      </c>
      <c r="M246" s="11">
        <v>26.350946</v>
      </c>
      <c r="N246" s="11" t="str">
        <f t="shared" si="15"/>
        <v>116.356543,26.310946</v>
      </c>
      <c r="O246" s="11" t="str">
        <f t="shared" si="16"/>
        <v>116.356543,26.390946</v>
      </c>
      <c r="P246" s="11" t="str">
        <f t="shared" si="17"/>
        <v>116.326543,26.350946</v>
      </c>
      <c r="Q246" s="11" t="str">
        <f t="shared" si="18"/>
        <v>116.386543,26.350946</v>
      </c>
    </row>
    <row r="247" spans="1:17" ht="12.75" x14ac:dyDescent="0.2">
      <c r="A247" s="12">
        <v>246</v>
      </c>
      <c r="B247" s="44" t="s">
        <v>1119</v>
      </c>
      <c r="C247" s="42" t="s">
        <v>1157</v>
      </c>
      <c r="D247" s="42" t="s">
        <v>1158</v>
      </c>
      <c r="E247" s="9" t="e">
        <f>#REF!&amp;B247&amp;#REF!&amp;","</f>
        <v>#REF!</v>
      </c>
      <c r="F247" s="22" t="str">
        <f t="shared" si="19"/>
        <v>赣州市</v>
      </c>
      <c r="G247" s="42" t="s">
        <v>1159</v>
      </c>
      <c r="H247" s="44" t="s">
        <v>1163</v>
      </c>
      <c r="I247" s="44" t="s">
        <v>1164</v>
      </c>
      <c r="J247" s="10" t="s">
        <v>1165</v>
      </c>
      <c r="K247" s="10" t="s">
        <v>1166</v>
      </c>
      <c r="L247" s="11">
        <v>116.317643</v>
      </c>
      <c r="M247" s="11">
        <v>26.443173999999999</v>
      </c>
      <c r="N247" s="11" t="str">
        <f t="shared" si="15"/>
        <v>116.317643,26.403174</v>
      </c>
      <c r="O247" s="11" t="str">
        <f t="shared" si="16"/>
        <v>116.317643,26.483174</v>
      </c>
      <c r="P247" s="11" t="str">
        <f t="shared" si="17"/>
        <v>116.287643,26.443174</v>
      </c>
      <c r="Q247" s="11" t="str">
        <f t="shared" si="18"/>
        <v>116.347643,26.443174</v>
      </c>
    </row>
    <row r="248" spans="1:17" ht="12.75" x14ac:dyDescent="0.2">
      <c r="A248" s="6">
        <v>247</v>
      </c>
      <c r="B248" s="17" t="s">
        <v>1167</v>
      </c>
      <c r="C248" s="17" t="s">
        <v>1168</v>
      </c>
      <c r="D248" s="17" t="s">
        <v>1158</v>
      </c>
      <c r="E248" s="9" t="e">
        <f>#REF!&amp;B248&amp;#REF!&amp;","</f>
        <v>#REF!</v>
      </c>
      <c r="F248" s="22" t="str">
        <f t="shared" si="19"/>
        <v>赣州市</v>
      </c>
      <c r="G248" s="17" t="s">
        <v>1159</v>
      </c>
      <c r="H248" s="17" t="s">
        <v>1169</v>
      </c>
      <c r="I248" s="17" t="s">
        <v>1170</v>
      </c>
      <c r="J248" s="10" t="s">
        <v>1171</v>
      </c>
      <c r="K248" s="10" t="s">
        <v>1172</v>
      </c>
      <c r="L248" s="11">
        <v>116.35798800000001</v>
      </c>
      <c r="M248" s="11">
        <v>26.146557999999999</v>
      </c>
      <c r="N248" s="11" t="str">
        <f t="shared" si="15"/>
        <v>116.357988,26.106558</v>
      </c>
      <c r="O248" s="11" t="str">
        <f t="shared" si="16"/>
        <v>116.357988,26.186558</v>
      </c>
      <c r="P248" s="11" t="str">
        <f t="shared" si="17"/>
        <v>116.327988,26.146558</v>
      </c>
      <c r="Q248" s="11" t="str">
        <f t="shared" si="18"/>
        <v>116.387988,26.146558</v>
      </c>
    </row>
    <row r="249" spans="1:17" ht="12.75" x14ac:dyDescent="0.2">
      <c r="A249" s="14">
        <v>248</v>
      </c>
      <c r="B249" s="17" t="s">
        <v>1173</v>
      </c>
      <c r="C249" s="17" t="s">
        <v>1174</v>
      </c>
      <c r="D249" s="17" t="s">
        <v>1158</v>
      </c>
      <c r="E249" s="9" t="e">
        <f>#REF!&amp;B249&amp;#REF!&amp;","</f>
        <v>#REF!</v>
      </c>
      <c r="F249" s="22" t="str">
        <f t="shared" si="19"/>
        <v>赣州市</v>
      </c>
      <c r="G249" s="17" t="s">
        <v>1159</v>
      </c>
      <c r="H249" s="17" t="s">
        <v>1175</v>
      </c>
      <c r="I249" s="17" t="s">
        <v>1176</v>
      </c>
      <c r="J249" s="10" t="s">
        <v>1177</v>
      </c>
      <c r="K249" s="10" t="s">
        <v>1178</v>
      </c>
      <c r="L249" s="11">
        <v>116.406429</v>
      </c>
      <c r="M249" s="11">
        <v>26.414760999999999</v>
      </c>
      <c r="N249" s="11" t="str">
        <f t="shared" si="15"/>
        <v>116.406429,26.374761</v>
      </c>
      <c r="O249" s="11" t="str">
        <f t="shared" si="16"/>
        <v>116.406429,26.454761</v>
      </c>
      <c r="P249" s="11" t="str">
        <f t="shared" si="17"/>
        <v>116.376429,26.414761</v>
      </c>
      <c r="Q249" s="11" t="str">
        <f t="shared" si="18"/>
        <v>116.436429,26.414761</v>
      </c>
    </row>
    <row r="250" spans="1:17" ht="12.75" x14ac:dyDescent="0.2">
      <c r="A250" s="12">
        <v>249</v>
      </c>
      <c r="B250" s="17" t="s">
        <v>1167</v>
      </c>
      <c r="C250" s="17" t="s">
        <v>1179</v>
      </c>
      <c r="D250" s="17" t="s">
        <v>1180</v>
      </c>
      <c r="E250" s="9" t="e">
        <f>#REF!&amp;B250&amp;#REF!&amp;","</f>
        <v>#REF!</v>
      </c>
      <c r="F250" s="22" t="str">
        <f t="shared" si="19"/>
        <v>吉安市</v>
      </c>
      <c r="G250" s="17" t="s">
        <v>1181</v>
      </c>
      <c r="H250" s="17" t="s">
        <v>1182</v>
      </c>
      <c r="I250" s="17" t="s">
        <v>1183</v>
      </c>
      <c r="J250" s="10" t="s">
        <v>1184</v>
      </c>
      <c r="K250" s="10" t="s">
        <v>1185</v>
      </c>
      <c r="L250" s="11">
        <v>114.75519799999999</v>
      </c>
      <c r="M250" s="11">
        <v>26.940735</v>
      </c>
      <c r="N250" s="11" t="str">
        <f t="shared" si="15"/>
        <v>114.755198,26.900735</v>
      </c>
      <c r="O250" s="11" t="str">
        <f t="shared" si="16"/>
        <v>114.755198,26.980735</v>
      </c>
      <c r="P250" s="11" t="str">
        <f t="shared" si="17"/>
        <v>114.725198,26.940735</v>
      </c>
      <c r="Q250" s="11" t="str">
        <f t="shared" si="18"/>
        <v>114.785198,26.940735</v>
      </c>
    </row>
    <row r="251" spans="1:17" ht="12.75" x14ac:dyDescent="0.2">
      <c r="A251" s="6">
        <v>250</v>
      </c>
      <c r="B251" s="17" t="s">
        <v>1173</v>
      </c>
      <c r="C251" s="17" t="s">
        <v>1186</v>
      </c>
      <c r="D251" s="17" t="s">
        <v>1180</v>
      </c>
      <c r="E251" s="9" t="e">
        <f>#REF!&amp;B251&amp;#REF!&amp;","</f>
        <v>#REF!</v>
      </c>
      <c r="F251" s="22" t="str">
        <f t="shared" si="19"/>
        <v>吉安市</v>
      </c>
      <c r="G251" s="17" t="s">
        <v>1181</v>
      </c>
      <c r="H251" s="17" t="s">
        <v>1187</v>
      </c>
      <c r="I251" s="17" t="s">
        <v>1188</v>
      </c>
      <c r="J251" s="10" t="s">
        <v>1189</v>
      </c>
      <c r="K251" s="10" t="s">
        <v>1190</v>
      </c>
      <c r="L251" s="11">
        <v>114.82720500000001</v>
      </c>
      <c r="M251" s="11">
        <v>27.449206</v>
      </c>
      <c r="N251" s="11" t="str">
        <f t="shared" si="15"/>
        <v>114.827205,27.409206</v>
      </c>
      <c r="O251" s="11" t="str">
        <f t="shared" si="16"/>
        <v>114.827205,27.489206</v>
      </c>
      <c r="P251" s="11" t="str">
        <f t="shared" si="17"/>
        <v>114.797205,27.449206</v>
      </c>
      <c r="Q251" s="11" t="str">
        <f t="shared" si="18"/>
        <v>114.857205,27.449206</v>
      </c>
    </row>
    <row r="252" spans="1:17" ht="12.75" x14ac:dyDescent="0.2">
      <c r="A252" s="14">
        <v>251</v>
      </c>
      <c r="B252" s="17" t="s">
        <v>1173</v>
      </c>
      <c r="C252" s="17" t="s">
        <v>1186</v>
      </c>
      <c r="D252" s="17" t="s">
        <v>1180</v>
      </c>
      <c r="E252" s="9" t="e">
        <f>#REF!&amp;B252&amp;#REF!&amp;","</f>
        <v>#REF!</v>
      </c>
      <c r="F252" s="22" t="str">
        <f t="shared" si="19"/>
        <v>吉安市</v>
      </c>
      <c r="G252" s="17" t="s">
        <v>1181</v>
      </c>
      <c r="H252" s="17" t="s">
        <v>1191</v>
      </c>
      <c r="I252" s="17" t="s">
        <v>1192</v>
      </c>
      <c r="J252" s="10" t="s">
        <v>1193</v>
      </c>
      <c r="K252" s="10" t="s">
        <v>1194</v>
      </c>
      <c r="L252" s="11">
        <v>114.57944000000001</v>
      </c>
      <c r="M252" s="11">
        <v>26.967219</v>
      </c>
      <c r="N252" s="11" t="str">
        <f t="shared" si="15"/>
        <v>114.57944,26.927219</v>
      </c>
      <c r="O252" s="11" t="str">
        <f t="shared" si="16"/>
        <v>114.57944,27.007219</v>
      </c>
      <c r="P252" s="11" t="str">
        <f t="shared" si="17"/>
        <v>114.54944,26.967219</v>
      </c>
      <c r="Q252" s="11" t="str">
        <f t="shared" si="18"/>
        <v>114.60944,26.967219</v>
      </c>
    </row>
    <row r="253" spans="1:17" ht="12.75" x14ac:dyDescent="0.2">
      <c r="A253" s="12">
        <v>252</v>
      </c>
      <c r="B253" s="17" t="s">
        <v>1195</v>
      </c>
      <c r="C253" s="17" t="s">
        <v>1196</v>
      </c>
      <c r="D253" s="17" t="s">
        <v>1180</v>
      </c>
      <c r="E253" s="9" t="e">
        <f>#REF!&amp;B253&amp;#REF!&amp;","</f>
        <v>#REF!</v>
      </c>
      <c r="F253" s="22" t="str">
        <f t="shared" si="19"/>
        <v>吉安市</v>
      </c>
      <c r="G253" s="17" t="s">
        <v>1181</v>
      </c>
      <c r="H253" s="17" t="s">
        <v>1197</v>
      </c>
      <c r="I253" s="17" t="s">
        <v>1198</v>
      </c>
      <c r="J253" s="10" t="s">
        <v>1199</v>
      </c>
      <c r="K253" s="10" t="s">
        <v>1200</v>
      </c>
      <c r="L253" s="11">
        <v>114.80963199999999</v>
      </c>
      <c r="M253" s="11">
        <v>27.506862999999999</v>
      </c>
      <c r="N253" s="11" t="str">
        <f t="shared" si="15"/>
        <v>114.809632,27.466863</v>
      </c>
      <c r="O253" s="11" t="str">
        <f t="shared" si="16"/>
        <v>114.809632,27.546863</v>
      </c>
      <c r="P253" s="11" t="str">
        <f t="shared" si="17"/>
        <v>114.779632,27.506863</v>
      </c>
      <c r="Q253" s="11" t="str">
        <f t="shared" si="18"/>
        <v>114.839632,27.506863</v>
      </c>
    </row>
    <row r="254" spans="1:17" ht="12.75" x14ac:dyDescent="0.2">
      <c r="A254" s="6">
        <v>253</v>
      </c>
      <c r="B254" s="17" t="s">
        <v>1173</v>
      </c>
      <c r="C254" s="17" t="s">
        <v>1201</v>
      </c>
      <c r="D254" s="17" t="s">
        <v>1202</v>
      </c>
      <c r="E254" s="9" t="e">
        <f>#REF!&amp;B254&amp;#REF!&amp;","</f>
        <v>#REF!</v>
      </c>
      <c r="F254" s="22" t="str">
        <f t="shared" si="19"/>
        <v>上饶市</v>
      </c>
      <c r="G254" s="17" t="s">
        <v>1203</v>
      </c>
      <c r="H254" s="17" t="s">
        <v>1204</v>
      </c>
      <c r="I254" s="17" t="s">
        <v>1205</v>
      </c>
      <c r="J254" s="10" t="s">
        <v>1206</v>
      </c>
      <c r="K254" s="10" t="s">
        <v>1207</v>
      </c>
      <c r="L254" s="11">
        <v>118.24130100000001</v>
      </c>
      <c r="M254" s="11">
        <v>28.675460000000001</v>
      </c>
      <c r="N254" s="11" t="str">
        <f t="shared" si="15"/>
        <v>118.241301,28.63546</v>
      </c>
      <c r="O254" s="11" t="str">
        <f t="shared" si="16"/>
        <v>118.241301,28.71546</v>
      </c>
      <c r="P254" s="11" t="str">
        <f t="shared" si="17"/>
        <v>118.211301,28.67546</v>
      </c>
      <c r="Q254" s="11" t="str">
        <f t="shared" si="18"/>
        <v>118.271301,28.67546</v>
      </c>
    </row>
    <row r="255" spans="1:17" ht="12.75" x14ac:dyDescent="0.2">
      <c r="A255" s="14">
        <v>254</v>
      </c>
      <c r="B255" s="17" t="s">
        <v>1173</v>
      </c>
      <c r="C255" s="17" t="s">
        <v>1201</v>
      </c>
      <c r="D255" s="17" t="s">
        <v>1202</v>
      </c>
      <c r="E255" s="9" t="e">
        <f>#REF!&amp;B255&amp;#REF!&amp;","</f>
        <v>#REF!</v>
      </c>
      <c r="F255" s="22" t="str">
        <f t="shared" si="19"/>
        <v>上饶市</v>
      </c>
      <c r="G255" s="17" t="s">
        <v>1203</v>
      </c>
      <c r="H255" s="17" t="s">
        <v>1208</v>
      </c>
      <c r="I255" s="17" t="s">
        <v>1209</v>
      </c>
      <c r="J255" s="10" t="s">
        <v>1210</v>
      </c>
      <c r="K255" s="10" t="s">
        <v>1211</v>
      </c>
      <c r="L255" s="11">
        <v>117.953953</v>
      </c>
      <c r="M255" s="11">
        <v>28.659327000000001</v>
      </c>
      <c r="N255" s="11" t="str">
        <f t="shared" si="15"/>
        <v>117.953953,28.619327</v>
      </c>
      <c r="O255" s="11" t="str">
        <f t="shared" si="16"/>
        <v>117.953953,28.699327</v>
      </c>
      <c r="P255" s="11" t="str">
        <f t="shared" si="17"/>
        <v>117.923953,28.659327</v>
      </c>
      <c r="Q255" s="11" t="str">
        <f t="shared" si="18"/>
        <v>117.983953,28.659327</v>
      </c>
    </row>
    <row r="256" spans="1:17" ht="12.75" x14ac:dyDescent="0.2">
      <c r="A256" s="12">
        <v>255</v>
      </c>
      <c r="B256" s="44" t="s">
        <v>1119</v>
      </c>
      <c r="C256" s="42" t="s">
        <v>1212</v>
      </c>
      <c r="D256" s="42" t="s">
        <v>1202</v>
      </c>
      <c r="E256" s="9" t="e">
        <f>#REF!&amp;B256&amp;#REF!&amp;","</f>
        <v>#REF!</v>
      </c>
      <c r="F256" s="22" t="str">
        <f t="shared" si="19"/>
        <v>上饶市</v>
      </c>
      <c r="G256" s="42" t="s">
        <v>1203</v>
      </c>
      <c r="H256" s="44" t="s">
        <v>1213</v>
      </c>
      <c r="I256" s="44" t="s">
        <v>1214</v>
      </c>
      <c r="J256" s="10" t="s">
        <v>1215</v>
      </c>
      <c r="K256" s="10" t="s">
        <v>1216</v>
      </c>
      <c r="L256" s="11">
        <v>118.389972</v>
      </c>
      <c r="M256" s="11">
        <v>28.628219999999999</v>
      </c>
      <c r="N256" s="11" t="str">
        <f t="shared" si="15"/>
        <v>118.389972,28.58822</v>
      </c>
      <c r="O256" s="11" t="str">
        <f t="shared" si="16"/>
        <v>118.389972,28.66822</v>
      </c>
      <c r="P256" s="11" t="str">
        <f t="shared" si="17"/>
        <v>118.359972,28.62822</v>
      </c>
      <c r="Q256" s="11" t="str">
        <f t="shared" si="18"/>
        <v>118.419972,28.62822</v>
      </c>
    </row>
    <row r="257" spans="1:17" ht="12.75" x14ac:dyDescent="0.2">
      <c r="A257" s="6">
        <v>256</v>
      </c>
      <c r="B257" s="17" t="s">
        <v>1217</v>
      </c>
      <c r="C257" s="17" t="s">
        <v>1218</v>
      </c>
      <c r="D257" s="17" t="s">
        <v>1202</v>
      </c>
      <c r="E257" s="9" t="e">
        <f>#REF!&amp;B257&amp;#REF!&amp;","</f>
        <v>#REF!</v>
      </c>
      <c r="F257" s="22" t="str">
        <f t="shared" si="19"/>
        <v>上饶市</v>
      </c>
      <c r="G257" s="17" t="s">
        <v>1203</v>
      </c>
      <c r="H257" s="17" t="s">
        <v>1219</v>
      </c>
      <c r="I257" s="17" t="s">
        <v>1220</v>
      </c>
      <c r="J257" s="10" t="s">
        <v>1221</v>
      </c>
      <c r="K257" s="10" t="s">
        <v>1222</v>
      </c>
      <c r="L257" s="11">
        <v>118.052093</v>
      </c>
      <c r="M257" s="11">
        <v>28.793558999999998</v>
      </c>
      <c r="N257" s="11" t="str">
        <f t="shared" si="15"/>
        <v>118.052093,28.753559</v>
      </c>
      <c r="O257" s="11" t="str">
        <f t="shared" si="16"/>
        <v>118.052093,28.833559</v>
      </c>
      <c r="P257" s="11" t="str">
        <f t="shared" si="17"/>
        <v>118.022093,28.793559</v>
      </c>
      <c r="Q257" s="11" t="str">
        <f t="shared" si="18"/>
        <v>118.082093,28.793559</v>
      </c>
    </row>
    <row r="258" spans="1:17" ht="12.75" x14ac:dyDescent="0.2">
      <c r="A258" s="14">
        <v>257</v>
      </c>
      <c r="B258" s="22" t="s">
        <v>1223</v>
      </c>
      <c r="C258" s="22" t="s">
        <v>1224</v>
      </c>
      <c r="D258" s="22" t="s">
        <v>1225</v>
      </c>
      <c r="E258" s="9" t="e">
        <f>#REF!&amp;B258&amp;#REF!&amp;","</f>
        <v>#REF!</v>
      </c>
      <c r="F258" s="22" t="str">
        <f t="shared" si="19"/>
        <v>济南市</v>
      </c>
      <c r="G258" s="22" t="s">
        <v>1226</v>
      </c>
      <c r="H258" s="22" t="s">
        <v>1227</v>
      </c>
      <c r="I258" s="22" t="s">
        <v>1228</v>
      </c>
      <c r="J258" s="10" t="s">
        <v>1229</v>
      </c>
      <c r="K258" s="10" t="s">
        <v>1230</v>
      </c>
      <c r="L258" s="11">
        <v>117.078928</v>
      </c>
      <c r="M258" s="11">
        <v>36.694676999999999</v>
      </c>
      <c r="N258" s="11" t="str">
        <f t="shared" si="15"/>
        <v>117.078928,36.654677</v>
      </c>
      <c r="O258" s="11" t="str">
        <f t="shared" si="16"/>
        <v>117.078928,36.734677</v>
      </c>
      <c r="P258" s="11" t="str">
        <f t="shared" si="17"/>
        <v>117.048928,36.694677</v>
      </c>
      <c r="Q258" s="11" t="str">
        <f t="shared" si="18"/>
        <v>117.108928,36.694677</v>
      </c>
    </row>
    <row r="259" spans="1:17" ht="12.75" x14ac:dyDescent="0.2">
      <c r="A259" s="12">
        <v>258</v>
      </c>
      <c r="B259" s="25" t="s">
        <v>1223</v>
      </c>
      <c r="C259" s="25" t="s">
        <v>1224</v>
      </c>
      <c r="D259" s="25" t="s">
        <v>1225</v>
      </c>
      <c r="E259" s="9" t="e">
        <f>#REF!&amp;B259&amp;#REF!&amp;","</f>
        <v>#REF!</v>
      </c>
      <c r="F259" s="22" t="str">
        <f t="shared" si="19"/>
        <v>济南市</v>
      </c>
      <c r="G259" s="25" t="s">
        <v>1226</v>
      </c>
      <c r="H259" s="25" t="s">
        <v>1231</v>
      </c>
      <c r="I259" s="25" t="s">
        <v>1232</v>
      </c>
      <c r="J259" s="10" t="s">
        <v>1233</v>
      </c>
      <c r="K259" s="10" t="s">
        <v>1234</v>
      </c>
      <c r="L259" s="11">
        <v>117.113133</v>
      </c>
      <c r="M259" s="11">
        <v>36.761682</v>
      </c>
      <c r="N259" s="11" t="str">
        <f t="shared" si="15"/>
        <v>117.113133,36.721682</v>
      </c>
      <c r="O259" s="11" t="str">
        <f t="shared" si="16"/>
        <v>117.113133,36.801682</v>
      </c>
      <c r="P259" s="11" t="str">
        <f t="shared" si="17"/>
        <v>117.083133,36.761682</v>
      </c>
      <c r="Q259" s="11" t="str">
        <f t="shared" si="18"/>
        <v>117.143133,36.761682</v>
      </c>
    </row>
    <row r="260" spans="1:17" ht="12.75" x14ac:dyDescent="0.2">
      <c r="A260" s="6">
        <v>259</v>
      </c>
      <c r="B260" s="26" t="s">
        <v>1223</v>
      </c>
      <c r="C260" s="26" t="s">
        <v>1224</v>
      </c>
      <c r="D260" s="26" t="s">
        <v>1225</v>
      </c>
      <c r="E260" s="9" t="e">
        <f>#REF!&amp;B260&amp;#REF!&amp;","</f>
        <v>#REF!</v>
      </c>
      <c r="F260" s="22" t="str">
        <f t="shared" si="19"/>
        <v>济南市</v>
      </c>
      <c r="G260" s="26" t="s">
        <v>1226</v>
      </c>
      <c r="H260" s="26" t="s">
        <v>1235</v>
      </c>
      <c r="I260" s="26" t="s">
        <v>1236</v>
      </c>
      <c r="J260" s="10" t="s">
        <v>1237</v>
      </c>
      <c r="K260" s="10" t="s">
        <v>1238</v>
      </c>
      <c r="L260" s="11">
        <v>117.21219600000001</v>
      </c>
      <c r="M260" s="11">
        <v>36.681207999999998</v>
      </c>
      <c r="N260" s="11" t="str">
        <f t="shared" ref="N260:N323" si="20">L260&amp;","&amp;M260-0.04</f>
        <v>117.212196,36.641208</v>
      </c>
      <c r="O260" s="11" t="str">
        <f t="shared" ref="O260:O323" si="21">L260&amp;","&amp;M260+0.04</f>
        <v>117.212196,36.721208</v>
      </c>
      <c r="P260" s="11" t="str">
        <f t="shared" ref="P260:P323" si="22">L260-0.03&amp;","&amp;M260</f>
        <v>117.182196,36.681208</v>
      </c>
      <c r="Q260" s="11" t="str">
        <f t="shared" ref="Q260:Q323" si="23">L260+0.03&amp;","&amp;M260</f>
        <v>117.242196,36.681208</v>
      </c>
    </row>
    <row r="261" spans="1:17" ht="12.75" x14ac:dyDescent="0.2">
      <c r="A261" s="14">
        <v>260</v>
      </c>
      <c r="B261" s="26" t="s">
        <v>1223</v>
      </c>
      <c r="C261" s="26" t="s">
        <v>1224</v>
      </c>
      <c r="D261" s="26" t="s">
        <v>1225</v>
      </c>
      <c r="E261" s="9" t="e">
        <f>#REF!&amp;B261&amp;#REF!&amp;","</f>
        <v>#REF!</v>
      </c>
      <c r="F261" s="22" t="str">
        <f t="shared" si="19"/>
        <v>济南市</v>
      </c>
      <c r="G261" s="26" t="s">
        <v>1226</v>
      </c>
      <c r="H261" s="26" t="s">
        <v>1239</v>
      </c>
      <c r="I261" s="26" t="s">
        <v>1240</v>
      </c>
      <c r="J261" s="10" t="s">
        <v>1241</v>
      </c>
      <c r="K261" s="10" t="s">
        <v>1242</v>
      </c>
      <c r="L261" s="11">
        <v>117.30216299999999</v>
      </c>
      <c r="M261" s="11">
        <v>36.801873000000001</v>
      </c>
      <c r="N261" s="11" t="str">
        <f t="shared" si="20"/>
        <v>117.302163,36.761873</v>
      </c>
      <c r="O261" s="11" t="str">
        <f t="shared" si="21"/>
        <v>117.302163,36.841873</v>
      </c>
      <c r="P261" s="11" t="str">
        <f t="shared" si="22"/>
        <v>117.272163,36.801873</v>
      </c>
      <c r="Q261" s="11" t="str">
        <f t="shared" si="23"/>
        <v>117.332163,36.801873</v>
      </c>
    </row>
    <row r="262" spans="1:17" ht="12.75" x14ac:dyDescent="0.2">
      <c r="A262" s="12">
        <v>261</v>
      </c>
      <c r="B262" s="16" t="s">
        <v>1223</v>
      </c>
      <c r="C262" s="16" t="s">
        <v>1243</v>
      </c>
      <c r="D262" s="16" t="s">
        <v>1225</v>
      </c>
      <c r="E262" s="9" t="e">
        <f>#REF!&amp;B262&amp;#REF!&amp;","</f>
        <v>#REF!</v>
      </c>
      <c r="F262" s="22" t="str">
        <f t="shared" si="19"/>
        <v>济南市</v>
      </c>
      <c r="G262" s="16" t="s">
        <v>1244</v>
      </c>
      <c r="H262" s="16" t="s">
        <v>1245</v>
      </c>
      <c r="I262" s="16" t="s">
        <v>1246</v>
      </c>
      <c r="J262" s="10" t="s">
        <v>1247</v>
      </c>
      <c r="K262" s="10" t="s">
        <v>1248</v>
      </c>
      <c r="L262" s="11">
        <v>117.208714</v>
      </c>
      <c r="M262" s="11">
        <v>37.325946999999999</v>
      </c>
      <c r="N262" s="11" t="str">
        <f t="shared" si="20"/>
        <v>117.208714,37.285947</v>
      </c>
      <c r="O262" s="11" t="str">
        <f t="shared" si="21"/>
        <v>117.208714,37.365947</v>
      </c>
      <c r="P262" s="11" t="str">
        <f t="shared" si="22"/>
        <v>117.178714,37.325947</v>
      </c>
      <c r="Q262" s="11" t="str">
        <f t="shared" si="23"/>
        <v>117.238714,37.325947</v>
      </c>
    </row>
    <row r="263" spans="1:17" ht="12.75" x14ac:dyDescent="0.2">
      <c r="A263" s="6">
        <v>262</v>
      </c>
      <c r="B263" s="16" t="s">
        <v>1223</v>
      </c>
      <c r="C263" s="16" t="s">
        <v>1243</v>
      </c>
      <c r="D263" s="16" t="s">
        <v>1225</v>
      </c>
      <c r="E263" s="9" t="e">
        <f>#REF!&amp;B263&amp;#REF!&amp;","</f>
        <v>#REF!</v>
      </c>
      <c r="F263" s="22" t="str">
        <f t="shared" si="19"/>
        <v>济南市</v>
      </c>
      <c r="G263" s="16" t="s">
        <v>1244</v>
      </c>
      <c r="H263" s="16" t="s">
        <v>1249</v>
      </c>
      <c r="I263" s="16" t="s">
        <v>1250</v>
      </c>
      <c r="J263" s="10" t="s">
        <v>1251</v>
      </c>
      <c r="K263" s="10" t="s">
        <v>1252</v>
      </c>
      <c r="L263" s="11">
        <v>117.054834</v>
      </c>
      <c r="M263" s="11">
        <v>37.409187000000003</v>
      </c>
      <c r="N263" s="11" t="str">
        <f t="shared" si="20"/>
        <v>117.054834,37.369187</v>
      </c>
      <c r="O263" s="11" t="str">
        <f t="shared" si="21"/>
        <v>117.054834,37.449187</v>
      </c>
      <c r="P263" s="11" t="str">
        <f t="shared" si="22"/>
        <v>117.024834,37.409187</v>
      </c>
      <c r="Q263" s="11" t="str">
        <f t="shared" si="23"/>
        <v>117.084834,37.409187</v>
      </c>
    </row>
    <row r="264" spans="1:17" ht="12.75" x14ac:dyDescent="0.2">
      <c r="A264" s="14">
        <v>263</v>
      </c>
      <c r="B264" s="16" t="s">
        <v>1223</v>
      </c>
      <c r="C264" s="16" t="s">
        <v>1243</v>
      </c>
      <c r="D264" s="16" t="s">
        <v>1225</v>
      </c>
      <c r="E264" s="9" t="e">
        <f>#REF!&amp;B264&amp;#REF!&amp;","</f>
        <v>#REF!</v>
      </c>
      <c r="F264" s="22" t="str">
        <f t="shared" si="19"/>
        <v>济南市</v>
      </c>
      <c r="G264" s="16" t="s">
        <v>1244</v>
      </c>
      <c r="H264" s="16" t="s">
        <v>1253</v>
      </c>
      <c r="I264" s="16" t="s">
        <v>1254</v>
      </c>
      <c r="J264" s="10" t="s">
        <v>1255</v>
      </c>
      <c r="K264" s="10" t="s">
        <v>1256</v>
      </c>
      <c r="L264" s="11">
        <v>117.07938</v>
      </c>
      <c r="M264" s="11">
        <v>37.273361999999999</v>
      </c>
      <c r="N264" s="11" t="str">
        <f t="shared" si="20"/>
        <v>117.07938,37.233362</v>
      </c>
      <c r="O264" s="11" t="str">
        <f t="shared" si="21"/>
        <v>117.07938,37.313362</v>
      </c>
      <c r="P264" s="11" t="str">
        <f t="shared" si="22"/>
        <v>117.04938,37.273362</v>
      </c>
      <c r="Q264" s="11" t="str">
        <f t="shared" si="23"/>
        <v>117.10938,37.273362</v>
      </c>
    </row>
    <row r="265" spans="1:17" ht="12.75" x14ac:dyDescent="0.2">
      <c r="A265" s="12">
        <v>264</v>
      </c>
      <c r="B265" s="26" t="s">
        <v>1223</v>
      </c>
      <c r="C265" s="26" t="s">
        <v>1243</v>
      </c>
      <c r="D265" s="26" t="s">
        <v>1225</v>
      </c>
      <c r="E265" s="9" t="e">
        <f>#REF!&amp;B265&amp;#REF!&amp;","</f>
        <v>#REF!</v>
      </c>
      <c r="F265" s="22" t="str">
        <f t="shared" si="19"/>
        <v>济南市</v>
      </c>
      <c r="G265" s="26" t="s">
        <v>1244</v>
      </c>
      <c r="H265" s="26" t="s">
        <v>1257</v>
      </c>
      <c r="I265" s="26" t="s">
        <v>1258</v>
      </c>
      <c r="J265" s="10" t="s">
        <v>1259</v>
      </c>
      <c r="K265" s="10" t="s">
        <v>1260</v>
      </c>
      <c r="L265" s="11">
        <v>117.279341</v>
      </c>
      <c r="M265" s="11">
        <v>37.427173000000003</v>
      </c>
      <c r="N265" s="11" t="str">
        <f t="shared" si="20"/>
        <v>117.279341,37.387173</v>
      </c>
      <c r="O265" s="11" t="str">
        <f t="shared" si="21"/>
        <v>117.279341,37.467173</v>
      </c>
      <c r="P265" s="11" t="str">
        <f t="shared" si="22"/>
        <v>117.249341,37.427173</v>
      </c>
      <c r="Q265" s="11" t="str">
        <f t="shared" si="23"/>
        <v>117.309341,37.427173</v>
      </c>
    </row>
    <row r="266" spans="1:17" ht="12.75" x14ac:dyDescent="0.2">
      <c r="A266" s="6">
        <v>265</v>
      </c>
      <c r="B266" s="22" t="s">
        <v>1223</v>
      </c>
      <c r="C266" s="22" t="s">
        <v>1261</v>
      </c>
      <c r="D266" s="22" t="s">
        <v>1262</v>
      </c>
      <c r="E266" s="9" t="e">
        <f>#REF!&amp;B266&amp;#REF!&amp;","</f>
        <v>#REF!</v>
      </c>
      <c r="F266" s="22" t="str">
        <f t="shared" si="19"/>
        <v>烟台市</v>
      </c>
      <c r="G266" s="34" t="s">
        <v>1263</v>
      </c>
      <c r="H266" s="22" t="s">
        <v>1264</v>
      </c>
      <c r="I266" s="22" t="s">
        <v>1265</v>
      </c>
      <c r="J266" s="10" t="s">
        <v>1266</v>
      </c>
      <c r="K266" s="10" t="s">
        <v>1267</v>
      </c>
      <c r="L266" s="11">
        <v>120.340808</v>
      </c>
      <c r="M266" s="11">
        <v>37.640253000000001</v>
      </c>
      <c r="N266" s="11" t="str">
        <f t="shared" si="20"/>
        <v>120.340808,37.600253</v>
      </c>
      <c r="O266" s="11" t="str">
        <f t="shared" si="21"/>
        <v>120.340808,37.680253</v>
      </c>
      <c r="P266" s="11" t="str">
        <f t="shared" si="22"/>
        <v>120.310808,37.640253</v>
      </c>
      <c r="Q266" s="11" t="str">
        <f t="shared" si="23"/>
        <v>120.370808,37.640253</v>
      </c>
    </row>
    <row r="267" spans="1:17" ht="12.75" x14ac:dyDescent="0.2">
      <c r="A267" s="14">
        <v>266</v>
      </c>
      <c r="B267" s="22" t="s">
        <v>1223</v>
      </c>
      <c r="C267" s="22" t="s">
        <v>1261</v>
      </c>
      <c r="D267" s="22" t="s">
        <v>1262</v>
      </c>
      <c r="E267" s="9" t="e">
        <f>#REF!&amp;B267&amp;#REF!&amp;","</f>
        <v>#REF!</v>
      </c>
      <c r="F267" s="22" t="str">
        <f t="shared" si="19"/>
        <v>烟台市</v>
      </c>
      <c r="G267" s="34" t="s">
        <v>1268</v>
      </c>
      <c r="H267" s="22" t="s">
        <v>1269</v>
      </c>
      <c r="I267" s="22" t="s">
        <v>1270</v>
      </c>
      <c r="J267" s="10" t="s">
        <v>1271</v>
      </c>
      <c r="K267" s="10" t="s">
        <v>1272</v>
      </c>
      <c r="L267" s="11">
        <v>120.53553700000001</v>
      </c>
      <c r="M267" s="11">
        <v>37.657743000000004</v>
      </c>
      <c r="N267" s="11" t="str">
        <f t="shared" si="20"/>
        <v>120.535537,37.617743</v>
      </c>
      <c r="O267" s="11" t="str">
        <f t="shared" si="21"/>
        <v>120.535537,37.697743</v>
      </c>
      <c r="P267" s="11" t="str">
        <f t="shared" si="22"/>
        <v>120.505537,37.657743</v>
      </c>
      <c r="Q267" s="11" t="str">
        <f t="shared" si="23"/>
        <v>120.565537,37.657743</v>
      </c>
    </row>
    <row r="268" spans="1:17" ht="12.75" x14ac:dyDescent="0.2">
      <c r="A268" s="12">
        <v>267</v>
      </c>
      <c r="B268" s="22" t="s">
        <v>1223</v>
      </c>
      <c r="C268" s="22" t="s">
        <v>1261</v>
      </c>
      <c r="D268" s="22" t="s">
        <v>1262</v>
      </c>
      <c r="E268" s="9" t="e">
        <f>#REF!&amp;B268&amp;#REF!&amp;","</f>
        <v>#REF!</v>
      </c>
      <c r="F268" s="22" t="str">
        <f t="shared" si="19"/>
        <v>烟台市</v>
      </c>
      <c r="G268" s="34" t="s">
        <v>1268</v>
      </c>
      <c r="H268" s="22" t="s">
        <v>1273</v>
      </c>
      <c r="I268" s="22" t="s">
        <v>1274</v>
      </c>
      <c r="J268" s="10" t="s">
        <v>1275</v>
      </c>
      <c r="K268" s="10" t="s">
        <v>1276</v>
      </c>
      <c r="L268" s="11">
        <v>120.47156200000001</v>
      </c>
      <c r="M268" s="11">
        <v>37.613011</v>
      </c>
      <c r="N268" s="11" t="str">
        <f t="shared" si="20"/>
        <v>120.471562,37.573011</v>
      </c>
      <c r="O268" s="11" t="str">
        <f t="shared" si="21"/>
        <v>120.471562,37.653011</v>
      </c>
      <c r="P268" s="11" t="str">
        <f t="shared" si="22"/>
        <v>120.441562,37.613011</v>
      </c>
      <c r="Q268" s="11" t="str">
        <f t="shared" si="23"/>
        <v>120.501562,37.613011</v>
      </c>
    </row>
    <row r="269" spans="1:17" ht="12.75" x14ac:dyDescent="0.2">
      <c r="A269" s="6">
        <v>268</v>
      </c>
      <c r="B269" s="25" t="s">
        <v>1223</v>
      </c>
      <c r="C269" s="25" t="s">
        <v>1261</v>
      </c>
      <c r="D269" s="25" t="s">
        <v>1262</v>
      </c>
      <c r="E269" s="9" t="e">
        <f>#REF!&amp;B269&amp;#REF!&amp;","</f>
        <v>#REF!</v>
      </c>
      <c r="F269" s="22" t="str">
        <f t="shared" si="19"/>
        <v>烟台市</v>
      </c>
      <c r="G269" s="34" t="s">
        <v>1268</v>
      </c>
      <c r="H269" s="25" t="s">
        <v>1277</v>
      </c>
      <c r="I269" s="25" t="s">
        <v>1278</v>
      </c>
      <c r="J269" s="10" t="s">
        <v>1279</v>
      </c>
      <c r="K269" s="10" t="s">
        <v>1280</v>
      </c>
      <c r="L269" s="11">
        <v>120.59611099999999</v>
      </c>
      <c r="M269" s="11">
        <v>37.694302999999998</v>
      </c>
      <c r="N269" s="11" t="str">
        <f t="shared" si="20"/>
        <v>120.596111,37.654303</v>
      </c>
      <c r="O269" s="11" t="str">
        <f t="shared" si="21"/>
        <v>120.596111,37.734303</v>
      </c>
      <c r="P269" s="11" t="str">
        <f t="shared" si="22"/>
        <v>120.566111,37.694303</v>
      </c>
      <c r="Q269" s="11" t="str">
        <f t="shared" si="23"/>
        <v>120.626111,37.694303</v>
      </c>
    </row>
    <row r="270" spans="1:17" ht="12.75" x14ac:dyDescent="0.2">
      <c r="A270" s="14">
        <v>269</v>
      </c>
      <c r="B270" s="25" t="s">
        <v>1223</v>
      </c>
      <c r="C270" s="25" t="s">
        <v>1281</v>
      </c>
      <c r="D270" s="25" t="s">
        <v>1282</v>
      </c>
      <c r="E270" s="9" t="e">
        <f>#REF!&amp;B270&amp;#REF!&amp;","</f>
        <v>#REF!</v>
      </c>
      <c r="F270" s="22" t="str">
        <f t="shared" si="19"/>
        <v>潍坊市</v>
      </c>
      <c r="G270" s="30" t="s">
        <v>1283</v>
      </c>
      <c r="H270" s="25" t="s">
        <v>1284</v>
      </c>
      <c r="I270" s="25" t="s">
        <v>1285</v>
      </c>
      <c r="J270" s="10" t="s">
        <v>1286</v>
      </c>
      <c r="K270" s="10" t="s">
        <v>1287</v>
      </c>
      <c r="L270" s="11">
        <v>119.395842</v>
      </c>
      <c r="M270" s="11">
        <v>36.848714000000001</v>
      </c>
      <c r="N270" s="11" t="str">
        <f t="shared" si="20"/>
        <v>119.395842,36.808714</v>
      </c>
      <c r="O270" s="11" t="str">
        <f t="shared" si="21"/>
        <v>119.395842,36.888714</v>
      </c>
      <c r="P270" s="11" t="str">
        <f t="shared" si="22"/>
        <v>119.365842,36.848714</v>
      </c>
      <c r="Q270" s="11" t="str">
        <f t="shared" si="23"/>
        <v>119.425842,36.848714</v>
      </c>
    </row>
    <row r="271" spans="1:17" ht="12.75" x14ac:dyDescent="0.2">
      <c r="A271" s="12">
        <v>270</v>
      </c>
      <c r="B271" s="25" t="s">
        <v>1223</v>
      </c>
      <c r="C271" s="25" t="s">
        <v>1281</v>
      </c>
      <c r="D271" s="25" t="s">
        <v>1282</v>
      </c>
      <c r="E271" s="9" t="e">
        <f>#REF!&amp;B271&amp;#REF!&amp;","</f>
        <v>#REF!</v>
      </c>
      <c r="F271" s="22" t="str">
        <f t="shared" si="19"/>
        <v>潍坊市</v>
      </c>
      <c r="G271" s="30" t="s">
        <v>1288</v>
      </c>
      <c r="H271" s="25" t="s">
        <v>1289</v>
      </c>
      <c r="I271" s="25" t="s">
        <v>1290</v>
      </c>
      <c r="J271" s="10" t="s">
        <v>1291</v>
      </c>
      <c r="K271" s="10" t="s">
        <v>1292</v>
      </c>
      <c r="L271" s="11">
        <v>119.467252</v>
      </c>
      <c r="M271" s="11">
        <v>36.854661999999998</v>
      </c>
      <c r="N271" s="11" t="str">
        <f t="shared" si="20"/>
        <v>119.467252,36.814662</v>
      </c>
      <c r="O271" s="11" t="str">
        <f t="shared" si="21"/>
        <v>119.467252,36.894662</v>
      </c>
      <c r="P271" s="11" t="str">
        <f t="shared" si="22"/>
        <v>119.437252,36.854662</v>
      </c>
      <c r="Q271" s="11" t="str">
        <f t="shared" si="23"/>
        <v>119.497252,36.854662</v>
      </c>
    </row>
    <row r="272" spans="1:17" ht="12.75" x14ac:dyDescent="0.2">
      <c r="A272" s="6">
        <v>271</v>
      </c>
      <c r="B272" s="26" t="s">
        <v>1223</v>
      </c>
      <c r="C272" s="26" t="s">
        <v>1281</v>
      </c>
      <c r="D272" s="26" t="s">
        <v>1282</v>
      </c>
      <c r="E272" s="9" t="e">
        <f>#REF!&amp;B272&amp;#REF!&amp;","</f>
        <v>#REF!</v>
      </c>
      <c r="F272" s="22" t="str">
        <f t="shared" si="19"/>
        <v>潍坊市</v>
      </c>
      <c r="G272" s="30" t="s">
        <v>1283</v>
      </c>
      <c r="H272" s="26" t="s">
        <v>1293</v>
      </c>
      <c r="I272" s="26" t="s">
        <v>1294</v>
      </c>
      <c r="J272" s="10" t="s">
        <v>1295</v>
      </c>
      <c r="K272" s="10" t="s">
        <v>1296</v>
      </c>
      <c r="L272" s="11">
        <v>119.47947000000001</v>
      </c>
      <c r="M272" s="11">
        <v>36.661150999999997</v>
      </c>
      <c r="N272" s="11" t="str">
        <f t="shared" si="20"/>
        <v>119.47947,36.621151</v>
      </c>
      <c r="O272" s="11" t="str">
        <f t="shared" si="21"/>
        <v>119.47947,36.701151</v>
      </c>
      <c r="P272" s="11" t="str">
        <f t="shared" si="22"/>
        <v>119.44947,36.661151</v>
      </c>
      <c r="Q272" s="11" t="str">
        <f t="shared" si="23"/>
        <v>119.50947,36.661151</v>
      </c>
    </row>
    <row r="273" spans="1:17" ht="12.75" x14ac:dyDescent="0.2">
      <c r="A273" s="14">
        <v>272</v>
      </c>
      <c r="B273" s="25" t="s">
        <v>1223</v>
      </c>
      <c r="C273" s="25" t="s">
        <v>1281</v>
      </c>
      <c r="D273" s="25" t="s">
        <v>1282</v>
      </c>
      <c r="E273" s="9" t="e">
        <f>#REF!&amp;B273&amp;#REF!&amp;","</f>
        <v>#REF!</v>
      </c>
      <c r="F273" s="22" t="str">
        <f t="shared" si="19"/>
        <v>潍坊市</v>
      </c>
      <c r="G273" s="30" t="s">
        <v>1283</v>
      </c>
      <c r="H273" s="25" t="s">
        <v>101</v>
      </c>
      <c r="I273" s="25" t="s">
        <v>1297</v>
      </c>
      <c r="J273" s="10" t="s">
        <v>1298</v>
      </c>
      <c r="K273" s="10" t="s">
        <v>1299</v>
      </c>
      <c r="L273" s="11">
        <v>119.489498</v>
      </c>
      <c r="M273" s="11">
        <v>37.072806999999997</v>
      </c>
      <c r="N273" s="11" t="str">
        <f t="shared" si="20"/>
        <v>119.489498,37.032807</v>
      </c>
      <c r="O273" s="11" t="str">
        <f t="shared" si="21"/>
        <v>119.489498,37.112807</v>
      </c>
      <c r="P273" s="11" t="str">
        <f t="shared" si="22"/>
        <v>119.459498,37.072807</v>
      </c>
      <c r="Q273" s="11" t="str">
        <f t="shared" si="23"/>
        <v>119.519498,37.072807</v>
      </c>
    </row>
    <row r="274" spans="1:17" ht="12.75" x14ac:dyDescent="0.2">
      <c r="A274" s="12">
        <v>273</v>
      </c>
      <c r="B274" s="25" t="s">
        <v>1223</v>
      </c>
      <c r="C274" s="25" t="s">
        <v>1300</v>
      </c>
      <c r="D274" s="25" t="s">
        <v>1301</v>
      </c>
      <c r="E274" s="9" t="e">
        <f>#REF!&amp;B274&amp;#REF!&amp;","</f>
        <v>#REF!</v>
      </c>
      <c r="F274" s="22" t="str">
        <f t="shared" si="19"/>
        <v>济宁市</v>
      </c>
      <c r="G274" s="30" t="s">
        <v>1302</v>
      </c>
      <c r="H274" s="25" t="s">
        <v>1303</v>
      </c>
      <c r="I274" s="25" t="s">
        <v>1304</v>
      </c>
      <c r="J274" s="10" t="s">
        <v>1305</v>
      </c>
      <c r="K274" s="10" t="s">
        <v>1306</v>
      </c>
      <c r="L274" s="11">
        <v>116.58686</v>
      </c>
      <c r="M274" s="11">
        <v>35.420594000000001</v>
      </c>
      <c r="N274" s="11" t="str">
        <f t="shared" si="20"/>
        <v>116.58686,35.380594</v>
      </c>
      <c r="O274" s="11" t="str">
        <f t="shared" si="21"/>
        <v>116.58686,35.460594</v>
      </c>
      <c r="P274" s="11" t="str">
        <f t="shared" si="22"/>
        <v>116.55686,35.420594</v>
      </c>
      <c r="Q274" s="11" t="str">
        <f t="shared" si="23"/>
        <v>116.61686,35.420594</v>
      </c>
    </row>
    <row r="275" spans="1:17" ht="12.75" x14ac:dyDescent="0.2">
      <c r="A275" s="6">
        <v>274</v>
      </c>
      <c r="B275" s="25" t="s">
        <v>1223</v>
      </c>
      <c r="C275" s="25" t="s">
        <v>1300</v>
      </c>
      <c r="D275" s="25" t="s">
        <v>1301</v>
      </c>
      <c r="E275" s="9" t="e">
        <f>#REF!&amp;B275&amp;#REF!&amp;","</f>
        <v>#REF!</v>
      </c>
      <c r="F275" s="22" t="str">
        <f t="shared" si="19"/>
        <v>济宁市</v>
      </c>
      <c r="G275" s="30" t="s">
        <v>1302</v>
      </c>
      <c r="H275" s="25" t="s">
        <v>1307</v>
      </c>
      <c r="I275" s="25" t="s">
        <v>1308</v>
      </c>
      <c r="J275" s="10" t="s">
        <v>1309</v>
      </c>
      <c r="K275" s="10" t="s">
        <v>1310</v>
      </c>
      <c r="L275" s="11">
        <v>116.595798</v>
      </c>
      <c r="M275" s="11">
        <v>35.415982999999997</v>
      </c>
      <c r="N275" s="11" t="str">
        <f t="shared" si="20"/>
        <v>116.595798,35.375983</v>
      </c>
      <c r="O275" s="11" t="str">
        <f t="shared" si="21"/>
        <v>116.595798,35.455983</v>
      </c>
      <c r="P275" s="11" t="str">
        <f t="shared" si="22"/>
        <v>116.565798,35.415983</v>
      </c>
      <c r="Q275" s="11" t="str">
        <f t="shared" si="23"/>
        <v>116.625798,35.415983</v>
      </c>
    </row>
    <row r="276" spans="1:17" ht="12.75" x14ac:dyDescent="0.2">
      <c r="A276" s="14">
        <v>275</v>
      </c>
      <c r="B276" s="25" t="s">
        <v>1223</v>
      </c>
      <c r="C276" s="25" t="s">
        <v>1300</v>
      </c>
      <c r="D276" s="25" t="s">
        <v>1301</v>
      </c>
      <c r="E276" s="9" t="e">
        <f>#REF!&amp;B276&amp;#REF!&amp;","</f>
        <v>#REF!</v>
      </c>
      <c r="F276" s="22" t="str">
        <f t="shared" si="19"/>
        <v>济宁市</v>
      </c>
      <c r="G276" s="30" t="s">
        <v>1302</v>
      </c>
      <c r="H276" s="25" t="s">
        <v>1311</v>
      </c>
      <c r="I276" s="25" t="s">
        <v>1312</v>
      </c>
      <c r="J276" s="10" t="s">
        <v>1313</v>
      </c>
      <c r="K276" s="10" t="s">
        <v>1314</v>
      </c>
      <c r="L276" s="11">
        <v>116.611681</v>
      </c>
      <c r="M276" s="11">
        <v>35.404701000000003</v>
      </c>
      <c r="N276" s="11" t="str">
        <f t="shared" si="20"/>
        <v>116.611681,35.364701</v>
      </c>
      <c r="O276" s="11" t="str">
        <f t="shared" si="21"/>
        <v>116.611681,35.444701</v>
      </c>
      <c r="P276" s="11" t="str">
        <f t="shared" si="22"/>
        <v>116.581681,35.404701</v>
      </c>
      <c r="Q276" s="11" t="str">
        <f t="shared" si="23"/>
        <v>116.641681,35.404701</v>
      </c>
    </row>
    <row r="277" spans="1:17" ht="12.75" x14ac:dyDescent="0.2">
      <c r="A277" s="12">
        <v>276</v>
      </c>
      <c r="B277" s="22" t="s">
        <v>1223</v>
      </c>
      <c r="C277" s="22" t="s">
        <v>1300</v>
      </c>
      <c r="D277" s="22" t="s">
        <v>1301</v>
      </c>
      <c r="E277" s="9" t="e">
        <f>#REF!&amp;B277&amp;#REF!&amp;","</f>
        <v>#REF!</v>
      </c>
      <c r="F277" s="22" t="str">
        <f t="shared" si="19"/>
        <v>济宁市</v>
      </c>
      <c r="G277" s="30" t="s">
        <v>1302</v>
      </c>
      <c r="H277" s="22" t="s">
        <v>1315</v>
      </c>
      <c r="I277" s="22" t="s">
        <v>1316</v>
      </c>
      <c r="J277" s="10" t="s">
        <v>1317</v>
      </c>
      <c r="K277" s="10" t="s">
        <v>1318</v>
      </c>
      <c r="L277" s="11">
        <v>116.59833999999999</v>
      </c>
      <c r="M277" s="11">
        <v>35.410528999999997</v>
      </c>
      <c r="N277" s="11" t="str">
        <f t="shared" si="20"/>
        <v>116.59834,35.370529</v>
      </c>
      <c r="O277" s="11" t="str">
        <f t="shared" si="21"/>
        <v>116.59834,35.450529</v>
      </c>
      <c r="P277" s="11" t="str">
        <f t="shared" si="22"/>
        <v>116.56834,35.410529</v>
      </c>
      <c r="Q277" s="11" t="str">
        <f t="shared" si="23"/>
        <v>116.62834,35.410529</v>
      </c>
    </row>
    <row r="278" spans="1:17" ht="12.75" x14ac:dyDescent="0.2">
      <c r="A278" s="6">
        <v>277</v>
      </c>
      <c r="B278" s="22" t="s">
        <v>1223</v>
      </c>
      <c r="C278" s="22" t="s">
        <v>1319</v>
      </c>
      <c r="D278" s="22" t="s">
        <v>1320</v>
      </c>
      <c r="E278" s="9" t="e">
        <f>#REF!&amp;B278&amp;#REF!&amp;","</f>
        <v>#REF!</v>
      </c>
      <c r="F278" s="22" t="str">
        <f t="shared" si="19"/>
        <v>泰安市</v>
      </c>
      <c r="G278" s="22" t="s">
        <v>1321</v>
      </c>
      <c r="H278" s="22" t="s">
        <v>1322</v>
      </c>
      <c r="I278" s="22" t="s">
        <v>1323</v>
      </c>
      <c r="J278" s="10" t="s">
        <v>1324</v>
      </c>
      <c r="K278" s="10" t="s">
        <v>1325</v>
      </c>
      <c r="L278" s="11">
        <v>117.156469</v>
      </c>
      <c r="M278" s="11">
        <v>36.199103999999998</v>
      </c>
      <c r="N278" s="11" t="str">
        <f t="shared" si="20"/>
        <v>117.156469,36.159104</v>
      </c>
      <c r="O278" s="11" t="str">
        <f t="shared" si="21"/>
        <v>117.156469,36.239104</v>
      </c>
      <c r="P278" s="11" t="str">
        <f t="shared" si="22"/>
        <v>117.126469,36.199104</v>
      </c>
      <c r="Q278" s="11" t="str">
        <f t="shared" si="23"/>
        <v>117.186469,36.199104</v>
      </c>
    </row>
    <row r="279" spans="1:17" ht="12.75" x14ac:dyDescent="0.2">
      <c r="A279" s="14">
        <v>278</v>
      </c>
      <c r="B279" s="22" t="s">
        <v>1223</v>
      </c>
      <c r="C279" s="22" t="s">
        <v>1319</v>
      </c>
      <c r="D279" s="22" t="s">
        <v>1320</v>
      </c>
      <c r="E279" s="9" t="e">
        <f>#REF!&amp;B279&amp;#REF!&amp;","</f>
        <v>#REF!</v>
      </c>
      <c r="F279" s="22" t="str">
        <f t="shared" si="19"/>
        <v>泰安市</v>
      </c>
      <c r="G279" s="22" t="s">
        <v>1321</v>
      </c>
      <c r="H279" s="22" t="s">
        <v>1326</v>
      </c>
      <c r="I279" s="22" t="s">
        <v>1327</v>
      </c>
      <c r="J279" s="10" t="s">
        <v>1328</v>
      </c>
      <c r="K279" s="10" t="s">
        <v>1329</v>
      </c>
      <c r="L279" s="11">
        <v>117.097286</v>
      </c>
      <c r="M279" s="11">
        <v>36.194583999999999</v>
      </c>
      <c r="N279" s="11" t="str">
        <f t="shared" si="20"/>
        <v>117.097286,36.154584</v>
      </c>
      <c r="O279" s="11" t="str">
        <f t="shared" si="21"/>
        <v>117.097286,36.234584</v>
      </c>
      <c r="P279" s="11" t="str">
        <f t="shared" si="22"/>
        <v>117.067286,36.194584</v>
      </c>
      <c r="Q279" s="11" t="str">
        <f t="shared" si="23"/>
        <v>117.127286,36.194584</v>
      </c>
    </row>
    <row r="280" spans="1:17" ht="12.75" x14ac:dyDescent="0.2">
      <c r="A280" s="12">
        <v>279</v>
      </c>
      <c r="B280" s="22" t="s">
        <v>1223</v>
      </c>
      <c r="C280" s="22" t="s">
        <v>1319</v>
      </c>
      <c r="D280" s="22" t="s">
        <v>1320</v>
      </c>
      <c r="E280" s="9" t="e">
        <f>#REF!&amp;B280&amp;#REF!&amp;","</f>
        <v>#REF!</v>
      </c>
      <c r="F280" s="22" t="str">
        <f t="shared" si="19"/>
        <v>泰安市</v>
      </c>
      <c r="G280" s="22" t="s">
        <v>1321</v>
      </c>
      <c r="H280" s="22" t="s">
        <v>1330</v>
      </c>
      <c r="I280" s="22" t="s">
        <v>1331</v>
      </c>
      <c r="J280" s="10" t="s">
        <v>1332</v>
      </c>
      <c r="K280" s="10" t="s">
        <v>1333</v>
      </c>
      <c r="L280" s="11">
        <v>117.132987</v>
      </c>
      <c r="M280" s="11">
        <v>36.213518000000001</v>
      </c>
      <c r="N280" s="11" t="str">
        <f t="shared" si="20"/>
        <v>117.132987,36.173518</v>
      </c>
      <c r="O280" s="11" t="str">
        <f t="shared" si="21"/>
        <v>117.132987,36.253518</v>
      </c>
      <c r="P280" s="11" t="str">
        <f t="shared" si="22"/>
        <v>117.102987,36.213518</v>
      </c>
      <c r="Q280" s="11" t="str">
        <f t="shared" si="23"/>
        <v>117.162987,36.213518</v>
      </c>
    </row>
    <row r="281" spans="1:17" ht="12.75" x14ac:dyDescent="0.2">
      <c r="A281" s="6">
        <v>280</v>
      </c>
      <c r="B281" s="22" t="s">
        <v>1223</v>
      </c>
      <c r="C281" s="22" t="s">
        <v>1319</v>
      </c>
      <c r="D281" s="22" t="s">
        <v>1320</v>
      </c>
      <c r="E281" s="9" t="e">
        <f>#REF!&amp;B281&amp;#REF!&amp;","</f>
        <v>#REF!</v>
      </c>
      <c r="F281" s="22" t="str">
        <f t="shared" si="19"/>
        <v>泰安市</v>
      </c>
      <c r="G281" s="22" t="s">
        <v>1321</v>
      </c>
      <c r="H281" s="22" t="s">
        <v>1334</v>
      </c>
      <c r="I281" s="22" t="s">
        <v>1335</v>
      </c>
      <c r="J281" s="10" t="s">
        <v>1336</v>
      </c>
      <c r="K281" s="10" t="s">
        <v>1337</v>
      </c>
      <c r="L281" s="11">
        <v>117.178873</v>
      </c>
      <c r="M281" s="11">
        <v>36.184255999999998</v>
      </c>
      <c r="N281" s="11" t="str">
        <f t="shared" si="20"/>
        <v>117.178873,36.144256</v>
      </c>
      <c r="O281" s="11" t="str">
        <f t="shared" si="21"/>
        <v>117.178873,36.224256</v>
      </c>
      <c r="P281" s="11" t="str">
        <f t="shared" si="22"/>
        <v>117.148873,36.184256</v>
      </c>
      <c r="Q281" s="11" t="str">
        <f t="shared" si="23"/>
        <v>117.208873,36.184256</v>
      </c>
    </row>
    <row r="282" spans="1:17" ht="12.75" x14ac:dyDescent="0.2">
      <c r="A282" s="14">
        <v>281</v>
      </c>
      <c r="B282" s="25" t="s">
        <v>1223</v>
      </c>
      <c r="C282" s="25" t="s">
        <v>1338</v>
      </c>
      <c r="D282" s="25" t="s">
        <v>1320</v>
      </c>
      <c r="E282" s="9" t="e">
        <f>#REF!&amp;B282&amp;#REF!&amp;","</f>
        <v>#REF!</v>
      </c>
      <c r="F282" s="22" t="str">
        <f t="shared" si="19"/>
        <v>泰安市</v>
      </c>
      <c r="G282" s="30" t="s">
        <v>1339</v>
      </c>
      <c r="H282" s="25" t="s">
        <v>1340</v>
      </c>
      <c r="I282" s="25" t="s">
        <v>1341</v>
      </c>
      <c r="J282" s="10" t="s">
        <v>1342</v>
      </c>
      <c r="K282" s="10" t="s">
        <v>1343</v>
      </c>
      <c r="L282" s="11">
        <v>117.77726800000001</v>
      </c>
      <c r="M282" s="11">
        <v>35.915433999999998</v>
      </c>
      <c r="N282" s="11" t="str">
        <f t="shared" si="20"/>
        <v>117.777268,35.875434</v>
      </c>
      <c r="O282" s="11" t="str">
        <f t="shared" si="21"/>
        <v>117.777268,35.955434</v>
      </c>
      <c r="P282" s="11" t="str">
        <f t="shared" si="22"/>
        <v>117.747268,35.915434</v>
      </c>
      <c r="Q282" s="11" t="str">
        <f t="shared" si="23"/>
        <v>117.807268,35.915434</v>
      </c>
    </row>
    <row r="283" spans="1:17" ht="12.75" x14ac:dyDescent="0.2">
      <c r="A283" s="12">
        <v>282</v>
      </c>
      <c r="B283" s="16" t="s">
        <v>1223</v>
      </c>
      <c r="C283" s="16" t="s">
        <v>1338</v>
      </c>
      <c r="D283" s="16" t="s">
        <v>1320</v>
      </c>
      <c r="E283" s="9" t="e">
        <f>#REF!&amp;B283&amp;#REF!&amp;","</f>
        <v>#REF!</v>
      </c>
      <c r="F283" s="22" t="str">
        <f t="shared" ref="F283:F346" si="24">D283&amp;"市"</f>
        <v>泰安市</v>
      </c>
      <c r="G283" s="30" t="s">
        <v>1339</v>
      </c>
      <c r="H283" s="16" t="s">
        <v>1344</v>
      </c>
      <c r="I283" s="16" t="s">
        <v>1345</v>
      </c>
      <c r="J283" s="10" t="s">
        <v>1346</v>
      </c>
      <c r="K283" s="10" t="s">
        <v>1347</v>
      </c>
      <c r="L283" s="11">
        <v>117.68413</v>
      </c>
      <c r="M283" s="11">
        <v>35.870857999999998</v>
      </c>
      <c r="N283" s="11" t="str">
        <f t="shared" si="20"/>
        <v>117.68413,35.830858</v>
      </c>
      <c r="O283" s="11" t="str">
        <f t="shared" si="21"/>
        <v>117.68413,35.910858</v>
      </c>
      <c r="P283" s="11" t="str">
        <f t="shared" si="22"/>
        <v>117.65413,35.870858</v>
      </c>
      <c r="Q283" s="11" t="str">
        <f t="shared" si="23"/>
        <v>117.71413,35.870858</v>
      </c>
    </row>
    <row r="284" spans="1:17" ht="12.75" x14ac:dyDescent="0.2">
      <c r="A284" s="6">
        <v>283</v>
      </c>
      <c r="B284" s="26" t="s">
        <v>1223</v>
      </c>
      <c r="C284" s="26" t="s">
        <v>1338</v>
      </c>
      <c r="D284" s="26" t="s">
        <v>1320</v>
      </c>
      <c r="E284" s="9" t="e">
        <f>#REF!&amp;B284&amp;#REF!&amp;","</f>
        <v>#REF!</v>
      </c>
      <c r="F284" s="22" t="str">
        <f t="shared" si="24"/>
        <v>泰安市</v>
      </c>
      <c r="G284" s="30" t="s">
        <v>1339</v>
      </c>
      <c r="H284" s="26" t="s">
        <v>1348</v>
      </c>
      <c r="I284" s="26" t="s">
        <v>1349</v>
      </c>
      <c r="J284" s="10" t="s">
        <v>1350</v>
      </c>
      <c r="K284" s="10" t="s">
        <v>1351</v>
      </c>
      <c r="L284" s="11">
        <v>117.498257</v>
      </c>
      <c r="M284" s="11">
        <v>35.942855999999999</v>
      </c>
      <c r="N284" s="11" t="str">
        <f t="shared" si="20"/>
        <v>117.498257,35.902856</v>
      </c>
      <c r="O284" s="11" t="str">
        <f t="shared" si="21"/>
        <v>117.498257,35.982856</v>
      </c>
      <c r="P284" s="11" t="str">
        <f t="shared" si="22"/>
        <v>117.468257,35.942856</v>
      </c>
      <c r="Q284" s="11" t="str">
        <f t="shared" si="23"/>
        <v>117.528257,35.942856</v>
      </c>
    </row>
    <row r="285" spans="1:17" ht="12.75" x14ac:dyDescent="0.2">
      <c r="A285" s="14">
        <v>284</v>
      </c>
      <c r="B285" s="25" t="s">
        <v>1223</v>
      </c>
      <c r="C285" s="25" t="s">
        <v>1338</v>
      </c>
      <c r="D285" s="25" t="s">
        <v>1320</v>
      </c>
      <c r="E285" s="9" t="e">
        <f>#REF!&amp;B285&amp;#REF!&amp;","</f>
        <v>#REF!</v>
      </c>
      <c r="F285" s="22" t="str">
        <f t="shared" si="24"/>
        <v>泰安市</v>
      </c>
      <c r="G285" s="30" t="s">
        <v>1339</v>
      </c>
      <c r="H285" s="25" t="s">
        <v>1352</v>
      </c>
      <c r="I285" s="25" t="s">
        <v>1353</v>
      </c>
      <c r="J285" s="10" t="s">
        <v>1354</v>
      </c>
      <c r="K285" s="10" t="s">
        <v>1355</v>
      </c>
      <c r="L285" s="11">
        <v>117.466538</v>
      </c>
      <c r="M285" s="11">
        <v>35.890442</v>
      </c>
      <c r="N285" s="11" t="str">
        <f t="shared" si="20"/>
        <v>117.466538,35.850442</v>
      </c>
      <c r="O285" s="11" t="str">
        <f t="shared" si="21"/>
        <v>117.466538,35.930442</v>
      </c>
      <c r="P285" s="11" t="str">
        <f t="shared" si="22"/>
        <v>117.436538,35.890442</v>
      </c>
      <c r="Q285" s="11" t="str">
        <f t="shared" si="23"/>
        <v>117.496538,35.890442</v>
      </c>
    </row>
    <row r="286" spans="1:17" ht="12.75" x14ac:dyDescent="0.2">
      <c r="A286" s="12">
        <v>285</v>
      </c>
      <c r="B286" s="25" t="s">
        <v>1223</v>
      </c>
      <c r="C286" s="25" t="s">
        <v>1356</v>
      </c>
      <c r="D286" s="25" t="s">
        <v>1357</v>
      </c>
      <c r="E286" s="9" t="e">
        <f>#REF!&amp;B286&amp;#REF!&amp;","</f>
        <v>#REF!</v>
      </c>
      <c r="F286" s="22" t="str">
        <f t="shared" si="24"/>
        <v>临沂市</v>
      </c>
      <c r="G286" s="25" t="s">
        <v>1358</v>
      </c>
      <c r="H286" s="25" t="s">
        <v>1359</v>
      </c>
      <c r="I286" s="25" t="s">
        <v>1360</v>
      </c>
      <c r="J286" s="10" t="s">
        <v>1361</v>
      </c>
      <c r="K286" s="10" t="s">
        <v>1362</v>
      </c>
      <c r="L286" s="11">
        <v>118.39239499999999</v>
      </c>
      <c r="M286" s="11">
        <v>35.088545000000003</v>
      </c>
      <c r="N286" s="11" t="str">
        <f t="shared" si="20"/>
        <v>118.392395,35.048545</v>
      </c>
      <c r="O286" s="11" t="str">
        <f t="shared" si="21"/>
        <v>118.392395,35.128545</v>
      </c>
      <c r="P286" s="11" t="str">
        <f t="shared" si="22"/>
        <v>118.362395,35.088545</v>
      </c>
      <c r="Q286" s="11" t="str">
        <f t="shared" si="23"/>
        <v>118.422395,35.088545</v>
      </c>
    </row>
    <row r="287" spans="1:17" ht="12.75" x14ac:dyDescent="0.2">
      <c r="A287" s="6">
        <v>286</v>
      </c>
      <c r="B287" s="25" t="s">
        <v>1223</v>
      </c>
      <c r="C287" s="25" t="s">
        <v>1356</v>
      </c>
      <c r="D287" s="25" t="s">
        <v>1357</v>
      </c>
      <c r="E287" s="9" t="e">
        <f>#REF!&amp;B287&amp;#REF!&amp;","</f>
        <v>#REF!</v>
      </c>
      <c r="F287" s="22" t="str">
        <f t="shared" si="24"/>
        <v>临沂市</v>
      </c>
      <c r="G287" s="25" t="s">
        <v>1358</v>
      </c>
      <c r="H287" s="25" t="s">
        <v>1363</v>
      </c>
      <c r="I287" s="25" t="s">
        <v>1364</v>
      </c>
      <c r="J287" s="10" t="s">
        <v>1365</v>
      </c>
      <c r="K287" s="10" t="s">
        <v>1366</v>
      </c>
      <c r="L287" s="11">
        <v>118.51832400000001</v>
      </c>
      <c r="M287" s="11">
        <v>35.272316000000004</v>
      </c>
      <c r="N287" s="11" t="str">
        <f t="shared" si="20"/>
        <v>118.518324,35.232316</v>
      </c>
      <c r="O287" s="11" t="str">
        <f t="shared" si="21"/>
        <v>118.518324,35.312316</v>
      </c>
      <c r="P287" s="11" t="str">
        <f t="shared" si="22"/>
        <v>118.488324,35.272316</v>
      </c>
      <c r="Q287" s="11" t="str">
        <f t="shared" si="23"/>
        <v>118.548324,35.272316</v>
      </c>
    </row>
    <row r="288" spans="1:17" ht="12.75" x14ac:dyDescent="0.2">
      <c r="A288" s="14">
        <v>287</v>
      </c>
      <c r="B288" s="26" t="s">
        <v>1223</v>
      </c>
      <c r="C288" s="26" t="s">
        <v>1356</v>
      </c>
      <c r="D288" s="26" t="s">
        <v>1357</v>
      </c>
      <c r="E288" s="9" t="e">
        <f>#REF!&amp;B288&amp;#REF!&amp;","</f>
        <v>#REF!</v>
      </c>
      <c r="F288" s="22" t="str">
        <f t="shared" si="24"/>
        <v>临沂市</v>
      </c>
      <c r="G288" s="26" t="s">
        <v>1358</v>
      </c>
      <c r="H288" s="26" t="s">
        <v>1367</v>
      </c>
      <c r="I288" s="26" t="s">
        <v>1368</v>
      </c>
      <c r="J288" s="10" t="s">
        <v>1369</v>
      </c>
      <c r="K288" s="10" t="s">
        <v>1370</v>
      </c>
      <c r="L288" s="11">
        <v>118.493561</v>
      </c>
      <c r="M288" s="11">
        <v>35.078409999999998</v>
      </c>
      <c r="N288" s="11" t="str">
        <f t="shared" si="20"/>
        <v>118.493561,35.03841</v>
      </c>
      <c r="O288" s="11" t="str">
        <f t="shared" si="21"/>
        <v>118.493561,35.11841</v>
      </c>
      <c r="P288" s="11" t="str">
        <f t="shared" si="22"/>
        <v>118.463561,35.07841</v>
      </c>
      <c r="Q288" s="11" t="str">
        <f t="shared" si="23"/>
        <v>118.523561,35.07841</v>
      </c>
    </row>
    <row r="289" spans="1:17" ht="12.75" x14ac:dyDescent="0.2">
      <c r="A289" s="12">
        <v>288</v>
      </c>
      <c r="B289" s="16" t="s">
        <v>1223</v>
      </c>
      <c r="C289" s="16" t="s">
        <v>1356</v>
      </c>
      <c r="D289" s="16" t="s">
        <v>1357</v>
      </c>
      <c r="E289" s="9" t="e">
        <f>#REF!&amp;B289&amp;#REF!&amp;","</f>
        <v>#REF!</v>
      </c>
      <c r="F289" s="22" t="str">
        <f t="shared" si="24"/>
        <v>临沂市</v>
      </c>
      <c r="G289" s="16" t="s">
        <v>1358</v>
      </c>
      <c r="H289" s="16" t="s">
        <v>1371</v>
      </c>
      <c r="I289" s="16" t="s">
        <v>1372</v>
      </c>
      <c r="J289" s="10" t="s">
        <v>1373</v>
      </c>
      <c r="K289" s="10" t="s">
        <v>1374</v>
      </c>
      <c r="L289" s="11">
        <v>118.611493</v>
      </c>
      <c r="M289" s="11">
        <v>35.175012000000002</v>
      </c>
      <c r="N289" s="11" t="str">
        <f t="shared" si="20"/>
        <v>118.611493,35.135012</v>
      </c>
      <c r="O289" s="11" t="str">
        <f t="shared" si="21"/>
        <v>118.611493,35.215012</v>
      </c>
      <c r="P289" s="11" t="str">
        <f t="shared" si="22"/>
        <v>118.581493,35.175012</v>
      </c>
      <c r="Q289" s="11" t="str">
        <f t="shared" si="23"/>
        <v>118.641493,35.175012</v>
      </c>
    </row>
    <row r="290" spans="1:17" ht="12.75" x14ac:dyDescent="0.2">
      <c r="A290" s="6">
        <v>289</v>
      </c>
      <c r="B290" s="16" t="s">
        <v>1223</v>
      </c>
      <c r="C290" s="16" t="s">
        <v>1375</v>
      </c>
      <c r="D290" s="16" t="s">
        <v>1376</v>
      </c>
      <c r="E290" s="9" t="e">
        <f>#REF!&amp;B290&amp;#REF!&amp;","</f>
        <v>#REF!</v>
      </c>
      <c r="F290" s="22" t="str">
        <f t="shared" si="24"/>
        <v>德州市</v>
      </c>
      <c r="G290" s="16" t="s">
        <v>1377</v>
      </c>
      <c r="H290" s="16" t="s">
        <v>1378</v>
      </c>
      <c r="I290" s="16" t="s">
        <v>1379</v>
      </c>
      <c r="J290" s="10" t="s">
        <v>1380</v>
      </c>
      <c r="K290" s="10" t="s">
        <v>1381</v>
      </c>
      <c r="L290" s="11">
        <v>116.659389</v>
      </c>
      <c r="M290" s="11">
        <v>36.661293999999998</v>
      </c>
      <c r="N290" s="11" t="str">
        <f t="shared" si="20"/>
        <v>116.659389,36.621294</v>
      </c>
      <c r="O290" s="11" t="str">
        <f t="shared" si="21"/>
        <v>116.659389,36.701294</v>
      </c>
      <c r="P290" s="11" t="str">
        <f t="shared" si="22"/>
        <v>116.629389,36.661294</v>
      </c>
      <c r="Q290" s="11" t="str">
        <f t="shared" si="23"/>
        <v>116.689389,36.661294</v>
      </c>
    </row>
    <row r="291" spans="1:17" ht="12.75" x14ac:dyDescent="0.2">
      <c r="A291" s="14">
        <v>290</v>
      </c>
      <c r="B291" s="25" t="s">
        <v>1223</v>
      </c>
      <c r="C291" s="25" t="s">
        <v>1375</v>
      </c>
      <c r="D291" s="25" t="s">
        <v>1376</v>
      </c>
      <c r="E291" s="9" t="e">
        <f>#REF!&amp;B291&amp;#REF!&amp;","</f>
        <v>#REF!</v>
      </c>
      <c r="F291" s="22" t="str">
        <f t="shared" si="24"/>
        <v>德州市</v>
      </c>
      <c r="G291" s="25" t="s">
        <v>1377</v>
      </c>
      <c r="H291" s="25" t="s">
        <v>1382</v>
      </c>
      <c r="I291" s="25" t="s">
        <v>1383</v>
      </c>
      <c r="J291" s="10" t="s">
        <v>1384</v>
      </c>
      <c r="K291" s="10" t="s">
        <v>1385</v>
      </c>
      <c r="L291" s="11">
        <v>116.55407700000001</v>
      </c>
      <c r="M291" s="11">
        <v>36.455497999999999</v>
      </c>
      <c r="N291" s="11" t="str">
        <f t="shared" si="20"/>
        <v>116.554077,36.415498</v>
      </c>
      <c r="O291" s="11" t="str">
        <f t="shared" si="21"/>
        <v>116.554077,36.495498</v>
      </c>
      <c r="P291" s="11" t="str">
        <f t="shared" si="22"/>
        <v>116.524077,36.455498</v>
      </c>
      <c r="Q291" s="11" t="str">
        <f t="shared" si="23"/>
        <v>116.584077,36.455498</v>
      </c>
    </row>
    <row r="292" spans="1:17" ht="12.75" x14ac:dyDescent="0.2">
      <c r="A292" s="12">
        <v>291</v>
      </c>
      <c r="B292" s="16" t="s">
        <v>1223</v>
      </c>
      <c r="C292" s="16" t="s">
        <v>1375</v>
      </c>
      <c r="D292" s="16" t="s">
        <v>1376</v>
      </c>
      <c r="E292" s="9" t="e">
        <f>#REF!&amp;B292&amp;#REF!&amp;","</f>
        <v>#REF!</v>
      </c>
      <c r="F292" s="22" t="str">
        <f t="shared" si="24"/>
        <v>德州市</v>
      </c>
      <c r="G292" s="16" t="s">
        <v>1377</v>
      </c>
      <c r="H292" s="16" t="s">
        <v>1386</v>
      </c>
      <c r="I292" s="16" t="s">
        <v>1387</v>
      </c>
      <c r="J292" s="10" t="s">
        <v>1388</v>
      </c>
      <c r="K292" s="10" t="s">
        <v>1389</v>
      </c>
      <c r="L292" s="11">
        <v>116.772809</v>
      </c>
      <c r="M292" s="11">
        <v>36.805995000000003</v>
      </c>
      <c r="N292" s="11" t="str">
        <f t="shared" si="20"/>
        <v>116.772809,36.765995</v>
      </c>
      <c r="O292" s="11" t="str">
        <f t="shared" si="21"/>
        <v>116.772809,36.845995</v>
      </c>
      <c r="P292" s="11" t="str">
        <f t="shared" si="22"/>
        <v>116.742809,36.805995</v>
      </c>
      <c r="Q292" s="11" t="str">
        <f t="shared" si="23"/>
        <v>116.802809,36.805995</v>
      </c>
    </row>
    <row r="293" spans="1:17" ht="12.75" x14ac:dyDescent="0.2">
      <c r="A293" s="6">
        <v>292</v>
      </c>
      <c r="B293" s="16" t="s">
        <v>1223</v>
      </c>
      <c r="C293" s="16" t="s">
        <v>1375</v>
      </c>
      <c r="D293" s="16" t="s">
        <v>1376</v>
      </c>
      <c r="E293" s="9" t="e">
        <f>#REF!&amp;B293&amp;#REF!&amp;","</f>
        <v>#REF!</v>
      </c>
      <c r="F293" s="22" t="str">
        <f t="shared" si="24"/>
        <v>德州市</v>
      </c>
      <c r="G293" s="16" t="s">
        <v>1377</v>
      </c>
      <c r="H293" s="16" t="s">
        <v>1390</v>
      </c>
      <c r="I293" s="16" t="s">
        <v>1391</v>
      </c>
      <c r="J293" s="10" t="s">
        <v>1392</v>
      </c>
      <c r="K293" s="10" t="s">
        <v>1393</v>
      </c>
      <c r="L293" s="11">
        <v>116.67298099999999</v>
      </c>
      <c r="M293" s="11">
        <v>36.802647999999998</v>
      </c>
      <c r="N293" s="11" t="str">
        <f t="shared" si="20"/>
        <v>116.672981,36.762648</v>
      </c>
      <c r="O293" s="11" t="str">
        <f t="shared" si="21"/>
        <v>116.672981,36.842648</v>
      </c>
      <c r="P293" s="11" t="str">
        <f t="shared" si="22"/>
        <v>116.642981,36.802648</v>
      </c>
      <c r="Q293" s="11" t="str">
        <f t="shared" si="23"/>
        <v>116.702981,36.802648</v>
      </c>
    </row>
    <row r="294" spans="1:17" ht="12.75" x14ac:dyDescent="0.2">
      <c r="A294" s="14">
        <v>293</v>
      </c>
      <c r="B294" s="25" t="s">
        <v>1223</v>
      </c>
      <c r="C294" s="25" t="s">
        <v>1394</v>
      </c>
      <c r="D294" s="25" t="s">
        <v>1376</v>
      </c>
      <c r="E294" s="9" t="e">
        <f>#REF!&amp;B294&amp;#REF!&amp;","</f>
        <v>#REF!</v>
      </c>
      <c r="F294" s="22" t="str">
        <f t="shared" si="24"/>
        <v>德州市</v>
      </c>
      <c r="G294" s="30" t="s">
        <v>1395</v>
      </c>
      <c r="H294" s="25" t="s">
        <v>1396</v>
      </c>
      <c r="I294" s="25" t="s">
        <v>1397</v>
      </c>
      <c r="J294" s="10" t="s">
        <v>1398</v>
      </c>
      <c r="K294" s="10" t="s">
        <v>1399</v>
      </c>
      <c r="L294" s="11">
        <v>117.22241200000001</v>
      </c>
      <c r="M294" s="11">
        <v>37.726092999999999</v>
      </c>
      <c r="N294" s="11" t="str">
        <f t="shared" si="20"/>
        <v>117.222412,37.686093</v>
      </c>
      <c r="O294" s="11" t="str">
        <f t="shared" si="21"/>
        <v>117.222412,37.766093</v>
      </c>
      <c r="P294" s="11" t="str">
        <f t="shared" si="22"/>
        <v>117.192412,37.726093</v>
      </c>
      <c r="Q294" s="11" t="str">
        <f t="shared" si="23"/>
        <v>117.252412,37.726093</v>
      </c>
    </row>
    <row r="295" spans="1:17" ht="12.75" x14ac:dyDescent="0.2">
      <c r="A295" s="12">
        <v>294</v>
      </c>
      <c r="B295" s="16" t="s">
        <v>1223</v>
      </c>
      <c r="C295" s="16" t="s">
        <v>1394</v>
      </c>
      <c r="D295" s="16" t="s">
        <v>1376</v>
      </c>
      <c r="E295" s="9" t="e">
        <f>#REF!&amp;B295&amp;#REF!&amp;","</f>
        <v>#REF!</v>
      </c>
      <c r="F295" s="22" t="str">
        <f t="shared" si="24"/>
        <v>德州市</v>
      </c>
      <c r="G295" s="30" t="s">
        <v>1400</v>
      </c>
      <c r="H295" s="16" t="s">
        <v>1401</v>
      </c>
      <c r="I295" s="16" t="s">
        <v>1402</v>
      </c>
      <c r="J295" s="10" t="s">
        <v>1403</v>
      </c>
      <c r="K295" s="10" t="s">
        <v>1404</v>
      </c>
      <c r="L295" s="11">
        <v>117.277674</v>
      </c>
      <c r="M295" s="11">
        <v>37.791204</v>
      </c>
      <c r="N295" s="11" t="str">
        <f t="shared" si="20"/>
        <v>117.277674,37.751204</v>
      </c>
      <c r="O295" s="11" t="str">
        <f t="shared" si="21"/>
        <v>117.277674,37.831204</v>
      </c>
      <c r="P295" s="11" t="str">
        <f t="shared" si="22"/>
        <v>117.247674,37.791204</v>
      </c>
      <c r="Q295" s="11" t="str">
        <f t="shared" si="23"/>
        <v>117.307674,37.791204</v>
      </c>
    </row>
    <row r="296" spans="1:17" ht="12.75" x14ac:dyDescent="0.2">
      <c r="A296" s="6">
        <v>295</v>
      </c>
      <c r="B296" s="16" t="s">
        <v>1223</v>
      </c>
      <c r="C296" s="16" t="s">
        <v>1394</v>
      </c>
      <c r="D296" s="16" t="s">
        <v>1376</v>
      </c>
      <c r="E296" s="9" t="e">
        <f>#REF!&amp;B296&amp;#REF!&amp;","</f>
        <v>#REF!</v>
      </c>
      <c r="F296" s="22" t="str">
        <f t="shared" si="24"/>
        <v>德州市</v>
      </c>
      <c r="G296" s="30" t="s">
        <v>1405</v>
      </c>
      <c r="H296" s="16" t="s">
        <v>1406</v>
      </c>
      <c r="I296" s="16" t="s">
        <v>1407</v>
      </c>
      <c r="J296" s="10" t="s">
        <v>1408</v>
      </c>
      <c r="K296" s="10" t="s">
        <v>1409</v>
      </c>
      <c r="L296" s="11">
        <v>117.14943700000001</v>
      </c>
      <c r="M296" s="11">
        <v>37.508555999999999</v>
      </c>
      <c r="N296" s="11" t="str">
        <f t="shared" si="20"/>
        <v>117.149437,37.468556</v>
      </c>
      <c r="O296" s="11" t="str">
        <f t="shared" si="21"/>
        <v>117.149437,37.548556</v>
      </c>
      <c r="P296" s="11" t="str">
        <f t="shared" si="22"/>
        <v>117.119437,37.508556</v>
      </c>
      <c r="Q296" s="11" t="str">
        <f t="shared" si="23"/>
        <v>117.179437,37.508556</v>
      </c>
    </row>
    <row r="297" spans="1:17" ht="12.75" x14ac:dyDescent="0.2">
      <c r="A297" s="14">
        <v>296</v>
      </c>
      <c r="B297" s="25" t="s">
        <v>1223</v>
      </c>
      <c r="C297" s="25" t="s">
        <v>1394</v>
      </c>
      <c r="D297" s="25" t="s">
        <v>1376</v>
      </c>
      <c r="E297" s="9" t="e">
        <f>#REF!&amp;B297&amp;#REF!&amp;","</f>
        <v>#REF!</v>
      </c>
      <c r="F297" s="22" t="str">
        <f t="shared" si="24"/>
        <v>德州市</v>
      </c>
      <c r="G297" s="30" t="s">
        <v>1405</v>
      </c>
      <c r="H297" s="25" t="s">
        <v>1410</v>
      </c>
      <c r="I297" s="25" t="s">
        <v>1411</v>
      </c>
      <c r="J297" s="10" t="s">
        <v>1412</v>
      </c>
      <c r="K297" s="10" t="s">
        <v>1413</v>
      </c>
      <c r="L297" s="11">
        <v>117.251544</v>
      </c>
      <c r="M297" s="11">
        <v>37.689509999999999</v>
      </c>
      <c r="N297" s="11" t="str">
        <f t="shared" si="20"/>
        <v>117.251544,37.64951</v>
      </c>
      <c r="O297" s="11" t="str">
        <f t="shared" si="21"/>
        <v>117.251544,37.72951</v>
      </c>
      <c r="P297" s="11" t="str">
        <f t="shared" si="22"/>
        <v>117.221544,37.68951</v>
      </c>
      <c r="Q297" s="11" t="str">
        <f t="shared" si="23"/>
        <v>117.281544,37.68951</v>
      </c>
    </row>
    <row r="298" spans="1:17" ht="12.75" x14ac:dyDescent="0.2">
      <c r="A298" s="12">
        <v>297</v>
      </c>
      <c r="B298" s="28" t="s">
        <v>1223</v>
      </c>
      <c r="C298" s="28" t="s">
        <v>1414</v>
      </c>
      <c r="D298" s="28" t="s">
        <v>1415</v>
      </c>
      <c r="E298" s="9" t="e">
        <f>#REF!&amp;B298&amp;#REF!&amp;","</f>
        <v>#REF!</v>
      </c>
      <c r="F298" s="22" t="str">
        <f t="shared" si="24"/>
        <v>菏泽市</v>
      </c>
      <c r="G298" s="28" t="s">
        <v>1416</v>
      </c>
      <c r="H298" s="28" t="s">
        <v>1417</v>
      </c>
      <c r="I298" s="28" t="s">
        <v>1418</v>
      </c>
      <c r="J298" s="10" t="s">
        <v>1419</v>
      </c>
      <c r="K298" s="10" t="s">
        <v>1420</v>
      </c>
      <c r="L298" s="11">
        <v>115.519435</v>
      </c>
      <c r="M298" s="11">
        <v>35.573371999999999</v>
      </c>
      <c r="N298" s="11" t="str">
        <f t="shared" si="20"/>
        <v>115.519435,35.533372</v>
      </c>
      <c r="O298" s="11" t="str">
        <f t="shared" si="21"/>
        <v>115.519435,35.613372</v>
      </c>
      <c r="P298" s="11" t="str">
        <f t="shared" si="22"/>
        <v>115.489435,35.573372</v>
      </c>
      <c r="Q298" s="11" t="str">
        <f t="shared" si="23"/>
        <v>115.549435,35.573372</v>
      </c>
    </row>
    <row r="299" spans="1:17" ht="12.75" x14ac:dyDescent="0.2">
      <c r="A299" s="6">
        <v>298</v>
      </c>
      <c r="B299" s="25" t="s">
        <v>1223</v>
      </c>
      <c r="C299" s="25" t="s">
        <v>1414</v>
      </c>
      <c r="D299" s="25" t="s">
        <v>1415</v>
      </c>
      <c r="E299" s="9" t="e">
        <f>#REF!&amp;B299&amp;#REF!&amp;","</f>
        <v>#REF!</v>
      </c>
      <c r="F299" s="22" t="str">
        <f t="shared" si="24"/>
        <v>菏泽市</v>
      </c>
      <c r="G299" s="25" t="s">
        <v>1416</v>
      </c>
      <c r="H299" s="25" t="s">
        <v>1421</v>
      </c>
      <c r="I299" s="25" t="s">
        <v>1422</v>
      </c>
      <c r="J299" s="10" t="s">
        <v>1423</v>
      </c>
      <c r="K299" s="10" t="s">
        <v>1424</v>
      </c>
      <c r="L299" s="11">
        <v>115.586505</v>
      </c>
      <c r="M299" s="11">
        <v>35.681488000000002</v>
      </c>
      <c r="N299" s="11" t="str">
        <f t="shared" si="20"/>
        <v>115.586505,35.641488</v>
      </c>
      <c r="O299" s="11" t="str">
        <f t="shared" si="21"/>
        <v>115.586505,35.721488</v>
      </c>
      <c r="P299" s="11" t="str">
        <f t="shared" si="22"/>
        <v>115.556505,35.681488</v>
      </c>
      <c r="Q299" s="11" t="str">
        <f t="shared" si="23"/>
        <v>115.616505,35.681488</v>
      </c>
    </row>
    <row r="300" spans="1:17" ht="12.75" x14ac:dyDescent="0.2">
      <c r="A300" s="14">
        <v>299</v>
      </c>
      <c r="B300" s="25" t="s">
        <v>1223</v>
      </c>
      <c r="C300" s="25" t="s">
        <v>1414</v>
      </c>
      <c r="D300" s="25" t="s">
        <v>1415</v>
      </c>
      <c r="E300" s="9" t="e">
        <f>#REF!&amp;B300&amp;#REF!&amp;","</f>
        <v>#REF!</v>
      </c>
      <c r="F300" s="22" t="str">
        <f t="shared" si="24"/>
        <v>菏泽市</v>
      </c>
      <c r="G300" s="25" t="s">
        <v>1416</v>
      </c>
      <c r="H300" s="25" t="s">
        <v>1425</v>
      </c>
      <c r="I300" s="25" t="s">
        <v>1426</v>
      </c>
      <c r="J300" s="10" t="s">
        <v>1427</v>
      </c>
      <c r="K300" s="10" t="s">
        <v>1428</v>
      </c>
      <c r="L300" s="11">
        <v>115.413133</v>
      </c>
      <c r="M300" s="11">
        <v>35.507663999999998</v>
      </c>
      <c r="N300" s="11" t="str">
        <f t="shared" si="20"/>
        <v>115.413133,35.467664</v>
      </c>
      <c r="O300" s="11" t="str">
        <f t="shared" si="21"/>
        <v>115.413133,35.547664</v>
      </c>
      <c r="P300" s="11" t="str">
        <f t="shared" si="22"/>
        <v>115.383133,35.507664</v>
      </c>
      <c r="Q300" s="11" t="str">
        <f t="shared" si="23"/>
        <v>115.443133,35.507664</v>
      </c>
    </row>
    <row r="301" spans="1:17" ht="12.75" x14ac:dyDescent="0.2">
      <c r="A301" s="12">
        <v>300</v>
      </c>
      <c r="B301" s="25" t="s">
        <v>1223</v>
      </c>
      <c r="C301" s="25" t="s">
        <v>1414</v>
      </c>
      <c r="D301" s="25" t="s">
        <v>1415</v>
      </c>
      <c r="E301" s="9" t="e">
        <f>#REF!&amp;B301&amp;#REF!&amp;","</f>
        <v>#REF!</v>
      </c>
      <c r="F301" s="22" t="str">
        <f t="shared" si="24"/>
        <v>菏泽市</v>
      </c>
      <c r="G301" s="25" t="s">
        <v>1416</v>
      </c>
      <c r="H301" s="25" t="s">
        <v>1429</v>
      </c>
      <c r="I301" s="25" t="s">
        <v>1430</v>
      </c>
      <c r="J301" s="10" t="s">
        <v>1431</v>
      </c>
      <c r="K301" s="10" t="s">
        <v>1432</v>
      </c>
      <c r="L301" s="11">
        <v>115.476206</v>
      </c>
      <c r="M301" s="11">
        <v>35.563150999999998</v>
      </c>
      <c r="N301" s="11" t="str">
        <f t="shared" si="20"/>
        <v>115.476206,35.523151</v>
      </c>
      <c r="O301" s="11" t="str">
        <f t="shared" si="21"/>
        <v>115.476206,35.603151</v>
      </c>
      <c r="P301" s="11" t="str">
        <f t="shared" si="22"/>
        <v>115.446206,35.563151</v>
      </c>
      <c r="Q301" s="11" t="str">
        <f t="shared" si="23"/>
        <v>115.506206,35.563151</v>
      </c>
    </row>
    <row r="302" spans="1:17" ht="12.75" x14ac:dyDescent="0.2">
      <c r="A302" s="6">
        <v>301</v>
      </c>
      <c r="B302" s="18" t="s">
        <v>1433</v>
      </c>
      <c r="C302" s="18" t="s">
        <v>1434</v>
      </c>
      <c r="D302" s="18" t="s">
        <v>1435</v>
      </c>
      <c r="E302" s="9" t="e">
        <f>#REF!&amp;B302&amp;#REF!&amp;","</f>
        <v>#REF!</v>
      </c>
      <c r="F302" s="22" t="str">
        <f t="shared" si="24"/>
        <v>郑州市</v>
      </c>
      <c r="G302" s="18" t="s">
        <v>1436</v>
      </c>
      <c r="H302" s="18" t="s">
        <v>1437</v>
      </c>
      <c r="I302" s="18" t="s">
        <v>1438</v>
      </c>
      <c r="J302" s="10" t="s">
        <v>1439</v>
      </c>
      <c r="K302" s="10" t="s">
        <v>1440</v>
      </c>
      <c r="L302" s="11">
        <v>113.612651</v>
      </c>
      <c r="M302" s="11">
        <v>34.752653000000002</v>
      </c>
      <c r="N302" s="11" t="str">
        <f t="shared" si="20"/>
        <v>113.612651,34.712653</v>
      </c>
      <c r="O302" s="11" t="str">
        <f t="shared" si="21"/>
        <v>113.612651,34.792653</v>
      </c>
      <c r="P302" s="11" t="str">
        <f t="shared" si="22"/>
        <v>113.582651,34.752653</v>
      </c>
      <c r="Q302" s="11" t="str">
        <f t="shared" si="23"/>
        <v>113.642651,34.752653</v>
      </c>
    </row>
    <row r="303" spans="1:17" ht="12.75" x14ac:dyDescent="0.2">
      <c r="A303" s="14">
        <v>302</v>
      </c>
      <c r="B303" s="18" t="s">
        <v>1433</v>
      </c>
      <c r="C303" s="18" t="s">
        <v>1434</v>
      </c>
      <c r="D303" s="18" t="s">
        <v>1435</v>
      </c>
      <c r="E303" s="9" t="e">
        <f>#REF!&amp;B303&amp;#REF!&amp;","</f>
        <v>#REF!</v>
      </c>
      <c r="F303" s="22" t="str">
        <f t="shared" si="24"/>
        <v>郑州市</v>
      </c>
      <c r="G303" s="18" t="s">
        <v>1436</v>
      </c>
      <c r="H303" s="18" t="s">
        <v>1441</v>
      </c>
      <c r="I303" s="18" t="s">
        <v>1442</v>
      </c>
      <c r="J303" s="10" t="s">
        <v>1443</v>
      </c>
      <c r="K303" s="10" t="s">
        <v>1444</v>
      </c>
      <c r="L303" s="11">
        <v>113.653333</v>
      </c>
      <c r="M303" s="11">
        <v>34.745589000000002</v>
      </c>
      <c r="N303" s="11" t="str">
        <f t="shared" si="20"/>
        <v>113.653333,34.705589</v>
      </c>
      <c r="O303" s="11" t="str">
        <f t="shared" si="21"/>
        <v>113.653333,34.785589</v>
      </c>
      <c r="P303" s="11" t="str">
        <f t="shared" si="22"/>
        <v>113.623333,34.745589</v>
      </c>
      <c r="Q303" s="11" t="str">
        <f t="shared" si="23"/>
        <v>113.683333,34.745589</v>
      </c>
    </row>
    <row r="304" spans="1:17" ht="12.75" x14ac:dyDescent="0.2">
      <c r="A304" s="12">
        <v>303</v>
      </c>
      <c r="B304" s="19" t="s">
        <v>1445</v>
      </c>
      <c r="C304" s="18" t="s">
        <v>1434</v>
      </c>
      <c r="D304" s="18" t="s">
        <v>1435</v>
      </c>
      <c r="E304" s="9" t="e">
        <f>#REF!&amp;B304&amp;#REF!&amp;","</f>
        <v>#REF!</v>
      </c>
      <c r="F304" s="22" t="str">
        <f t="shared" si="24"/>
        <v>郑州市</v>
      </c>
      <c r="G304" s="18" t="s">
        <v>1436</v>
      </c>
      <c r="H304" s="18" t="s">
        <v>1446</v>
      </c>
      <c r="I304" s="18" t="s">
        <v>1447</v>
      </c>
      <c r="J304" s="10" t="s">
        <v>1448</v>
      </c>
      <c r="K304" s="10" t="s">
        <v>1449</v>
      </c>
      <c r="L304" s="11">
        <v>113.646345</v>
      </c>
      <c r="M304" s="11">
        <v>34.706330999999999</v>
      </c>
      <c r="N304" s="11" t="str">
        <f t="shared" si="20"/>
        <v>113.646345,34.666331</v>
      </c>
      <c r="O304" s="11" t="str">
        <f t="shared" si="21"/>
        <v>113.646345,34.746331</v>
      </c>
      <c r="P304" s="11" t="str">
        <f t="shared" si="22"/>
        <v>113.616345,34.706331</v>
      </c>
      <c r="Q304" s="11" t="str">
        <f t="shared" si="23"/>
        <v>113.676345,34.706331</v>
      </c>
    </row>
    <row r="305" spans="1:17" ht="12.75" x14ac:dyDescent="0.2">
      <c r="A305" s="6">
        <v>304</v>
      </c>
      <c r="B305" s="18" t="s">
        <v>1433</v>
      </c>
      <c r="C305" s="18" t="s">
        <v>1434</v>
      </c>
      <c r="D305" s="18" t="s">
        <v>1435</v>
      </c>
      <c r="E305" s="9" t="e">
        <f>#REF!&amp;B305&amp;#REF!&amp;","</f>
        <v>#REF!</v>
      </c>
      <c r="F305" s="22" t="str">
        <f t="shared" si="24"/>
        <v>郑州市</v>
      </c>
      <c r="G305" s="18" t="s">
        <v>1436</v>
      </c>
      <c r="H305" s="18" t="s">
        <v>1450</v>
      </c>
      <c r="I305" s="18" t="s">
        <v>1451</v>
      </c>
      <c r="J305" s="10" t="s">
        <v>1452</v>
      </c>
      <c r="K305" s="10" t="s">
        <v>1453</v>
      </c>
      <c r="L305" s="11">
        <v>113.65005600000001</v>
      </c>
      <c r="M305" s="11">
        <v>34.720680000000002</v>
      </c>
      <c r="N305" s="11" t="str">
        <f t="shared" si="20"/>
        <v>113.650056,34.68068</v>
      </c>
      <c r="O305" s="11" t="str">
        <f t="shared" si="21"/>
        <v>113.650056,34.76068</v>
      </c>
      <c r="P305" s="11" t="str">
        <f t="shared" si="22"/>
        <v>113.620056,34.72068</v>
      </c>
      <c r="Q305" s="11" t="str">
        <f t="shared" si="23"/>
        <v>113.680056,34.72068</v>
      </c>
    </row>
    <row r="306" spans="1:17" ht="12.75" x14ac:dyDescent="0.2">
      <c r="A306" s="14">
        <v>305</v>
      </c>
      <c r="B306" s="18" t="s">
        <v>1433</v>
      </c>
      <c r="C306" s="18" t="s">
        <v>1454</v>
      </c>
      <c r="D306" s="18" t="s">
        <v>1455</v>
      </c>
      <c r="E306" s="9" t="e">
        <f>#REF!&amp;B306&amp;#REF!&amp;","</f>
        <v>#REF!</v>
      </c>
      <c r="F306" s="22" t="str">
        <f t="shared" si="24"/>
        <v>洛阳市</v>
      </c>
      <c r="G306" s="18" t="s">
        <v>1456</v>
      </c>
      <c r="H306" s="18" t="s">
        <v>1457</v>
      </c>
      <c r="I306" s="19" t="s">
        <v>1458</v>
      </c>
      <c r="J306" s="10" t="s">
        <v>1459</v>
      </c>
      <c r="K306" s="10" t="s">
        <v>1460</v>
      </c>
      <c r="L306" s="11">
        <v>112.468492</v>
      </c>
      <c r="M306" s="11">
        <v>34.683964000000003</v>
      </c>
      <c r="N306" s="11" t="str">
        <f t="shared" si="20"/>
        <v>112.468492,34.643964</v>
      </c>
      <c r="O306" s="11" t="str">
        <f t="shared" si="21"/>
        <v>112.468492,34.723964</v>
      </c>
      <c r="P306" s="11" t="str">
        <f t="shared" si="22"/>
        <v>112.438492,34.683964</v>
      </c>
      <c r="Q306" s="11" t="str">
        <f t="shared" si="23"/>
        <v>112.498492,34.683964</v>
      </c>
    </row>
    <row r="307" spans="1:17" ht="12.75" x14ac:dyDescent="0.2">
      <c r="A307" s="12">
        <v>306</v>
      </c>
      <c r="B307" s="18" t="s">
        <v>1433</v>
      </c>
      <c r="C307" s="18" t="s">
        <v>1454</v>
      </c>
      <c r="D307" s="18" t="s">
        <v>1455</v>
      </c>
      <c r="E307" s="9" t="e">
        <f>#REF!&amp;B307&amp;#REF!&amp;","</f>
        <v>#REF!</v>
      </c>
      <c r="F307" s="22" t="str">
        <f t="shared" si="24"/>
        <v>洛阳市</v>
      </c>
      <c r="G307" s="18" t="s">
        <v>1456</v>
      </c>
      <c r="H307" s="18" t="s">
        <v>1461</v>
      </c>
      <c r="I307" s="18" t="s">
        <v>1462</v>
      </c>
      <c r="J307" s="10" t="s">
        <v>1463</v>
      </c>
      <c r="K307" s="10" t="s">
        <v>1464</v>
      </c>
      <c r="L307" s="11">
        <v>112.48242999999999</v>
      </c>
      <c r="M307" s="11">
        <v>34.694591000000003</v>
      </c>
      <c r="N307" s="11" t="str">
        <f t="shared" si="20"/>
        <v>112.48243,34.654591</v>
      </c>
      <c r="O307" s="11" t="str">
        <f t="shared" si="21"/>
        <v>112.48243,34.734591</v>
      </c>
      <c r="P307" s="11" t="str">
        <f t="shared" si="22"/>
        <v>112.45243,34.694591</v>
      </c>
      <c r="Q307" s="11" t="str">
        <f t="shared" si="23"/>
        <v>112.51243,34.694591</v>
      </c>
    </row>
    <row r="308" spans="1:17" ht="12.75" x14ac:dyDescent="0.2">
      <c r="A308" s="6">
        <v>307</v>
      </c>
      <c r="B308" s="17" t="s">
        <v>1433</v>
      </c>
      <c r="C308" s="17" t="s">
        <v>1454</v>
      </c>
      <c r="D308" s="17" t="s">
        <v>1455</v>
      </c>
      <c r="E308" s="9" t="e">
        <f>#REF!&amp;B308&amp;#REF!&amp;","</f>
        <v>#REF!</v>
      </c>
      <c r="F308" s="22" t="str">
        <f t="shared" si="24"/>
        <v>洛阳市</v>
      </c>
      <c r="G308" s="17" t="s">
        <v>1456</v>
      </c>
      <c r="H308" s="17" t="s">
        <v>1465</v>
      </c>
      <c r="I308" s="17" t="s">
        <v>1466</v>
      </c>
      <c r="J308" s="10" t="s">
        <v>1467</v>
      </c>
      <c r="K308" s="10" t="s">
        <v>1468</v>
      </c>
      <c r="L308" s="11">
        <v>112.45917300000001</v>
      </c>
      <c r="M308" s="11">
        <v>34.704033000000003</v>
      </c>
      <c r="N308" s="11" t="str">
        <f t="shared" si="20"/>
        <v>112.459173,34.664033</v>
      </c>
      <c r="O308" s="11" t="str">
        <f t="shared" si="21"/>
        <v>112.459173,34.744033</v>
      </c>
      <c r="P308" s="11" t="str">
        <f t="shared" si="22"/>
        <v>112.429173,34.704033</v>
      </c>
      <c r="Q308" s="11" t="str">
        <f t="shared" si="23"/>
        <v>112.489173,34.704033</v>
      </c>
    </row>
    <row r="309" spans="1:17" ht="12.75" x14ac:dyDescent="0.2">
      <c r="A309" s="14">
        <v>308</v>
      </c>
      <c r="B309" s="17" t="s">
        <v>1433</v>
      </c>
      <c r="C309" s="17" t="s">
        <v>1454</v>
      </c>
      <c r="D309" s="17" t="s">
        <v>1455</v>
      </c>
      <c r="E309" s="9" t="e">
        <f>#REF!&amp;B309&amp;#REF!&amp;","</f>
        <v>#REF!</v>
      </c>
      <c r="F309" s="22" t="str">
        <f t="shared" si="24"/>
        <v>洛阳市</v>
      </c>
      <c r="G309" s="17" t="s">
        <v>1456</v>
      </c>
      <c r="H309" s="17" t="s">
        <v>1469</v>
      </c>
      <c r="I309" s="17" t="s">
        <v>1470</v>
      </c>
      <c r="J309" s="10" t="s">
        <v>1471</v>
      </c>
      <c r="K309" s="10" t="s">
        <v>1472</v>
      </c>
      <c r="L309" s="11">
        <v>112.459104</v>
      </c>
      <c r="M309" s="11">
        <v>34.739697999999997</v>
      </c>
      <c r="N309" s="11" t="str">
        <f t="shared" si="20"/>
        <v>112.459104,34.699698</v>
      </c>
      <c r="O309" s="11" t="str">
        <f t="shared" si="21"/>
        <v>112.459104,34.779698</v>
      </c>
      <c r="P309" s="11" t="str">
        <f t="shared" si="22"/>
        <v>112.429104,34.739698</v>
      </c>
      <c r="Q309" s="11" t="str">
        <f t="shared" si="23"/>
        <v>112.489104,34.739698</v>
      </c>
    </row>
    <row r="310" spans="1:17" ht="12.75" x14ac:dyDescent="0.2">
      <c r="A310" s="12">
        <v>309</v>
      </c>
      <c r="B310" s="17" t="s">
        <v>1433</v>
      </c>
      <c r="C310" s="17" t="s">
        <v>1473</v>
      </c>
      <c r="D310" s="17" t="s">
        <v>1455</v>
      </c>
      <c r="E310" s="9" t="e">
        <f>#REF!&amp;B310&amp;#REF!&amp;","</f>
        <v>#REF!</v>
      </c>
      <c r="F310" s="22" t="str">
        <f t="shared" si="24"/>
        <v>洛阳市</v>
      </c>
      <c r="G310" s="17" t="s">
        <v>1474</v>
      </c>
      <c r="H310" s="17" t="s">
        <v>915</v>
      </c>
      <c r="I310" s="17" t="s">
        <v>1475</v>
      </c>
      <c r="J310" s="10" t="s">
        <v>1476</v>
      </c>
      <c r="K310" s="10" t="s">
        <v>1477</v>
      </c>
      <c r="L310" s="11">
        <v>111.62625800000001</v>
      </c>
      <c r="M310" s="11">
        <v>33.793571</v>
      </c>
      <c r="N310" s="11" t="str">
        <f t="shared" si="20"/>
        <v>111.626258,33.753571</v>
      </c>
      <c r="O310" s="11" t="str">
        <f t="shared" si="21"/>
        <v>111.626258,33.833571</v>
      </c>
      <c r="P310" s="11" t="str">
        <f t="shared" si="22"/>
        <v>111.596258,33.793571</v>
      </c>
      <c r="Q310" s="11" t="str">
        <f t="shared" si="23"/>
        <v>111.656258,33.793571</v>
      </c>
    </row>
    <row r="311" spans="1:17" ht="12.75" x14ac:dyDescent="0.2">
      <c r="A311" s="6">
        <v>310</v>
      </c>
      <c r="B311" s="18" t="s">
        <v>1433</v>
      </c>
      <c r="C311" s="18" t="s">
        <v>1473</v>
      </c>
      <c r="D311" s="18" t="s">
        <v>1455</v>
      </c>
      <c r="E311" s="9" t="e">
        <f>#REF!&amp;B311&amp;#REF!&amp;","</f>
        <v>#REF!</v>
      </c>
      <c r="F311" s="22" t="str">
        <f t="shared" si="24"/>
        <v>洛阳市</v>
      </c>
      <c r="G311" s="18" t="s">
        <v>1474</v>
      </c>
      <c r="H311" s="18" t="s">
        <v>1478</v>
      </c>
      <c r="I311" s="18" t="s">
        <v>1479</v>
      </c>
      <c r="J311" s="10" t="s">
        <v>1480</v>
      </c>
      <c r="K311" s="10" t="s">
        <v>1481</v>
      </c>
      <c r="L311" s="11">
        <v>111.768416</v>
      </c>
      <c r="M311" s="11">
        <v>34.00526</v>
      </c>
      <c r="N311" s="11" t="str">
        <f t="shared" si="20"/>
        <v>111.768416,33.96526</v>
      </c>
      <c r="O311" s="11" t="str">
        <f t="shared" si="21"/>
        <v>111.768416,34.04526</v>
      </c>
      <c r="P311" s="11" t="str">
        <f t="shared" si="22"/>
        <v>111.738416,34.00526</v>
      </c>
      <c r="Q311" s="11" t="str">
        <f t="shared" si="23"/>
        <v>111.798416,34.00526</v>
      </c>
    </row>
    <row r="312" spans="1:17" ht="12.75" x14ac:dyDescent="0.2">
      <c r="A312" s="14">
        <v>311</v>
      </c>
      <c r="B312" s="18" t="s">
        <v>1433</v>
      </c>
      <c r="C312" s="18" t="s">
        <v>1473</v>
      </c>
      <c r="D312" s="18" t="s">
        <v>1455</v>
      </c>
      <c r="E312" s="9" t="e">
        <f>#REF!&amp;B312&amp;#REF!&amp;","</f>
        <v>#REF!</v>
      </c>
      <c r="F312" s="22" t="str">
        <f t="shared" si="24"/>
        <v>洛阳市</v>
      </c>
      <c r="G312" s="18" t="s">
        <v>1474</v>
      </c>
      <c r="H312" s="18" t="s">
        <v>1482</v>
      </c>
      <c r="I312" s="18" t="s">
        <v>1483</v>
      </c>
      <c r="J312" s="10" t="s">
        <v>1484</v>
      </c>
      <c r="K312" s="10" t="s">
        <v>1485</v>
      </c>
      <c r="L312" s="11">
        <v>111.47323799999999</v>
      </c>
      <c r="M312" s="11">
        <v>33.831313999999999</v>
      </c>
      <c r="N312" s="11" t="str">
        <f t="shared" si="20"/>
        <v>111.473238,33.791314</v>
      </c>
      <c r="O312" s="11" t="str">
        <f t="shared" si="21"/>
        <v>111.473238,33.871314</v>
      </c>
      <c r="P312" s="11" t="str">
        <f t="shared" si="22"/>
        <v>111.443238,33.831314</v>
      </c>
      <c r="Q312" s="11" t="str">
        <f t="shared" si="23"/>
        <v>111.503238,33.831314</v>
      </c>
    </row>
    <row r="313" spans="1:17" ht="12.75" x14ac:dyDescent="0.2">
      <c r="A313" s="12">
        <v>312</v>
      </c>
      <c r="B313" s="42" t="s">
        <v>1433</v>
      </c>
      <c r="C313" s="42" t="s">
        <v>1473</v>
      </c>
      <c r="D313" s="42" t="s">
        <v>1455</v>
      </c>
      <c r="E313" s="9" t="e">
        <f>#REF!&amp;B313&amp;#REF!&amp;","</f>
        <v>#REF!</v>
      </c>
      <c r="F313" s="22" t="str">
        <f t="shared" si="24"/>
        <v>洛阳市</v>
      </c>
      <c r="G313" s="42" t="s">
        <v>1474</v>
      </c>
      <c r="H313" s="42" t="s">
        <v>1486</v>
      </c>
      <c r="I313" s="42" t="s">
        <v>1487</v>
      </c>
      <c r="J313" s="10" t="s">
        <v>1488</v>
      </c>
      <c r="K313" s="10" t="s">
        <v>1489</v>
      </c>
      <c r="L313" s="11">
        <v>111.62437</v>
      </c>
      <c r="M313" s="11">
        <v>33.786478000000002</v>
      </c>
      <c r="N313" s="11" t="str">
        <f t="shared" si="20"/>
        <v>111.62437,33.746478</v>
      </c>
      <c r="O313" s="11" t="str">
        <f t="shared" si="21"/>
        <v>111.62437,33.826478</v>
      </c>
      <c r="P313" s="11" t="str">
        <f t="shared" si="22"/>
        <v>111.59437,33.786478</v>
      </c>
      <c r="Q313" s="11" t="str">
        <f t="shared" si="23"/>
        <v>111.65437,33.786478</v>
      </c>
    </row>
    <row r="314" spans="1:17" ht="12.75" x14ac:dyDescent="0.2">
      <c r="A314" s="6">
        <v>313</v>
      </c>
      <c r="B314" s="43" t="s">
        <v>1433</v>
      </c>
      <c r="C314" s="43" t="s">
        <v>1490</v>
      </c>
      <c r="D314" s="43" t="s">
        <v>1455</v>
      </c>
      <c r="E314" s="9" t="e">
        <f>#REF!&amp;B314&amp;#REF!&amp;","</f>
        <v>#REF!</v>
      </c>
      <c r="F314" s="22" t="str">
        <f t="shared" si="24"/>
        <v>洛阳市</v>
      </c>
      <c r="G314" s="43" t="s">
        <v>1491</v>
      </c>
      <c r="H314" s="43" t="s">
        <v>915</v>
      </c>
      <c r="I314" s="43" t="s">
        <v>1492</v>
      </c>
      <c r="J314" s="10" t="s">
        <v>1493</v>
      </c>
      <c r="K314" s="10" t="s">
        <v>1494</v>
      </c>
      <c r="L314" s="11">
        <v>112.189153</v>
      </c>
      <c r="M314" s="11">
        <v>34.518711000000003</v>
      </c>
      <c r="N314" s="11" t="str">
        <f t="shared" si="20"/>
        <v>112.189153,34.478711</v>
      </c>
      <c r="O314" s="11" t="str">
        <f t="shared" si="21"/>
        <v>112.189153,34.558711</v>
      </c>
      <c r="P314" s="11" t="str">
        <f t="shared" si="22"/>
        <v>112.159153,34.518711</v>
      </c>
      <c r="Q314" s="11" t="str">
        <f t="shared" si="23"/>
        <v>112.219153,34.518711</v>
      </c>
    </row>
    <row r="315" spans="1:17" ht="12.75" x14ac:dyDescent="0.2">
      <c r="A315" s="14">
        <v>314</v>
      </c>
      <c r="B315" s="18" t="s">
        <v>1433</v>
      </c>
      <c r="C315" s="18" t="s">
        <v>1490</v>
      </c>
      <c r="D315" s="18" t="s">
        <v>1455</v>
      </c>
      <c r="E315" s="9" t="e">
        <f>#REF!&amp;B315&amp;#REF!&amp;","</f>
        <v>#REF!</v>
      </c>
      <c r="F315" s="22" t="str">
        <f t="shared" si="24"/>
        <v>洛阳市</v>
      </c>
      <c r="G315" s="18" t="s">
        <v>1491</v>
      </c>
      <c r="H315" s="18" t="s">
        <v>1495</v>
      </c>
      <c r="I315" s="18" t="s">
        <v>1496</v>
      </c>
      <c r="J315" s="10" t="s">
        <v>1497</v>
      </c>
      <c r="K315" s="10" t="s">
        <v>1498</v>
      </c>
      <c r="L315" s="11">
        <v>111.934529</v>
      </c>
      <c r="M315" s="11">
        <v>34.494903999999998</v>
      </c>
      <c r="N315" s="11" t="str">
        <f t="shared" si="20"/>
        <v>111.934529,34.454904</v>
      </c>
      <c r="O315" s="11" t="str">
        <f t="shared" si="21"/>
        <v>111.934529,34.534904</v>
      </c>
      <c r="P315" s="11" t="str">
        <f t="shared" si="22"/>
        <v>111.904529,34.494904</v>
      </c>
      <c r="Q315" s="11" t="str">
        <f t="shared" si="23"/>
        <v>111.964529,34.494904</v>
      </c>
    </row>
    <row r="316" spans="1:17" ht="12.75" x14ac:dyDescent="0.2">
      <c r="A316" s="12">
        <v>315</v>
      </c>
      <c r="B316" s="43" t="s">
        <v>1433</v>
      </c>
      <c r="C316" s="43" t="s">
        <v>1490</v>
      </c>
      <c r="D316" s="43" t="s">
        <v>1455</v>
      </c>
      <c r="E316" s="9" t="e">
        <f>#REF!&amp;B316&amp;#REF!&amp;","</f>
        <v>#REF!</v>
      </c>
      <c r="F316" s="22" t="str">
        <f t="shared" si="24"/>
        <v>洛阳市</v>
      </c>
      <c r="G316" s="43" t="s">
        <v>1491</v>
      </c>
      <c r="H316" s="43" t="s">
        <v>1499</v>
      </c>
      <c r="I316" s="43" t="s">
        <v>1500</v>
      </c>
      <c r="J316" s="10" t="s">
        <v>1501</v>
      </c>
      <c r="K316" s="10" t="s">
        <v>1502</v>
      </c>
      <c r="L316" s="11">
        <v>112.219553</v>
      </c>
      <c r="M316" s="11">
        <v>34.526564999999998</v>
      </c>
      <c r="N316" s="11" t="str">
        <f t="shared" si="20"/>
        <v>112.219553,34.486565</v>
      </c>
      <c r="O316" s="11" t="str">
        <f t="shared" si="21"/>
        <v>112.219553,34.566565</v>
      </c>
      <c r="P316" s="11" t="str">
        <f t="shared" si="22"/>
        <v>112.189553,34.526565</v>
      </c>
      <c r="Q316" s="11" t="str">
        <f t="shared" si="23"/>
        <v>112.249553,34.526565</v>
      </c>
    </row>
    <row r="317" spans="1:17" ht="12.75" x14ac:dyDescent="0.2">
      <c r="A317" s="6">
        <v>316</v>
      </c>
      <c r="B317" s="17" t="s">
        <v>1433</v>
      </c>
      <c r="C317" s="17" t="s">
        <v>1490</v>
      </c>
      <c r="D317" s="17" t="s">
        <v>1455</v>
      </c>
      <c r="E317" s="9" t="e">
        <f>#REF!&amp;B317&amp;#REF!&amp;","</f>
        <v>#REF!</v>
      </c>
      <c r="F317" s="22" t="str">
        <f t="shared" si="24"/>
        <v>洛阳市</v>
      </c>
      <c r="G317" s="17" t="s">
        <v>1491</v>
      </c>
      <c r="H317" s="17" t="s">
        <v>1503</v>
      </c>
      <c r="I317" s="17" t="s">
        <v>1504</v>
      </c>
      <c r="J317" s="10" t="s">
        <v>1505</v>
      </c>
      <c r="K317" s="10" t="s">
        <v>1506</v>
      </c>
      <c r="L317" s="11">
        <v>111.89365100000001</v>
      </c>
      <c r="M317" s="11">
        <v>34.458928999999998</v>
      </c>
      <c r="N317" s="11" t="str">
        <f t="shared" si="20"/>
        <v>111.893651,34.418929</v>
      </c>
      <c r="O317" s="11" t="str">
        <f t="shared" si="21"/>
        <v>111.893651,34.498929</v>
      </c>
      <c r="P317" s="11" t="str">
        <f t="shared" si="22"/>
        <v>111.863651,34.458929</v>
      </c>
      <c r="Q317" s="11" t="str">
        <f t="shared" si="23"/>
        <v>111.923651,34.458929</v>
      </c>
    </row>
    <row r="318" spans="1:17" ht="12.75" x14ac:dyDescent="0.2">
      <c r="A318" s="14">
        <v>317</v>
      </c>
      <c r="B318" s="17" t="s">
        <v>1433</v>
      </c>
      <c r="C318" s="17" t="s">
        <v>1507</v>
      </c>
      <c r="D318" s="17" t="s">
        <v>1508</v>
      </c>
      <c r="E318" s="9" t="e">
        <f>#REF!&amp;B318&amp;#REF!&amp;","</f>
        <v>#REF!</v>
      </c>
      <c r="F318" s="22" t="str">
        <f t="shared" si="24"/>
        <v>焦作市</v>
      </c>
      <c r="G318" s="17" t="s">
        <v>1509</v>
      </c>
      <c r="H318" s="17" t="s">
        <v>1510</v>
      </c>
      <c r="I318" s="17" t="s">
        <v>1511</v>
      </c>
      <c r="J318" s="10" t="s">
        <v>1512</v>
      </c>
      <c r="K318" s="10" t="s">
        <v>1513</v>
      </c>
      <c r="L318" s="11">
        <v>113.599492</v>
      </c>
      <c r="M318" s="11">
        <v>35.034740999999997</v>
      </c>
      <c r="N318" s="11" t="str">
        <f t="shared" si="20"/>
        <v>113.599492,34.994741</v>
      </c>
      <c r="O318" s="11" t="str">
        <f t="shared" si="21"/>
        <v>113.599492,35.074741</v>
      </c>
      <c r="P318" s="11" t="str">
        <f t="shared" si="22"/>
        <v>113.569492,35.034741</v>
      </c>
      <c r="Q318" s="11" t="str">
        <f t="shared" si="23"/>
        <v>113.629492,35.034741</v>
      </c>
    </row>
    <row r="319" spans="1:17" ht="12.75" x14ac:dyDescent="0.2">
      <c r="A319" s="12">
        <v>318</v>
      </c>
      <c r="B319" s="17" t="s">
        <v>1433</v>
      </c>
      <c r="C319" s="17" t="s">
        <v>1507</v>
      </c>
      <c r="D319" s="17" t="s">
        <v>1508</v>
      </c>
      <c r="E319" s="9" t="e">
        <f>#REF!&amp;B319&amp;#REF!&amp;","</f>
        <v>#REF!</v>
      </c>
      <c r="F319" s="22" t="str">
        <f t="shared" si="24"/>
        <v>焦作市</v>
      </c>
      <c r="G319" s="17" t="s">
        <v>1509</v>
      </c>
      <c r="H319" s="17" t="s">
        <v>1514</v>
      </c>
      <c r="I319" s="17" t="s">
        <v>1515</v>
      </c>
      <c r="J319" s="10" t="s">
        <v>1516</v>
      </c>
      <c r="K319" s="10" t="s">
        <v>1517</v>
      </c>
      <c r="L319" s="11">
        <v>113.234775</v>
      </c>
      <c r="M319" s="11">
        <v>34.975175</v>
      </c>
      <c r="N319" s="11" t="str">
        <f t="shared" si="20"/>
        <v>113.234775,34.935175</v>
      </c>
      <c r="O319" s="11" t="str">
        <f t="shared" si="21"/>
        <v>113.234775,35.015175</v>
      </c>
      <c r="P319" s="11" t="str">
        <f t="shared" si="22"/>
        <v>113.204775,34.975175</v>
      </c>
      <c r="Q319" s="11" t="str">
        <f t="shared" si="23"/>
        <v>113.264775,34.975175</v>
      </c>
    </row>
    <row r="320" spans="1:17" ht="12.75" x14ac:dyDescent="0.2">
      <c r="A320" s="6">
        <v>319</v>
      </c>
      <c r="B320" s="17" t="s">
        <v>1433</v>
      </c>
      <c r="C320" s="17" t="s">
        <v>1507</v>
      </c>
      <c r="D320" s="17" t="s">
        <v>1508</v>
      </c>
      <c r="E320" s="9" t="e">
        <f>#REF!&amp;B320&amp;#REF!&amp;","</f>
        <v>#REF!</v>
      </c>
      <c r="F320" s="22" t="str">
        <f t="shared" si="24"/>
        <v>焦作市</v>
      </c>
      <c r="G320" s="17" t="s">
        <v>1509</v>
      </c>
      <c r="H320" s="17" t="s">
        <v>1518</v>
      </c>
      <c r="I320" s="17" t="s">
        <v>1519</v>
      </c>
      <c r="J320" s="10" t="s">
        <v>1520</v>
      </c>
      <c r="K320" s="10" t="s">
        <v>1521</v>
      </c>
      <c r="L320" s="11">
        <v>113.533647</v>
      </c>
      <c r="M320" s="11">
        <v>35.044814000000002</v>
      </c>
      <c r="N320" s="11" t="str">
        <f t="shared" si="20"/>
        <v>113.533647,35.004814</v>
      </c>
      <c r="O320" s="11" t="str">
        <f t="shared" si="21"/>
        <v>113.533647,35.084814</v>
      </c>
      <c r="P320" s="11" t="str">
        <f t="shared" si="22"/>
        <v>113.503647,35.044814</v>
      </c>
      <c r="Q320" s="11" t="str">
        <f t="shared" si="23"/>
        <v>113.563647,35.044814</v>
      </c>
    </row>
    <row r="321" spans="1:17" ht="12.75" x14ac:dyDescent="0.2">
      <c r="A321" s="14">
        <v>320</v>
      </c>
      <c r="B321" s="17" t="s">
        <v>1433</v>
      </c>
      <c r="C321" s="17" t="s">
        <v>1507</v>
      </c>
      <c r="D321" s="17" t="s">
        <v>1508</v>
      </c>
      <c r="E321" s="9" t="e">
        <f>#REF!&amp;B321&amp;#REF!&amp;","</f>
        <v>#REF!</v>
      </c>
      <c r="F321" s="22" t="str">
        <f t="shared" si="24"/>
        <v>焦作市</v>
      </c>
      <c r="G321" s="17" t="s">
        <v>1509</v>
      </c>
      <c r="H321" s="17" t="s">
        <v>1522</v>
      </c>
      <c r="I321" s="17" t="s">
        <v>1523</v>
      </c>
      <c r="J321" s="10" t="s">
        <v>1524</v>
      </c>
      <c r="K321" s="10" t="s">
        <v>1525</v>
      </c>
      <c r="L321" s="11">
        <v>113.358245</v>
      </c>
      <c r="M321" s="11">
        <v>35.107185999999999</v>
      </c>
      <c r="N321" s="11" t="str">
        <f t="shared" si="20"/>
        <v>113.358245,35.067186</v>
      </c>
      <c r="O321" s="11" t="str">
        <f t="shared" si="21"/>
        <v>113.358245,35.147186</v>
      </c>
      <c r="P321" s="11" t="str">
        <f t="shared" si="22"/>
        <v>113.328245,35.107186</v>
      </c>
      <c r="Q321" s="11" t="str">
        <f t="shared" si="23"/>
        <v>113.388245,35.107186</v>
      </c>
    </row>
    <row r="322" spans="1:17" ht="12.75" x14ac:dyDescent="0.2">
      <c r="A322" s="12">
        <v>321</v>
      </c>
      <c r="B322" s="18" t="s">
        <v>1433</v>
      </c>
      <c r="C322" s="18" t="s">
        <v>1526</v>
      </c>
      <c r="D322" s="18" t="s">
        <v>1527</v>
      </c>
      <c r="E322" s="9" t="e">
        <f>#REF!&amp;B322&amp;#REF!&amp;","</f>
        <v>#REF!</v>
      </c>
      <c r="F322" s="22" t="str">
        <f t="shared" si="24"/>
        <v>濮阳市</v>
      </c>
      <c r="G322" s="18" t="s">
        <v>1528</v>
      </c>
      <c r="H322" s="18" t="s">
        <v>915</v>
      </c>
      <c r="I322" s="18" t="s">
        <v>1529</v>
      </c>
      <c r="J322" s="10" t="s">
        <v>1530</v>
      </c>
      <c r="K322" s="10" t="s">
        <v>1531</v>
      </c>
      <c r="L322" s="11">
        <v>115.121656</v>
      </c>
      <c r="M322" s="11">
        <v>35.908563999999998</v>
      </c>
      <c r="N322" s="11" t="str">
        <f t="shared" si="20"/>
        <v>115.121656,35.868564</v>
      </c>
      <c r="O322" s="11" t="str">
        <f t="shared" si="21"/>
        <v>115.121656,35.948564</v>
      </c>
      <c r="P322" s="11" t="str">
        <f t="shared" si="22"/>
        <v>115.091656,35.908564</v>
      </c>
      <c r="Q322" s="11" t="str">
        <f t="shared" si="23"/>
        <v>115.151656,35.908564</v>
      </c>
    </row>
    <row r="323" spans="1:17" ht="12.75" x14ac:dyDescent="0.2">
      <c r="A323" s="6">
        <v>322</v>
      </c>
      <c r="B323" s="18" t="s">
        <v>1433</v>
      </c>
      <c r="C323" s="18" t="s">
        <v>1526</v>
      </c>
      <c r="D323" s="18" t="s">
        <v>1527</v>
      </c>
      <c r="E323" s="9" t="e">
        <f>#REF!&amp;B323&amp;#REF!&amp;","</f>
        <v>#REF!</v>
      </c>
      <c r="F323" s="22" t="str">
        <f t="shared" si="24"/>
        <v>濮阳市</v>
      </c>
      <c r="G323" s="18" t="s">
        <v>1528</v>
      </c>
      <c r="H323" s="18" t="s">
        <v>1532</v>
      </c>
      <c r="I323" s="18" t="s">
        <v>1533</v>
      </c>
      <c r="J323" s="10" t="s">
        <v>1534</v>
      </c>
      <c r="K323" s="10" t="s">
        <v>1535</v>
      </c>
      <c r="L323" s="11">
        <v>115.31836199999999</v>
      </c>
      <c r="M323" s="11">
        <v>35.948950000000004</v>
      </c>
      <c r="N323" s="11" t="str">
        <f t="shared" si="20"/>
        <v>115.318362,35.90895</v>
      </c>
      <c r="O323" s="11" t="str">
        <f t="shared" si="21"/>
        <v>115.318362,35.98895</v>
      </c>
      <c r="P323" s="11" t="str">
        <f t="shared" si="22"/>
        <v>115.288362,35.94895</v>
      </c>
      <c r="Q323" s="11" t="str">
        <f t="shared" si="23"/>
        <v>115.348362,35.94895</v>
      </c>
    </row>
    <row r="324" spans="1:17" ht="12.75" x14ac:dyDescent="0.2">
      <c r="A324" s="14">
        <v>323</v>
      </c>
      <c r="B324" s="18" t="s">
        <v>1433</v>
      </c>
      <c r="C324" s="18" t="s">
        <v>1526</v>
      </c>
      <c r="D324" s="18" t="s">
        <v>1527</v>
      </c>
      <c r="E324" s="9" t="e">
        <f>#REF!&amp;B324&amp;#REF!&amp;","</f>
        <v>#REF!</v>
      </c>
      <c r="F324" s="22" t="str">
        <f t="shared" si="24"/>
        <v>濮阳市</v>
      </c>
      <c r="G324" s="18" t="s">
        <v>1528</v>
      </c>
      <c r="H324" s="18" t="s">
        <v>1536</v>
      </c>
      <c r="I324" s="18" t="s">
        <v>1537</v>
      </c>
      <c r="J324" s="10" t="s">
        <v>1538</v>
      </c>
      <c r="K324" s="10" t="s">
        <v>1539</v>
      </c>
      <c r="L324" s="11">
        <v>115.12700599999999</v>
      </c>
      <c r="M324" s="11">
        <v>35.995607</v>
      </c>
      <c r="N324" s="11" t="str">
        <f t="shared" ref="N324:N387" si="25">L324&amp;","&amp;M324-0.04</f>
        <v>115.127006,35.955607</v>
      </c>
      <c r="O324" s="11" t="str">
        <f t="shared" ref="O324:O387" si="26">L324&amp;","&amp;M324+0.04</f>
        <v>115.127006,36.035607</v>
      </c>
      <c r="P324" s="11" t="str">
        <f t="shared" ref="P324:P387" si="27">L324-0.03&amp;","&amp;M324</f>
        <v>115.097006,35.995607</v>
      </c>
      <c r="Q324" s="11" t="str">
        <f t="shared" ref="Q324:Q387" si="28">L324+0.03&amp;","&amp;M324</f>
        <v>115.157006,35.995607</v>
      </c>
    </row>
    <row r="325" spans="1:17" ht="12.75" x14ac:dyDescent="0.2">
      <c r="A325" s="12">
        <v>324</v>
      </c>
      <c r="B325" s="18" t="s">
        <v>1433</v>
      </c>
      <c r="C325" s="18" t="s">
        <v>1526</v>
      </c>
      <c r="D325" s="18" t="s">
        <v>1527</v>
      </c>
      <c r="E325" s="9" t="e">
        <f>#REF!&amp;B325&amp;#REF!&amp;","</f>
        <v>#REF!</v>
      </c>
      <c r="F325" s="22" t="str">
        <f t="shared" si="24"/>
        <v>濮阳市</v>
      </c>
      <c r="G325" s="18" t="s">
        <v>1528</v>
      </c>
      <c r="H325" s="18" t="s">
        <v>1540</v>
      </c>
      <c r="I325" s="18" t="s">
        <v>1541</v>
      </c>
      <c r="J325" s="10" t="s">
        <v>1542</v>
      </c>
      <c r="K325" s="10" t="s">
        <v>1543</v>
      </c>
      <c r="L325" s="11">
        <v>115.181383</v>
      </c>
      <c r="M325" s="11">
        <v>35.825918000000001</v>
      </c>
      <c r="N325" s="11" t="str">
        <f t="shared" si="25"/>
        <v>115.181383,35.785918</v>
      </c>
      <c r="O325" s="11" t="str">
        <f t="shared" si="26"/>
        <v>115.181383,35.865918</v>
      </c>
      <c r="P325" s="11" t="str">
        <f t="shared" si="27"/>
        <v>115.151383,35.825918</v>
      </c>
      <c r="Q325" s="11" t="str">
        <f t="shared" si="28"/>
        <v>115.211383,35.825918</v>
      </c>
    </row>
    <row r="326" spans="1:17" ht="12.75" x14ac:dyDescent="0.2">
      <c r="A326" s="6">
        <v>325</v>
      </c>
      <c r="B326" s="43" t="s">
        <v>1433</v>
      </c>
      <c r="C326" s="43" t="s">
        <v>1544</v>
      </c>
      <c r="D326" s="43" t="s">
        <v>1545</v>
      </c>
      <c r="E326" s="9" t="e">
        <f>#REF!&amp;B326&amp;#REF!&amp;","</f>
        <v>#REF!</v>
      </c>
      <c r="F326" s="22" t="str">
        <f t="shared" si="24"/>
        <v>南阳市</v>
      </c>
      <c r="G326" s="43" t="s">
        <v>1546</v>
      </c>
      <c r="H326" s="43" t="s">
        <v>915</v>
      </c>
      <c r="I326" s="43" t="s">
        <v>1547</v>
      </c>
      <c r="J326" s="10" t="s">
        <v>1548</v>
      </c>
      <c r="K326" s="10" t="s">
        <v>1549</v>
      </c>
      <c r="L326" s="11">
        <v>113.004255</v>
      </c>
      <c r="M326" s="11">
        <v>33.262501</v>
      </c>
      <c r="N326" s="11" t="str">
        <f t="shared" si="25"/>
        <v>113.004255,33.222501</v>
      </c>
      <c r="O326" s="11" t="str">
        <f t="shared" si="26"/>
        <v>113.004255,33.302501</v>
      </c>
      <c r="P326" s="11" t="str">
        <f t="shared" si="27"/>
        <v>112.974255,33.262501</v>
      </c>
      <c r="Q326" s="11" t="str">
        <f t="shared" si="28"/>
        <v>113.034255,33.262501</v>
      </c>
    </row>
    <row r="327" spans="1:17" ht="12.75" x14ac:dyDescent="0.2">
      <c r="A327" s="14">
        <v>326</v>
      </c>
      <c r="B327" s="18" t="s">
        <v>1433</v>
      </c>
      <c r="C327" s="18" t="s">
        <v>1544</v>
      </c>
      <c r="D327" s="18" t="s">
        <v>1545</v>
      </c>
      <c r="E327" s="9" t="e">
        <f>#REF!&amp;B327&amp;#REF!&amp;","</f>
        <v>#REF!</v>
      </c>
      <c r="F327" s="22" t="str">
        <f t="shared" si="24"/>
        <v>南阳市</v>
      </c>
      <c r="G327" s="18" t="s">
        <v>1546</v>
      </c>
      <c r="H327" s="18" t="s">
        <v>1550</v>
      </c>
      <c r="I327" s="18" t="s">
        <v>1551</v>
      </c>
      <c r="J327" s="10" t="s">
        <v>1552</v>
      </c>
      <c r="K327" s="10" t="s">
        <v>1553</v>
      </c>
      <c r="L327" s="11">
        <v>112.747804</v>
      </c>
      <c r="M327" s="11">
        <v>33.168976999999998</v>
      </c>
      <c r="N327" s="11" t="str">
        <f t="shared" si="25"/>
        <v>112.747804,33.128977</v>
      </c>
      <c r="O327" s="11" t="str">
        <f t="shared" si="26"/>
        <v>112.747804,33.208977</v>
      </c>
      <c r="P327" s="11" t="str">
        <f t="shared" si="27"/>
        <v>112.717804,33.168977</v>
      </c>
      <c r="Q327" s="11" t="str">
        <f t="shared" si="28"/>
        <v>112.777804,33.168977</v>
      </c>
    </row>
    <row r="328" spans="1:17" ht="12.75" x14ac:dyDescent="0.2">
      <c r="A328" s="12">
        <v>327</v>
      </c>
      <c r="B328" s="42" t="s">
        <v>1433</v>
      </c>
      <c r="C328" s="42" t="s">
        <v>1544</v>
      </c>
      <c r="D328" s="42" t="s">
        <v>1545</v>
      </c>
      <c r="E328" s="9" t="e">
        <f>#REF!&amp;B328&amp;#REF!&amp;","</f>
        <v>#REF!</v>
      </c>
      <c r="F328" s="22" t="str">
        <f t="shared" si="24"/>
        <v>南阳市</v>
      </c>
      <c r="G328" s="42" t="s">
        <v>1546</v>
      </c>
      <c r="H328" s="42" t="s">
        <v>1554</v>
      </c>
      <c r="I328" s="42" t="s">
        <v>1555</v>
      </c>
      <c r="J328" s="10" t="s">
        <v>1556</v>
      </c>
      <c r="K328" s="10" t="s">
        <v>1557</v>
      </c>
      <c r="L328" s="11">
        <v>112.714122</v>
      </c>
      <c r="M328" s="11">
        <v>33.289237</v>
      </c>
      <c r="N328" s="11" t="str">
        <f t="shared" si="25"/>
        <v>112.714122,33.249237</v>
      </c>
      <c r="O328" s="11" t="str">
        <f t="shared" si="26"/>
        <v>112.714122,33.329237</v>
      </c>
      <c r="P328" s="11" t="str">
        <f t="shared" si="27"/>
        <v>112.684122,33.289237</v>
      </c>
      <c r="Q328" s="11" t="str">
        <f t="shared" si="28"/>
        <v>112.744122,33.289237</v>
      </c>
    </row>
    <row r="329" spans="1:17" ht="12.75" x14ac:dyDescent="0.2">
      <c r="A329" s="6">
        <v>328</v>
      </c>
      <c r="B329" s="18" t="s">
        <v>1433</v>
      </c>
      <c r="C329" s="18" t="s">
        <v>1544</v>
      </c>
      <c r="D329" s="18" t="s">
        <v>1545</v>
      </c>
      <c r="E329" s="9" t="e">
        <f>#REF!&amp;B329&amp;#REF!&amp;","</f>
        <v>#REF!</v>
      </c>
      <c r="F329" s="22" t="str">
        <f t="shared" si="24"/>
        <v>南阳市</v>
      </c>
      <c r="G329" s="18" t="s">
        <v>1546</v>
      </c>
      <c r="H329" s="18" t="s">
        <v>1558</v>
      </c>
      <c r="I329" s="18" t="s">
        <v>1559</v>
      </c>
      <c r="J329" s="10" t="s">
        <v>1560</v>
      </c>
      <c r="K329" s="10" t="s">
        <v>1561</v>
      </c>
      <c r="L329" s="11">
        <v>113.155677</v>
      </c>
      <c r="M329" s="11">
        <v>33.247678000000001</v>
      </c>
      <c r="N329" s="11" t="str">
        <f t="shared" si="25"/>
        <v>113.155677,33.207678</v>
      </c>
      <c r="O329" s="11" t="str">
        <f t="shared" si="26"/>
        <v>113.155677,33.287678</v>
      </c>
      <c r="P329" s="11" t="str">
        <f t="shared" si="27"/>
        <v>113.125677,33.247678</v>
      </c>
      <c r="Q329" s="11" t="str">
        <f t="shared" si="28"/>
        <v>113.185677,33.247678</v>
      </c>
    </row>
    <row r="330" spans="1:17" ht="12.75" x14ac:dyDescent="0.2">
      <c r="A330" s="14">
        <v>329</v>
      </c>
      <c r="B330" s="18" t="s">
        <v>1433</v>
      </c>
      <c r="C330" s="18" t="s">
        <v>1562</v>
      </c>
      <c r="D330" s="18" t="s">
        <v>1563</v>
      </c>
      <c r="E330" s="9" t="e">
        <f>#REF!&amp;B330&amp;#REF!&amp;","</f>
        <v>#REF!</v>
      </c>
      <c r="F330" s="22" t="str">
        <f t="shared" si="24"/>
        <v>商丘市</v>
      </c>
      <c r="G330" s="18" t="s">
        <v>1564</v>
      </c>
      <c r="H330" s="18" t="s">
        <v>1565</v>
      </c>
      <c r="I330" s="18" t="s">
        <v>1566</v>
      </c>
      <c r="J330" s="10" t="s">
        <v>1567</v>
      </c>
      <c r="K330" s="10" t="s">
        <v>1568</v>
      </c>
      <c r="L330" s="11">
        <v>115.64743199999999</v>
      </c>
      <c r="M330" s="11">
        <v>34.449559000000001</v>
      </c>
      <c r="N330" s="11" t="str">
        <f t="shared" si="25"/>
        <v>115.647432,34.409559</v>
      </c>
      <c r="O330" s="11" t="str">
        <f t="shared" si="26"/>
        <v>115.647432,34.489559</v>
      </c>
      <c r="P330" s="11" t="str">
        <f t="shared" si="27"/>
        <v>115.617432,34.449559</v>
      </c>
      <c r="Q330" s="11" t="str">
        <f t="shared" si="28"/>
        <v>115.677432,34.449559</v>
      </c>
    </row>
    <row r="331" spans="1:17" ht="12.75" x14ac:dyDescent="0.2">
      <c r="A331" s="12">
        <v>330</v>
      </c>
      <c r="B331" s="17" t="s">
        <v>1569</v>
      </c>
      <c r="C331" s="17" t="s">
        <v>1562</v>
      </c>
      <c r="D331" s="17" t="s">
        <v>1563</v>
      </c>
      <c r="E331" s="9" t="e">
        <f>#REF!&amp;B331&amp;#REF!&amp;","</f>
        <v>#REF!</v>
      </c>
      <c r="F331" s="22" t="str">
        <f t="shared" si="24"/>
        <v>商丘市</v>
      </c>
      <c r="G331" s="17" t="s">
        <v>1564</v>
      </c>
      <c r="H331" s="17" t="s">
        <v>1570</v>
      </c>
      <c r="I331" s="17" t="s">
        <v>1571</v>
      </c>
      <c r="J331" s="10" t="s">
        <v>1572</v>
      </c>
      <c r="K331" s="10" t="s">
        <v>1573</v>
      </c>
      <c r="L331" s="11">
        <v>115.640565</v>
      </c>
      <c r="M331" s="11">
        <v>34.449381000000002</v>
      </c>
      <c r="N331" s="11" t="str">
        <f t="shared" si="25"/>
        <v>115.640565,34.409381</v>
      </c>
      <c r="O331" s="11" t="str">
        <f t="shared" si="26"/>
        <v>115.640565,34.489381</v>
      </c>
      <c r="P331" s="11" t="str">
        <f t="shared" si="27"/>
        <v>115.610565,34.449381</v>
      </c>
      <c r="Q331" s="11" t="str">
        <f t="shared" si="28"/>
        <v>115.670565,34.449381</v>
      </c>
    </row>
    <row r="332" spans="1:17" ht="12.75" x14ac:dyDescent="0.2">
      <c r="A332" s="6">
        <v>331</v>
      </c>
      <c r="B332" s="17" t="s">
        <v>1433</v>
      </c>
      <c r="C332" s="17" t="s">
        <v>1562</v>
      </c>
      <c r="D332" s="17" t="s">
        <v>1563</v>
      </c>
      <c r="E332" s="9" t="e">
        <f>#REF!&amp;B332&amp;#REF!&amp;","</f>
        <v>#REF!</v>
      </c>
      <c r="F332" s="22" t="str">
        <f t="shared" si="24"/>
        <v>商丘市</v>
      </c>
      <c r="G332" s="17" t="s">
        <v>1564</v>
      </c>
      <c r="H332" s="17" t="s">
        <v>1574</v>
      </c>
      <c r="I332" s="17" t="s">
        <v>1575</v>
      </c>
      <c r="J332" s="10" t="s">
        <v>1576</v>
      </c>
      <c r="K332" s="10" t="s">
        <v>1577</v>
      </c>
      <c r="L332" s="11">
        <v>115.68799799999999</v>
      </c>
      <c r="M332" s="11">
        <v>34.533949999999997</v>
      </c>
      <c r="N332" s="11" t="str">
        <f t="shared" si="25"/>
        <v>115.687998,34.49395</v>
      </c>
      <c r="O332" s="11" t="str">
        <f t="shared" si="26"/>
        <v>115.687998,34.57395</v>
      </c>
      <c r="P332" s="11" t="str">
        <f t="shared" si="27"/>
        <v>115.657998,34.53395</v>
      </c>
      <c r="Q332" s="11" t="str">
        <f t="shared" si="28"/>
        <v>115.717998,34.53395</v>
      </c>
    </row>
    <row r="333" spans="1:17" ht="12.75" x14ac:dyDescent="0.2">
      <c r="A333" s="14">
        <v>332</v>
      </c>
      <c r="B333" s="17" t="s">
        <v>1433</v>
      </c>
      <c r="C333" s="17" t="s">
        <v>1562</v>
      </c>
      <c r="D333" s="17" t="s">
        <v>1563</v>
      </c>
      <c r="E333" s="9" t="e">
        <f>#REF!&amp;B333&amp;#REF!&amp;","</f>
        <v>#REF!</v>
      </c>
      <c r="F333" s="22" t="str">
        <f t="shared" si="24"/>
        <v>商丘市</v>
      </c>
      <c r="G333" s="17" t="s">
        <v>1564</v>
      </c>
      <c r="H333" s="17" t="s">
        <v>1578</v>
      </c>
      <c r="I333" s="17" t="s">
        <v>1579</v>
      </c>
      <c r="J333" s="10" t="s">
        <v>1580</v>
      </c>
      <c r="K333" s="10" t="s">
        <v>1581</v>
      </c>
      <c r="L333" s="11">
        <v>115.52194900000001</v>
      </c>
      <c r="M333" s="11">
        <v>34.485064999999999</v>
      </c>
      <c r="N333" s="11" t="str">
        <f t="shared" si="25"/>
        <v>115.521949,34.445065</v>
      </c>
      <c r="O333" s="11" t="str">
        <f t="shared" si="26"/>
        <v>115.521949,34.525065</v>
      </c>
      <c r="P333" s="11" t="str">
        <f t="shared" si="27"/>
        <v>115.491949,34.485065</v>
      </c>
      <c r="Q333" s="11" t="str">
        <f t="shared" si="28"/>
        <v>115.551949,34.485065</v>
      </c>
    </row>
    <row r="334" spans="1:17" ht="12.75" x14ac:dyDescent="0.2">
      <c r="A334" s="12">
        <v>333</v>
      </c>
      <c r="B334" s="17" t="s">
        <v>1433</v>
      </c>
      <c r="C334" s="17" t="s">
        <v>1582</v>
      </c>
      <c r="D334" s="17" t="s">
        <v>1563</v>
      </c>
      <c r="E334" s="9" t="e">
        <f>#REF!&amp;B334&amp;#REF!&amp;","</f>
        <v>#REF!</v>
      </c>
      <c r="F334" s="22" t="str">
        <f t="shared" si="24"/>
        <v>商丘市</v>
      </c>
      <c r="G334" s="17" t="s">
        <v>1583</v>
      </c>
      <c r="H334" s="17" t="s">
        <v>915</v>
      </c>
      <c r="I334" s="17" t="s">
        <v>1584</v>
      </c>
      <c r="J334" s="10" t="s">
        <v>1585</v>
      </c>
      <c r="K334" s="10" t="s">
        <v>1586</v>
      </c>
      <c r="L334" s="11">
        <v>115.876779</v>
      </c>
      <c r="M334" s="11">
        <v>34.385280999999999</v>
      </c>
      <c r="N334" s="11" t="str">
        <f t="shared" si="25"/>
        <v>115.876779,34.345281</v>
      </c>
      <c r="O334" s="11" t="str">
        <f t="shared" si="26"/>
        <v>115.876779,34.425281</v>
      </c>
      <c r="P334" s="11" t="str">
        <f t="shared" si="27"/>
        <v>115.846779,34.385281</v>
      </c>
      <c r="Q334" s="11" t="str">
        <f t="shared" si="28"/>
        <v>115.906779,34.385281</v>
      </c>
    </row>
    <row r="335" spans="1:17" ht="12.75" x14ac:dyDescent="0.2">
      <c r="A335" s="6">
        <v>334</v>
      </c>
      <c r="B335" s="17" t="s">
        <v>1433</v>
      </c>
      <c r="C335" s="17" t="s">
        <v>1582</v>
      </c>
      <c r="D335" s="17" t="s">
        <v>1563</v>
      </c>
      <c r="E335" s="9" t="e">
        <f>#REF!&amp;B335&amp;#REF!&amp;","</f>
        <v>#REF!</v>
      </c>
      <c r="F335" s="22" t="str">
        <f t="shared" si="24"/>
        <v>商丘市</v>
      </c>
      <c r="G335" s="17" t="s">
        <v>1583</v>
      </c>
      <c r="H335" s="17" t="s">
        <v>1587</v>
      </c>
      <c r="I335" s="17" t="s">
        <v>1588</v>
      </c>
      <c r="J335" s="10" t="s">
        <v>1589</v>
      </c>
      <c r="K335" s="10" t="s">
        <v>1590</v>
      </c>
      <c r="L335" s="11">
        <v>115.930713</v>
      </c>
      <c r="M335" s="11">
        <v>34.533216000000003</v>
      </c>
      <c r="N335" s="11" t="str">
        <f t="shared" si="25"/>
        <v>115.930713,34.493216</v>
      </c>
      <c r="O335" s="11" t="str">
        <f t="shared" si="26"/>
        <v>115.930713,34.573216</v>
      </c>
      <c r="P335" s="11" t="str">
        <f t="shared" si="27"/>
        <v>115.900713,34.533216</v>
      </c>
      <c r="Q335" s="11" t="str">
        <f t="shared" si="28"/>
        <v>115.960713,34.533216</v>
      </c>
    </row>
    <row r="336" spans="1:17" ht="12.75" x14ac:dyDescent="0.2">
      <c r="A336" s="14">
        <v>335</v>
      </c>
      <c r="B336" s="17" t="s">
        <v>1433</v>
      </c>
      <c r="C336" s="17" t="s">
        <v>1582</v>
      </c>
      <c r="D336" s="17" t="s">
        <v>1563</v>
      </c>
      <c r="E336" s="9" t="e">
        <f>#REF!&amp;B336&amp;#REF!&amp;","</f>
        <v>#REF!</v>
      </c>
      <c r="F336" s="22" t="str">
        <f t="shared" si="24"/>
        <v>商丘市</v>
      </c>
      <c r="G336" s="17" t="s">
        <v>1583</v>
      </c>
      <c r="H336" s="17" t="s">
        <v>1591</v>
      </c>
      <c r="I336" s="17" t="s">
        <v>1592</v>
      </c>
      <c r="J336" s="10" t="s">
        <v>1593</v>
      </c>
      <c r="K336" s="10" t="s">
        <v>1594</v>
      </c>
      <c r="L336" s="11">
        <v>115.923517</v>
      </c>
      <c r="M336" s="11">
        <v>34.239198999999999</v>
      </c>
      <c r="N336" s="11" t="str">
        <f t="shared" si="25"/>
        <v>115.923517,34.199199</v>
      </c>
      <c r="O336" s="11" t="str">
        <f t="shared" si="26"/>
        <v>115.923517,34.279199</v>
      </c>
      <c r="P336" s="11" t="str">
        <f t="shared" si="27"/>
        <v>115.893517,34.239199</v>
      </c>
      <c r="Q336" s="11" t="str">
        <f t="shared" si="28"/>
        <v>115.953517,34.239199</v>
      </c>
    </row>
    <row r="337" spans="1:17" ht="12.75" x14ac:dyDescent="0.2">
      <c r="A337" s="12">
        <v>336</v>
      </c>
      <c r="B337" s="18" t="s">
        <v>1433</v>
      </c>
      <c r="C337" s="18" t="s">
        <v>1582</v>
      </c>
      <c r="D337" s="18" t="s">
        <v>1563</v>
      </c>
      <c r="E337" s="9" t="e">
        <f>#REF!&amp;B337&amp;#REF!&amp;","</f>
        <v>#REF!</v>
      </c>
      <c r="F337" s="22" t="str">
        <f t="shared" si="24"/>
        <v>商丘市</v>
      </c>
      <c r="G337" s="18" t="s">
        <v>1583</v>
      </c>
      <c r="H337" s="18" t="s">
        <v>1595</v>
      </c>
      <c r="I337" s="18" t="s">
        <v>1596</v>
      </c>
      <c r="J337" s="10" t="s">
        <v>1597</v>
      </c>
      <c r="K337" s="10" t="s">
        <v>1598</v>
      </c>
      <c r="L337" s="11">
        <v>115.94691899999999</v>
      </c>
      <c r="M337" s="11">
        <v>34.444485</v>
      </c>
      <c r="N337" s="11" t="str">
        <f t="shared" si="25"/>
        <v>115.946919,34.404485</v>
      </c>
      <c r="O337" s="11" t="str">
        <f t="shared" si="26"/>
        <v>115.946919,34.484485</v>
      </c>
      <c r="P337" s="11" t="str">
        <f t="shared" si="27"/>
        <v>115.916919,34.444485</v>
      </c>
      <c r="Q337" s="11" t="str">
        <f t="shared" si="28"/>
        <v>115.976919,34.444485</v>
      </c>
    </row>
    <row r="338" spans="1:17" ht="12.75" x14ac:dyDescent="0.2">
      <c r="A338" s="6">
        <v>337</v>
      </c>
      <c r="B338" s="18" t="s">
        <v>1433</v>
      </c>
      <c r="C338" s="18" t="s">
        <v>1599</v>
      </c>
      <c r="D338" s="18" t="s">
        <v>1600</v>
      </c>
      <c r="E338" s="9" t="e">
        <f>#REF!&amp;B338&amp;#REF!&amp;","</f>
        <v>#REF!</v>
      </c>
      <c r="F338" s="22" t="str">
        <f t="shared" si="24"/>
        <v>周口市</v>
      </c>
      <c r="G338" s="18" t="s">
        <v>1601</v>
      </c>
      <c r="H338" s="18" t="s">
        <v>1602</v>
      </c>
      <c r="I338" s="18" t="s">
        <v>1603</v>
      </c>
      <c r="J338" s="10" t="s">
        <v>1604</v>
      </c>
      <c r="K338" s="10" t="s">
        <v>1605</v>
      </c>
      <c r="L338" s="11">
        <v>114.875092</v>
      </c>
      <c r="M338" s="11">
        <v>34.073073000000001</v>
      </c>
      <c r="N338" s="11" t="str">
        <f t="shared" si="25"/>
        <v>114.875092,34.033073</v>
      </c>
      <c r="O338" s="11" t="str">
        <f t="shared" si="26"/>
        <v>114.875092,34.113073</v>
      </c>
      <c r="P338" s="11" t="str">
        <f t="shared" si="27"/>
        <v>114.845092,34.073073</v>
      </c>
      <c r="Q338" s="11" t="str">
        <f t="shared" si="28"/>
        <v>114.905092,34.073073</v>
      </c>
    </row>
    <row r="339" spans="1:17" ht="12.75" x14ac:dyDescent="0.2">
      <c r="A339" s="14">
        <v>338</v>
      </c>
      <c r="B339" s="18" t="s">
        <v>1433</v>
      </c>
      <c r="C339" s="18" t="s">
        <v>1599</v>
      </c>
      <c r="D339" s="18" t="s">
        <v>1600</v>
      </c>
      <c r="E339" s="9" t="e">
        <f>#REF!&amp;B339&amp;#REF!&amp;","</f>
        <v>#REF!</v>
      </c>
      <c r="F339" s="22" t="str">
        <f t="shared" si="24"/>
        <v>周口市</v>
      </c>
      <c r="G339" s="18" t="s">
        <v>1601</v>
      </c>
      <c r="H339" s="18" t="s">
        <v>1606</v>
      </c>
      <c r="I339" s="18" t="s">
        <v>1607</v>
      </c>
      <c r="J339" s="10" t="s">
        <v>1608</v>
      </c>
      <c r="K339" s="10" t="s">
        <v>1609</v>
      </c>
      <c r="L339" s="11">
        <v>115.033748</v>
      </c>
      <c r="M339" s="11">
        <v>34.127521999999999</v>
      </c>
      <c r="N339" s="11" t="str">
        <f t="shared" si="25"/>
        <v>115.033748,34.087522</v>
      </c>
      <c r="O339" s="11" t="str">
        <f t="shared" si="26"/>
        <v>115.033748,34.167522</v>
      </c>
      <c r="P339" s="11" t="str">
        <f t="shared" si="27"/>
        <v>115.003748,34.127522</v>
      </c>
      <c r="Q339" s="11" t="str">
        <f t="shared" si="28"/>
        <v>115.063748,34.127522</v>
      </c>
    </row>
    <row r="340" spans="1:17" ht="12.75" x14ac:dyDescent="0.2">
      <c r="A340" s="12">
        <v>339</v>
      </c>
      <c r="B340" s="43" t="s">
        <v>1433</v>
      </c>
      <c r="C340" s="43" t="s">
        <v>1599</v>
      </c>
      <c r="D340" s="43" t="s">
        <v>1600</v>
      </c>
      <c r="E340" s="9" t="e">
        <f>#REF!&amp;B340&amp;#REF!&amp;","</f>
        <v>#REF!</v>
      </c>
      <c r="F340" s="22" t="str">
        <f t="shared" si="24"/>
        <v>周口市</v>
      </c>
      <c r="G340" s="43" t="s">
        <v>1601</v>
      </c>
      <c r="H340" s="43" t="s">
        <v>1610</v>
      </c>
      <c r="I340" s="43" t="s">
        <v>1611</v>
      </c>
      <c r="J340" s="10" t="s">
        <v>1612</v>
      </c>
      <c r="K340" s="10" t="s">
        <v>1613</v>
      </c>
      <c r="L340" s="11">
        <v>115.070542</v>
      </c>
      <c r="M340" s="11">
        <v>34.052816999999997</v>
      </c>
      <c r="N340" s="11" t="str">
        <f t="shared" si="25"/>
        <v>115.070542,34.012817</v>
      </c>
      <c r="O340" s="11" t="str">
        <f t="shared" si="26"/>
        <v>115.070542,34.092817</v>
      </c>
      <c r="P340" s="11" t="str">
        <f t="shared" si="27"/>
        <v>115.040542,34.052817</v>
      </c>
      <c r="Q340" s="11" t="str">
        <f t="shared" si="28"/>
        <v>115.100542,34.052817</v>
      </c>
    </row>
    <row r="341" spans="1:17" ht="12.75" x14ac:dyDescent="0.2">
      <c r="A341" s="6">
        <v>340</v>
      </c>
      <c r="B341" s="18" t="s">
        <v>1433</v>
      </c>
      <c r="C341" s="18" t="s">
        <v>1599</v>
      </c>
      <c r="D341" s="18" t="s">
        <v>1600</v>
      </c>
      <c r="E341" s="9" t="e">
        <f>#REF!&amp;B341&amp;#REF!&amp;","</f>
        <v>#REF!</v>
      </c>
      <c r="F341" s="22" t="str">
        <f t="shared" si="24"/>
        <v>周口市</v>
      </c>
      <c r="G341" s="18" t="s">
        <v>1601</v>
      </c>
      <c r="H341" s="18" t="s">
        <v>1614</v>
      </c>
      <c r="I341" s="18" t="s">
        <v>1615</v>
      </c>
      <c r="J341" s="10" t="s">
        <v>1616</v>
      </c>
      <c r="K341" s="10" t="s">
        <v>1617</v>
      </c>
      <c r="L341" s="11">
        <v>114.67139</v>
      </c>
      <c r="M341" s="11">
        <v>34.24823</v>
      </c>
      <c r="N341" s="11" t="str">
        <f t="shared" si="25"/>
        <v>114.67139,34.20823</v>
      </c>
      <c r="O341" s="11" t="str">
        <f t="shared" si="26"/>
        <v>114.67139,34.28823</v>
      </c>
      <c r="P341" s="11" t="str">
        <f t="shared" si="27"/>
        <v>114.64139,34.24823</v>
      </c>
      <c r="Q341" s="11" t="str">
        <f t="shared" si="28"/>
        <v>114.70139,34.24823</v>
      </c>
    </row>
    <row r="342" spans="1:17" ht="12.75" x14ac:dyDescent="0.2">
      <c r="A342" s="14">
        <v>341</v>
      </c>
      <c r="B342" s="43" t="s">
        <v>1433</v>
      </c>
      <c r="C342" s="43" t="s">
        <v>1618</v>
      </c>
      <c r="D342" s="43" t="s">
        <v>1600</v>
      </c>
      <c r="E342" s="9" t="e">
        <f>#REF!&amp;B342&amp;#REF!&amp;","</f>
        <v>#REF!</v>
      </c>
      <c r="F342" s="22" t="str">
        <f t="shared" si="24"/>
        <v>周口市</v>
      </c>
      <c r="G342" s="43" t="s">
        <v>1619</v>
      </c>
      <c r="H342" s="43" t="s">
        <v>1620</v>
      </c>
      <c r="I342" s="43" t="s">
        <v>1621</v>
      </c>
      <c r="J342" s="10" t="s">
        <v>1622</v>
      </c>
      <c r="K342" s="10" t="s">
        <v>1623</v>
      </c>
      <c r="L342" s="11">
        <v>115.383983</v>
      </c>
      <c r="M342" s="11">
        <v>33.894050999999997</v>
      </c>
      <c r="N342" s="11" t="str">
        <f t="shared" si="25"/>
        <v>115.383983,33.854051</v>
      </c>
      <c r="O342" s="11" t="str">
        <f t="shared" si="26"/>
        <v>115.383983,33.934051</v>
      </c>
      <c r="P342" s="11" t="str">
        <f t="shared" si="27"/>
        <v>115.353983,33.894051</v>
      </c>
      <c r="Q342" s="11" t="str">
        <f t="shared" si="28"/>
        <v>115.413983,33.894051</v>
      </c>
    </row>
    <row r="343" spans="1:17" ht="12.75" x14ac:dyDescent="0.2">
      <c r="A343" s="12">
        <v>342</v>
      </c>
      <c r="B343" s="18" t="s">
        <v>1433</v>
      </c>
      <c r="C343" s="18" t="s">
        <v>1618</v>
      </c>
      <c r="D343" s="18" t="s">
        <v>1600</v>
      </c>
      <c r="E343" s="9" t="e">
        <f>#REF!&amp;B343&amp;#REF!&amp;","</f>
        <v>#REF!</v>
      </c>
      <c r="F343" s="22" t="str">
        <f t="shared" si="24"/>
        <v>周口市</v>
      </c>
      <c r="G343" s="18" t="s">
        <v>1619</v>
      </c>
      <c r="H343" s="18" t="s">
        <v>1624</v>
      </c>
      <c r="I343" s="18" t="s">
        <v>1625</v>
      </c>
      <c r="J343" s="10" t="s">
        <v>1626</v>
      </c>
      <c r="K343" s="10" t="s">
        <v>1627</v>
      </c>
      <c r="L343" s="11">
        <v>115.13374899999999</v>
      </c>
      <c r="M343" s="11">
        <v>33.974155000000003</v>
      </c>
      <c r="N343" s="11" t="str">
        <f t="shared" si="25"/>
        <v>115.133749,33.934155</v>
      </c>
      <c r="O343" s="11" t="str">
        <f t="shared" si="26"/>
        <v>115.133749,34.014155</v>
      </c>
      <c r="P343" s="11" t="str">
        <f t="shared" si="27"/>
        <v>115.103749,33.974155</v>
      </c>
      <c r="Q343" s="11" t="str">
        <f t="shared" si="28"/>
        <v>115.163749,33.974155</v>
      </c>
    </row>
    <row r="344" spans="1:17" ht="12.75" x14ac:dyDescent="0.2">
      <c r="A344" s="6">
        <v>343</v>
      </c>
      <c r="B344" s="18" t="s">
        <v>1433</v>
      </c>
      <c r="C344" s="18" t="s">
        <v>1618</v>
      </c>
      <c r="D344" s="18" t="s">
        <v>1600</v>
      </c>
      <c r="E344" s="9" t="e">
        <f>#REF!&amp;B344&amp;#REF!&amp;","</f>
        <v>#REF!</v>
      </c>
      <c r="F344" s="22" t="str">
        <f t="shared" si="24"/>
        <v>周口市</v>
      </c>
      <c r="G344" s="18" t="s">
        <v>1619</v>
      </c>
      <c r="H344" s="18" t="s">
        <v>1628</v>
      </c>
      <c r="I344" s="18" t="s">
        <v>1629</v>
      </c>
      <c r="J344" s="10" t="s">
        <v>1630</v>
      </c>
      <c r="K344" s="10" t="s">
        <v>1631</v>
      </c>
      <c r="L344" s="11">
        <v>115.25988</v>
      </c>
      <c r="M344" s="11">
        <v>33.827641</v>
      </c>
      <c r="N344" s="11" t="str">
        <f t="shared" si="25"/>
        <v>115.25988,33.787641</v>
      </c>
      <c r="O344" s="11" t="str">
        <f t="shared" si="26"/>
        <v>115.25988,33.867641</v>
      </c>
      <c r="P344" s="11" t="str">
        <f t="shared" si="27"/>
        <v>115.22988,33.827641</v>
      </c>
      <c r="Q344" s="11" t="str">
        <f t="shared" si="28"/>
        <v>115.28988,33.827641</v>
      </c>
    </row>
    <row r="345" spans="1:17" ht="12.75" x14ac:dyDescent="0.2">
      <c r="A345" s="14">
        <v>344</v>
      </c>
      <c r="B345" s="42" t="s">
        <v>1433</v>
      </c>
      <c r="C345" s="42" t="s">
        <v>1618</v>
      </c>
      <c r="D345" s="42" t="s">
        <v>1600</v>
      </c>
      <c r="E345" s="9" t="e">
        <f>#REF!&amp;B345&amp;#REF!&amp;","</f>
        <v>#REF!</v>
      </c>
      <c r="F345" s="22" t="str">
        <f t="shared" si="24"/>
        <v>周口市</v>
      </c>
      <c r="G345" s="42" t="s">
        <v>1619</v>
      </c>
      <c r="H345" s="42" t="s">
        <v>1632</v>
      </c>
      <c r="I345" s="42" t="s">
        <v>1633</v>
      </c>
      <c r="J345" s="10" t="s">
        <v>1634</v>
      </c>
      <c r="K345" s="10" t="s">
        <v>1635</v>
      </c>
      <c r="L345" s="11">
        <v>115.135857</v>
      </c>
      <c r="M345" s="11">
        <v>33.932982000000003</v>
      </c>
      <c r="N345" s="11" t="str">
        <f t="shared" si="25"/>
        <v>115.135857,33.892982</v>
      </c>
      <c r="O345" s="11" t="str">
        <f t="shared" si="26"/>
        <v>115.135857,33.972982</v>
      </c>
      <c r="P345" s="11" t="str">
        <f t="shared" si="27"/>
        <v>115.105857,33.932982</v>
      </c>
      <c r="Q345" s="11" t="str">
        <f t="shared" si="28"/>
        <v>115.165857,33.932982</v>
      </c>
    </row>
    <row r="346" spans="1:17" ht="12.75" x14ac:dyDescent="0.2">
      <c r="A346" s="12">
        <v>345</v>
      </c>
      <c r="B346" s="33" t="s">
        <v>1636</v>
      </c>
      <c r="C346" s="33" t="s">
        <v>1637</v>
      </c>
      <c r="D346" s="33" t="s">
        <v>1638</v>
      </c>
      <c r="E346" s="9" t="e">
        <f>#REF!&amp;B346&amp;#REF!&amp;","</f>
        <v>#REF!</v>
      </c>
      <c r="F346" s="22" t="str">
        <f t="shared" si="24"/>
        <v>武汉市</v>
      </c>
      <c r="G346" s="33" t="s">
        <v>1639</v>
      </c>
      <c r="H346" s="33" t="s">
        <v>1640</v>
      </c>
      <c r="I346" s="33" t="s">
        <v>1641</v>
      </c>
      <c r="J346" s="10" t="s">
        <v>1642</v>
      </c>
      <c r="K346" s="10" t="s">
        <v>1643</v>
      </c>
      <c r="L346" s="11">
        <v>114.380127</v>
      </c>
      <c r="M346" s="11">
        <v>30.514875</v>
      </c>
      <c r="N346" s="11" t="str">
        <f t="shared" si="25"/>
        <v>114.380127,30.474875</v>
      </c>
      <c r="O346" s="11" t="str">
        <f t="shared" si="26"/>
        <v>114.380127,30.554875</v>
      </c>
      <c r="P346" s="11" t="str">
        <f t="shared" si="27"/>
        <v>114.350127,30.514875</v>
      </c>
      <c r="Q346" s="11" t="str">
        <f t="shared" si="28"/>
        <v>114.410127,30.514875</v>
      </c>
    </row>
    <row r="347" spans="1:17" ht="12.75" x14ac:dyDescent="0.2">
      <c r="A347" s="6">
        <v>346</v>
      </c>
      <c r="B347" s="33" t="s">
        <v>1636</v>
      </c>
      <c r="C347" s="33" t="s">
        <v>1637</v>
      </c>
      <c r="D347" s="33" t="s">
        <v>1638</v>
      </c>
      <c r="E347" s="9" t="e">
        <f>#REF!&amp;B347&amp;#REF!&amp;","</f>
        <v>#REF!</v>
      </c>
      <c r="F347" s="22" t="str">
        <f t="shared" ref="F347:F410" si="29">D347&amp;"市"</f>
        <v>武汉市</v>
      </c>
      <c r="G347" s="33" t="s">
        <v>1639</v>
      </c>
      <c r="H347" s="33" t="s">
        <v>1644</v>
      </c>
      <c r="I347" s="33" t="s">
        <v>1645</v>
      </c>
      <c r="J347" s="10" t="s">
        <v>1646</v>
      </c>
      <c r="K347" s="10" t="s">
        <v>1647</v>
      </c>
      <c r="L347" s="11">
        <v>114.420356</v>
      </c>
      <c r="M347" s="11">
        <v>30.517420000000001</v>
      </c>
      <c r="N347" s="11" t="str">
        <f t="shared" si="25"/>
        <v>114.420356,30.47742</v>
      </c>
      <c r="O347" s="11" t="str">
        <f t="shared" si="26"/>
        <v>114.420356,30.55742</v>
      </c>
      <c r="P347" s="11" t="str">
        <f t="shared" si="27"/>
        <v>114.390356,30.51742</v>
      </c>
      <c r="Q347" s="11" t="str">
        <f t="shared" si="28"/>
        <v>114.450356,30.51742</v>
      </c>
    </row>
    <row r="348" spans="1:17" ht="12.75" x14ac:dyDescent="0.2">
      <c r="A348" s="14">
        <v>347</v>
      </c>
      <c r="B348" s="17" t="s">
        <v>1636</v>
      </c>
      <c r="C348" s="17" t="s">
        <v>1637</v>
      </c>
      <c r="D348" s="17" t="s">
        <v>1638</v>
      </c>
      <c r="E348" s="9" t="e">
        <f>#REF!&amp;B348&amp;#REF!&amp;","</f>
        <v>#REF!</v>
      </c>
      <c r="F348" s="22" t="str">
        <f t="shared" si="29"/>
        <v>武汉市</v>
      </c>
      <c r="G348" s="17" t="s">
        <v>1639</v>
      </c>
      <c r="H348" s="17" t="s">
        <v>1648</v>
      </c>
      <c r="I348" s="17" t="s">
        <v>1649</v>
      </c>
      <c r="J348" s="10" t="s">
        <v>1650</v>
      </c>
      <c r="K348" s="10" t="s">
        <v>1651</v>
      </c>
      <c r="L348" s="11">
        <v>114.356011</v>
      </c>
      <c r="M348" s="11">
        <v>30.516489</v>
      </c>
      <c r="N348" s="11" t="str">
        <f t="shared" si="25"/>
        <v>114.356011,30.476489</v>
      </c>
      <c r="O348" s="11" t="str">
        <f t="shared" si="26"/>
        <v>114.356011,30.556489</v>
      </c>
      <c r="P348" s="11" t="str">
        <f t="shared" si="27"/>
        <v>114.326011,30.516489</v>
      </c>
      <c r="Q348" s="11" t="str">
        <f t="shared" si="28"/>
        <v>114.386011,30.516489</v>
      </c>
    </row>
    <row r="349" spans="1:17" ht="12.75" x14ac:dyDescent="0.2">
      <c r="A349" s="12">
        <v>348</v>
      </c>
      <c r="B349" s="17" t="s">
        <v>1636</v>
      </c>
      <c r="C349" s="17" t="s">
        <v>1637</v>
      </c>
      <c r="D349" s="17" t="s">
        <v>1638</v>
      </c>
      <c r="E349" s="9" t="e">
        <f>#REF!&amp;B349&amp;#REF!&amp;","</f>
        <v>#REF!</v>
      </c>
      <c r="F349" s="22" t="str">
        <f t="shared" si="29"/>
        <v>武汉市</v>
      </c>
      <c r="G349" s="17" t="s">
        <v>1639</v>
      </c>
      <c r="H349" s="17" t="s">
        <v>1652</v>
      </c>
      <c r="I349" s="17" t="s">
        <v>1653</v>
      </c>
      <c r="J349" s="10" t="s">
        <v>1654</v>
      </c>
      <c r="K349" s="10" t="s">
        <v>1655</v>
      </c>
      <c r="L349" s="11">
        <v>114.430245</v>
      </c>
      <c r="M349" s="11">
        <v>30.483767</v>
      </c>
      <c r="N349" s="11" t="str">
        <f t="shared" si="25"/>
        <v>114.430245,30.443767</v>
      </c>
      <c r="O349" s="11" t="str">
        <f t="shared" si="26"/>
        <v>114.430245,30.523767</v>
      </c>
      <c r="P349" s="11" t="str">
        <f t="shared" si="27"/>
        <v>114.400245,30.483767</v>
      </c>
      <c r="Q349" s="11" t="str">
        <f t="shared" si="28"/>
        <v>114.460245,30.483767</v>
      </c>
    </row>
    <row r="350" spans="1:17" ht="12.75" x14ac:dyDescent="0.2">
      <c r="A350" s="6">
        <v>349</v>
      </c>
      <c r="B350" s="17" t="s">
        <v>1636</v>
      </c>
      <c r="C350" s="17" t="s">
        <v>1656</v>
      </c>
      <c r="D350" s="17" t="s">
        <v>1638</v>
      </c>
      <c r="E350" s="9" t="e">
        <f>#REF!&amp;B350&amp;#REF!&amp;","</f>
        <v>#REF!</v>
      </c>
      <c r="F350" s="22" t="str">
        <f t="shared" si="29"/>
        <v>武汉市</v>
      </c>
      <c r="G350" s="17" t="s">
        <v>1657</v>
      </c>
      <c r="H350" s="17" t="s">
        <v>1658</v>
      </c>
      <c r="I350" s="17" t="s">
        <v>1659</v>
      </c>
      <c r="J350" s="10" t="s">
        <v>1660</v>
      </c>
      <c r="K350" s="10" t="s">
        <v>1661</v>
      </c>
      <c r="L350" s="11">
        <v>114.81064000000001</v>
      </c>
      <c r="M350" s="11">
        <v>30.853179000000001</v>
      </c>
      <c r="N350" s="11" t="str">
        <f t="shared" si="25"/>
        <v>114.81064,30.813179</v>
      </c>
      <c r="O350" s="11" t="str">
        <f t="shared" si="26"/>
        <v>114.81064,30.893179</v>
      </c>
      <c r="P350" s="11" t="str">
        <f t="shared" si="27"/>
        <v>114.78064,30.853179</v>
      </c>
      <c r="Q350" s="11" t="str">
        <f t="shared" si="28"/>
        <v>114.84064,30.853179</v>
      </c>
    </row>
    <row r="351" spans="1:17" ht="12.75" x14ac:dyDescent="0.2">
      <c r="A351" s="14">
        <v>350</v>
      </c>
      <c r="B351" s="16" t="s">
        <v>1636</v>
      </c>
      <c r="C351" s="16" t="s">
        <v>1656</v>
      </c>
      <c r="D351" s="16" t="s">
        <v>1638</v>
      </c>
      <c r="E351" s="9" t="e">
        <f>#REF!&amp;B351&amp;#REF!&amp;","</f>
        <v>#REF!</v>
      </c>
      <c r="F351" s="22" t="str">
        <f t="shared" si="29"/>
        <v>武汉市</v>
      </c>
      <c r="G351" s="16" t="s">
        <v>1657</v>
      </c>
      <c r="H351" s="16" t="s">
        <v>1662</v>
      </c>
      <c r="I351" s="16" t="s">
        <v>1663</v>
      </c>
      <c r="J351" s="10" t="s">
        <v>1664</v>
      </c>
      <c r="K351" s="10" t="s">
        <v>1665</v>
      </c>
      <c r="L351" s="11">
        <v>114.584919</v>
      </c>
      <c r="M351" s="11">
        <v>30.659590000000001</v>
      </c>
      <c r="N351" s="11" t="str">
        <f t="shared" si="25"/>
        <v>114.584919,30.61959</v>
      </c>
      <c r="O351" s="11" t="str">
        <f t="shared" si="26"/>
        <v>114.584919,30.69959</v>
      </c>
      <c r="P351" s="11" t="str">
        <f t="shared" si="27"/>
        <v>114.554919,30.65959</v>
      </c>
      <c r="Q351" s="11" t="str">
        <f t="shared" si="28"/>
        <v>114.614919,30.65959</v>
      </c>
    </row>
    <row r="352" spans="1:17" ht="12.75" x14ac:dyDescent="0.2">
      <c r="A352" s="12">
        <v>351</v>
      </c>
      <c r="B352" s="28" t="s">
        <v>1636</v>
      </c>
      <c r="C352" s="28" t="s">
        <v>1656</v>
      </c>
      <c r="D352" s="28" t="s">
        <v>1638</v>
      </c>
      <c r="E352" s="9" t="e">
        <f>#REF!&amp;B352&amp;#REF!&amp;","</f>
        <v>#REF!</v>
      </c>
      <c r="F352" s="22" t="str">
        <f t="shared" si="29"/>
        <v>武汉市</v>
      </c>
      <c r="G352" s="28" t="s">
        <v>1657</v>
      </c>
      <c r="H352" s="28" t="s">
        <v>1666</v>
      </c>
      <c r="I352" s="28" t="s">
        <v>1667</v>
      </c>
      <c r="J352" s="10" t="s">
        <v>1668</v>
      </c>
      <c r="K352" s="10" t="s">
        <v>1669</v>
      </c>
      <c r="L352" s="11">
        <v>114.716432</v>
      </c>
      <c r="M352" s="11">
        <v>30.784770999999999</v>
      </c>
      <c r="N352" s="11" t="str">
        <f t="shared" si="25"/>
        <v>114.716432,30.744771</v>
      </c>
      <c r="O352" s="11" t="str">
        <f t="shared" si="26"/>
        <v>114.716432,30.824771</v>
      </c>
      <c r="P352" s="11" t="str">
        <f t="shared" si="27"/>
        <v>114.686432,30.784771</v>
      </c>
      <c r="Q352" s="11" t="str">
        <f t="shared" si="28"/>
        <v>114.746432,30.784771</v>
      </c>
    </row>
    <row r="353" spans="1:17" s="45" customFormat="1" ht="12.75" x14ac:dyDescent="0.2">
      <c r="A353" s="6">
        <v>352</v>
      </c>
      <c r="B353" s="21" t="s">
        <v>1636</v>
      </c>
      <c r="C353" s="21" t="s">
        <v>1656</v>
      </c>
      <c r="D353" s="21" t="s">
        <v>1638</v>
      </c>
      <c r="E353" s="9" t="e">
        <f>#REF!&amp;B353&amp;#REF!&amp;","</f>
        <v>#REF!</v>
      </c>
      <c r="F353" s="22" t="str">
        <f t="shared" si="29"/>
        <v>武汉市</v>
      </c>
      <c r="G353" s="21" t="s">
        <v>1657</v>
      </c>
      <c r="H353" s="21" t="s">
        <v>1670</v>
      </c>
      <c r="I353" s="21" t="s">
        <v>1671</v>
      </c>
      <c r="J353" s="10" t="s">
        <v>1672</v>
      </c>
      <c r="K353" s="10" t="s">
        <v>1673</v>
      </c>
      <c r="L353" s="11">
        <v>114.65892100000001</v>
      </c>
      <c r="M353" s="11">
        <v>30.599453</v>
      </c>
      <c r="N353" s="11" t="str">
        <f t="shared" si="25"/>
        <v>114.658921,30.559453</v>
      </c>
      <c r="O353" s="11" t="str">
        <f t="shared" si="26"/>
        <v>114.658921,30.639453</v>
      </c>
      <c r="P353" s="11" t="str">
        <f t="shared" si="27"/>
        <v>114.628921,30.599453</v>
      </c>
      <c r="Q353" s="11" t="str">
        <f t="shared" si="28"/>
        <v>114.688921,30.599453</v>
      </c>
    </row>
    <row r="354" spans="1:17" ht="12.75" x14ac:dyDescent="0.2">
      <c r="A354" s="14">
        <v>353</v>
      </c>
      <c r="B354" s="17" t="s">
        <v>1636</v>
      </c>
      <c r="C354" s="17" t="s">
        <v>1674</v>
      </c>
      <c r="D354" s="17" t="s">
        <v>1675</v>
      </c>
      <c r="E354" s="9" t="e">
        <f>#REF!&amp;B354&amp;#REF!&amp;","</f>
        <v>#REF!</v>
      </c>
      <c r="F354" s="22" t="str">
        <f t="shared" si="29"/>
        <v>荆门市</v>
      </c>
      <c r="G354" s="17" t="s">
        <v>1676</v>
      </c>
      <c r="H354" s="17" t="s">
        <v>1677</v>
      </c>
      <c r="I354" s="17" t="s">
        <v>1678</v>
      </c>
      <c r="J354" s="10" t="s">
        <v>1679</v>
      </c>
      <c r="K354" s="10" t="s">
        <v>1680</v>
      </c>
      <c r="L354" s="11">
        <v>112.212643</v>
      </c>
      <c r="M354" s="11">
        <v>30.742632</v>
      </c>
      <c r="N354" s="11" t="str">
        <f t="shared" si="25"/>
        <v>112.212643,30.702632</v>
      </c>
      <c r="O354" s="11" t="str">
        <f t="shared" si="26"/>
        <v>112.212643,30.782632</v>
      </c>
      <c r="P354" s="11" t="str">
        <f t="shared" si="27"/>
        <v>112.182643,30.742632</v>
      </c>
      <c r="Q354" s="11" t="str">
        <f t="shared" si="28"/>
        <v>112.242643,30.742632</v>
      </c>
    </row>
    <row r="355" spans="1:17" ht="12.75" x14ac:dyDescent="0.2">
      <c r="A355" s="12">
        <v>354</v>
      </c>
      <c r="B355" s="16" t="s">
        <v>1636</v>
      </c>
      <c r="C355" s="16" t="s">
        <v>1674</v>
      </c>
      <c r="D355" s="16" t="s">
        <v>1675</v>
      </c>
      <c r="E355" s="9" t="e">
        <f>#REF!&amp;B355&amp;#REF!&amp;","</f>
        <v>#REF!</v>
      </c>
      <c r="F355" s="22" t="str">
        <f t="shared" si="29"/>
        <v>荆门市</v>
      </c>
      <c r="G355" s="16" t="s">
        <v>1676</v>
      </c>
      <c r="H355" s="16" t="s">
        <v>1681</v>
      </c>
      <c r="I355" s="16" t="s">
        <v>1682</v>
      </c>
      <c r="J355" s="10" t="s">
        <v>1683</v>
      </c>
      <c r="K355" s="10" t="s">
        <v>1684</v>
      </c>
      <c r="L355" s="11">
        <v>112.395071</v>
      </c>
      <c r="M355" s="11">
        <v>30.52009</v>
      </c>
      <c r="N355" s="11" t="str">
        <f t="shared" si="25"/>
        <v>112.395071,30.48009</v>
      </c>
      <c r="O355" s="11" t="str">
        <f t="shared" si="26"/>
        <v>112.395071,30.56009</v>
      </c>
      <c r="P355" s="11" t="str">
        <f t="shared" si="27"/>
        <v>112.365071,30.52009</v>
      </c>
      <c r="Q355" s="11" t="str">
        <f t="shared" si="28"/>
        <v>112.425071,30.52009</v>
      </c>
    </row>
    <row r="356" spans="1:17" ht="12.75" x14ac:dyDescent="0.2">
      <c r="A356" s="6">
        <v>355</v>
      </c>
      <c r="B356" s="46" t="s">
        <v>1636</v>
      </c>
      <c r="C356" s="46" t="s">
        <v>1674</v>
      </c>
      <c r="D356" s="46" t="s">
        <v>1675</v>
      </c>
      <c r="E356" s="9" t="e">
        <f>#REF!&amp;B356&amp;#REF!&amp;","</f>
        <v>#REF!</v>
      </c>
      <c r="F356" s="22" t="str">
        <f t="shared" si="29"/>
        <v>荆门市</v>
      </c>
      <c r="G356" s="46" t="s">
        <v>1676</v>
      </c>
      <c r="H356" s="46" t="s">
        <v>1685</v>
      </c>
      <c r="I356" s="46" t="s">
        <v>1686</v>
      </c>
      <c r="J356" s="10" t="s">
        <v>1687</v>
      </c>
      <c r="K356" s="10" t="s">
        <v>1688</v>
      </c>
      <c r="L356" s="11">
        <v>112.599963</v>
      </c>
      <c r="M356" s="11">
        <v>30.626484000000001</v>
      </c>
      <c r="N356" s="11" t="str">
        <f t="shared" si="25"/>
        <v>112.599963,30.586484</v>
      </c>
      <c r="O356" s="11" t="str">
        <f t="shared" si="26"/>
        <v>112.599963,30.666484</v>
      </c>
      <c r="P356" s="11" t="str">
        <f t="shared" si="27"/>
        <v>112.569963,30.626484</v>
      </c>
      <c r="Q356" s="11" t="str">
        <f t="shared" si="28"/>
        <v>112.629963,30.626484</v>
      </c>
    </row>
    <row r="357" spans="1:17" ht="12.75" x14ac:dyDescent="0.2">
      <c r="A357" s="14">
        <v>356</v>
      </c>
      <c r="B357" s="46" t="s">
        <v>1636</v>
      </c>
      <c r="C357" s="46" t="s">
        <v>1674</v>
      </c>
      <c r="D357" s="46" t="s">
        <v>1675</v>
      </c>
      <c r="E357" s="9" t="e">
        <f>#REF!&amp;B357&amp;#REF!&amp;","</f>
        <v>#REF!</v>
      </c>
      <c r="F357" s="22" t="str">
        <f t="shared" si="29"/>
        <v>荆门市</v>
      </c>
      <c r="G357" s="46" t="s">
        <v>1676</v>
      </c>
      <c r="H357" s="46" t="s">
        <v>1689</v>
      </c>
      <c r="I357" s="46" t="s">
        <v>1690</v>
      </c>
      <c r="J357" s="10" t="s">
        <v>1691</v>
      </c>
      <c r="K357" s="10" t="s">
        <v>1692</v>
      </c>
      <c r="L357" s="11">
        <v>112.36245700000001</v>
      </c>
      <c r="M357" s="11">
        <v>30.724256</v>
      </c>
      <c r="N357" s="11" t="str">
        <f t="shared" si="25"/>
        <v>112.362457,30.684256</v>
      </c>
      <c r="O357" s="11" t="str">
        <f t="shared" si="26"/>
        <v>112.362457,30.764256</v>
      </c>
      <c r="P357" s="11" t="str">
        <f t="shared" si="27"/>
        <v>112.332457,30.724256</v>
      </c>
      <c r="Q357" s="11" t="str">
        <f t="shared" si="28"/>
        <v>112.392457,30.724256</v>
      </c>
    </row>
    <row r="358" spans="1:17" ht="12.75" x14ac:dyDescent="0.2">
      <c r="A358" s="12">
        <v>357</v>
      </c>
      <c r="B358" s="16" t="s">
        <v>1636</v>
      </c>
      <c r="C358" s="16" t="s">
        <v>1693</v>
      </c>
      <c r="D358" s="16" t="s">
        <v>1694</v>
      </c>
      <c r="E358" s="9" t="e">
        <f>#REF!&amp;B358&amp;#REF!&amp;","</f>
        <v>#REF!</v>
      </c>
      <c r="F358" s="22" t="str">
        <f t="shared" si="29"/>
        <v>荆州市</v>
      </c>
      <c r="G358" s="32" t="s">
        <v>1695</v>
      </c>
      <c r="H358" s="16" t="s">
        <v>1696</v>
      </c>
      <c r="I358" s="16" t="s">
        <v>1697</v>
      </c>
      <c r="J358" s="10" t="s">
        <v>1698</v>
      </c>
      <c r="K358" s="10" t="s">
        <v>1699</v>
      </c>
      <c r="L358" s="11">
        <v>112.424109</v>
      </c>
      <c r="M358" s="11">
        <v>30.325723</v>
      </c>
      <c r="N358" s="11" t="str">
        <f t="shared" si="25"/>
        <v>112.424109,30.285723</v>
      </c>
      <c r="O358" s="11" t="str">
        <f t="shared" si="26"/>
        <v>112.424109,30.365723</v>
      </c>
      <c r="P358" s="11" t="str">
        <f t="shared" si="27"/>
        <v>112.394109,30.325723</v>
      </c>
      <c r="Q358" s="11" t="str">
        <f t="shared" si="28"/>
        <v>112.454109,30.325723</v>
      </c>
    </row>
    <row r="359" spans="1:17" ht="12.75" x14ac:dyDescent="0.2">
      <c r="A359" s="6">
        <v>358</v>
      </c>
      <c r="B359" s="22" t="s">
        <v>1636</v>
      </c>
      <c r="C359" s="22" t="s">
        <v>1693</v>
      </c>
      <c r="D359" s="22" t="s">
        <v>1694</v>
      </c>
      <c r="E359" s="9" t="e">
        <f>#REF!&amp;B359&amp;#REF!&amp;","</f>
        <v>#REF!</v>
      </c>
      <c r="F359" s="22" t="str">
        <f t="shared" si="29"/>
        <v>荆州市</v>
      </c>
      <c r="G359" s="32" t="s">
        <v>1695</v>
      </c>
      <c r="H359" s="22" t="s">
        <v>1700</v>
      </c>
      <c r="I359" s="23" t="s">
        <v>1701</v>
      </c>
      <c r="J359" s="10" t="s">
        <v>1702</v>
      </c>
      <c r="K359" s="10" t="s">
        <v>1703</v>
      </c>
      <c r="L359" s="11">
        <v>112.424109</v>
      </c>
      <c r="M359" s="11">
        <v>30.325723</v>
      </c>
      <c r="N359" s="11" t="str">
        <f t="shared" si="25"/>
        <v>112.424109,30.285723</v>
      </c>
      <c r="O359" s="11" t="str">
        <f t="shared" si="26"/>
        <v>112.424109,30.365723</v>
      </c>
      <c r="P359" s="11" t="str">
        <f t="shared" si="27"/>
        <v>112.394109,30.325723</v>
      </c>
      <c r="Q359" s="11" t="str">
        <f t="shared" si="28"/>
        <v>112.454109,30.325723</v>
      </c>
    </row>
    <row r="360" spans="1:17" ht="12.75" x14ac:dyDescent="0.2">
      <c r="A360" s="14">
        <v>359</v>
      </c>
      <c r="B360" s="22" t="s">
        <v>1636</v>
      </c>
      <c r="C360" s="22" t="s">
        <v>1693</v>
      </c>
      <c r="D360" s="22" t="s">
        <v>1694</v>
      </c>
      <c r="E360" s="9" t="e">
        <f>#REF!&amp;B360&amp;#REF!&amp;","</f>
        <v>#REF!</v>
      </c>
      <c r="F360" s="22" t="str">
        <f t="shared" si="29"/>
        <v>荆州市</v>
      </c>
      <c r="G360" s="32" t="s">
        <v>1695</v>
      </c>
      <c r="H360" s="22" t="s">
        <v>1704</v>
      </c>
      <c r="I360" s="23" t="s">
        <v>1705</v>
      </c>
      <c r="J360" s="10" t="s">
        <v>1706</v>
      </c>
      <c r="K360" s="10" t="s">
        <v>1707</v>
      </c>
      <c r="L360" s="11">
        <v>112.285088</v>
      </c>
      <c r="M360" s="11">
        <v>30.311454999999999</v>
      </c>
      <c r="N360" s="11" t="str">
        <f t="shared" si="25"/>
        <v>112.285088,30.271455</v>
      </c>
      <c r="O360" s="11" t="str">
        <f t="shared" si="26"/>
        <v>112.285088,30.351455</v>
      </c>
      <c r="P360" s="11" t="str">
        <f t="shared" si="27"/>
        <v>112.255088,30.311455</v>
      </c>
      <c r="Q360" s="11" t="str">
        <f t="shared" si="28"/>
        <v>112.315088,30.311455</v>
      </c>
    </row>
    <row r="361" spans="1:17" ht="12.75" x14ac:dyDescent="0.2">
      <c r="A361" s="12">
        <v>360</v>
      </c>
      <c r="B361" s="22" t="s">
        <v>1636</v>
      </c>
      <c r="C361" s="22" t="s">
        <v>1693</v>
      </c>
      <c r="D361" s="22" t="s">
        <v>1694</v>
      </c>
      <c r="E361" s="9" t="e">
        <f>#REF!&amp;B361&amp;#REF!&amp;","</f>
        <v>#REF!</v>
      </c>
      <c r="F361" s="22" t="str">
        <f t="shared" si="29"/>
        <v>荆州市</v>
      </c>
      <c r="G361" s="32" t="s">
        <v>1708</v>
      </c>
      <c r="H361" s="22" t="s">
        <v>1709</v>
      </c>
      <c r="I361" s="23" t="s">
        <v>1710</v>
      </c>
      <c r="J361" s="10" t="s">
        <v>1711</v>
      </c>
      <c r="K361" s="10" t="s">
        <v>1712</v>
      </c>
      <c r="L361" s="11">
        <v>112.395324</v>
      </c>
      <c r="M361" s="11">
        <v>30.367628</v>
      </c>
      <c r="N361" s="11" t="str">
        <f t="shared" si="25"/>
        <v>112.395324,30.327628</v>
      </c>
      <c r="O361" s="11" t="str">
        <f t="shared" si="26"/>
        <v>112.395324,30.407628</v>
      </c>
      <c r="P361" s="11" t="str">
        <f t="shared" si="27"/>
        <v>112.365324,30.367628</v>
      </c>
      <c r="Q361" s="11" t="str">
        <f t="shared" si="28"/>
        <v>112.425324,30.367628</v>
      </c>
    </row>
    <row r="362" spans="1:17" ht="12.75" x14ac:dyDescent="0.2">
      <c r="A362" s="6">
        <v>361</v>
      </c>
      <c r="B362" s="22" t="s">
        <v>1636</v>
      </c>
      <c r="C362" s="22" t="s">
        <v>1713</v>
      </c>
      <c r="D362" s="22" t="s">
        <v>1714</v>
      </c>
      <c r="E362" s="9" t="e">
        <f>#REF!&amp;B362&amp;#REF!&amp;","</f>
        <v>#REF!</v>
      </c>
      <c r="F362" s="22" t="str">
        <f t="shared" si="29"/>
        <v>黄冈市</v>
      </c>
      <c r="G362" s="22" t="s">
        <v>1715</v>
      </c>
      <c r="H362" s="22" t="s">
        <v>1716</v>
      </c>
      <c r="I362" s="23" t="s">
        <v>1717</v>
      </c>
      <c r="J362" s="10" t="s">
        <v>1718</v>
      </c>
      <c r="K362" s="10" t="s">
        <v>1719</v>
      </c>
      <c r="L362" s="11">
        <v>114.634927</v>
      </c>
      <c r="M362" s="11">
        <v>31.284182999999999</v>
      </c>
      <c r="N362" s="11" t="str">
        <f t="shared" si="25"/>
        <v>114.634927,31.244183</v>
      </c>
      <c r="O362" s="11" t="str">
        <f t="shared" si="26"/>
        <v>114.634927,31.324183</v>
      </c>
      <c r="P362" s="11" t="str">
        <f t="shared" si="27"/>
        <v>114.604927,31.284183</v>
      </c>
      <c r="Q362" s="11" t="str">
        <f t="shared" si="28"/>
        <v>114.664927,31.284183</v>
      </c>
    </row>
    <row r="363" spans="1:17" ht="12.75" x14ac:dyDescent="0.2">
      <c r="A363" s="14">
        <v>362</v>
      </c>
      <c r="B363" s="22" t="s">
        <v>1636</v>
      </c>
      <c r="C363" s="22" t="s">
        <v>1713</v>
      </c>
      <c r="D363" s="22" t="s">
        <v>1714</v>
      </c>
      <c r="E363" s="9" t="e">
        <f>#REF!&amp;B363&amp;#REF!&amp;","</f>
        <v>#REF!</v>
      </c>
      <c r="F363" s="22" t="str">
        <f t="shared" si="29"/>
        <v>黄冈市</v>
      </c>
      <c r="G363" s="22" t="s">
        <v>1715</v>
      </c>
      <c r="H363" s="22" t="s">
        <v>915</v>
      </c>
      <c r="I363" s="23" t="s">
        <v>1720</v>
      </c>
      <c r="J363" s="10" t="s">
        <v>1721</v>
      </c>
      <c r="K363" s="10" t="s">
        <v>1722</v>
      </c>
      <c r="L363" s="11">
        <v>114.60957500000001</v>
      </c>
      <c r="M363" s="11">
        <v>31.279446</v>
      </c>
      <c r="N363" s="11" t="str">
        <f t="shared" si="25"/>
        <v>114.609575,31.239446</v>
      </c>
      <c r="O363" s="11" t="str">
        <f t="shared" si="26"/>
        <v>114.609575,31.319446</v>
      </c>
      <c r="P363" s="11" t="str">
        <f t="shared" si="27"/>
        <v>114.579575,31.279446</v>
      </c>
      <c r="Q363" s="11" t="str">
        <f t="shared" si="28"/>
        <v>114.639575,31.279446</v>
      </c>
    </row>
    <row r="364" spans="1:17" ht="12.75" x14ac:dyDescent="0.2">
      <c r="A364" s="12">
        <v>363</v>
      </c>
      <c r="B364" s="22" t="s">
        <v>1636</v>
      </c>
      <c r="C364" s="22" t="s">
        <v>1713</v>
      </c>
      <c r="D364" s="22" t="s">
        <v>1714</v>
      </c>
      <c r="E364" s="9" t="e">
        <f>#REF!&amp;B364&amp;#REF!&amp;","</f>
        <v>#REF!</v>
      </c>
      <c r="F364" s="22" t="str">
        <f t="shared" si="29"/>
        <v>黄冈市</v>
      </c>
      <c r="G364" s="22" t="s">
        <v>1715</v>
      </c>
      <c r="H364" s="22" t="s">
        <v>1723</v>
      </c>
      <c r="I364" s="23" t="s">
        <v>1724</v>
      </c>
      <c r="J364" s="10" t="s">
        <v>1725</v>
      </c>
      <c r="K364" s="10" t="s">
        <v>1726</v>
      </c>
      <c r="L364" s="11">
        <v>114.50432499999999</v>
      </c>
      <c r="M364" s="11">
        <v>31.294747999999998</v>
      </c>
      <c r="N364" s="11" t="str">
        <f t="shared" si="25"/>
        <v>114.504325,31.254748</v>
      </c>
      <c r="O364" s="11" t="str">
        <f t="shared" si="26"/>
        <v>114.504325,31.334748</v>
      </c>
      <c r="P364" s="11" t="str">
        <f t="shared" si="27"/>
        <v>114.474325,31.294748</v>
      </c>
      <c r="Q364" s="11" t="str">
        <f t="shared" si="28"/>
        <v>114.534325,31.294748</v>
      </c>
    </row>
    <row r="365" spans="1:17" ht="12.75" x14ac:dyDescent="0.2">
      <c r="A365" s="6">
        <v>364</v>
      </c>
      <c r="B365" s="16" t="s">
        <v>1636</v>
      </c>
      <c r="C365" s="16" t="s">
        <v>1713</v>
      </c>
      <c r="D365" s="16" t="s">
        <v>1714</v>
      </c>
      <c r="E365" s="9" t="e">
        <f>#REF!&amp;B365&amp;#REF!&amp;","</f>
        <v>#REF!</v>
      </c>
      <c r="F365" s="22" t="str">
        <f t="shared" si="29"/>
        <v>黄冈市</v>
      </c>
      <c r="G365" s="16" t="s">
        <v>1715</v>
      </c>
      <c r="H365" s="16" t="s">
        <v>1727</v>
      </c>
      <c r="I365" s="16" t="s">
        <v>1728</v>
      </c>
      <c r="J365" s="10" t="s">
        <v>1729</v>
      </c>
      <c r="K365" s="10" t="s">
        <v>1730</v>
      </c>
      <c r="L365" s="11">
        <v>114.691148</v>
      </c>
      <c r="M365" s="11">
        <v>31.16778</v>
      </c>
      <c r="N365" s="11" t="str">
        <f t="shared" si="25"/>
        <v>114.691148,31.12778</v>
      </c>
      <c r="O365" s="11" t="str">
        <f t="shared" si="26"/>
        <v>114.691148,31.20778</v>
      </c>
      <c r="P365" s="11" t="str">
        <f t="shared" si="27"/>
        <v>114.661148,31.16778</v>
      </c>
      <c r="Q365" s="11" t="str">
        <f t="shared" si="28"/>
        <v>114.721148,31.16778</v>
      </c>
    </row>
    <row r="366" spans="1:17" ht="12.75" x14ac:dyDescent="0.2">
      <c r="A366" s="14">
        <v>365</v>
      </c>
      <c r="B366" s="22" t="s">
        <v>1731</v>
      </c>
      <c r="C366" s="22" t="s">
        <v>1732</v>
      </c>
      <c r="D366" s="22" t="s">
        <v>1733</v>
      </c>
      <c r="E366" s="9" t="e">
        <f>#REF!&amp;B366&amp;#REF!&amp;","</f>
        <v>#REF!</v>
      </c>
      <c r="F366" s="22" t="str">
        <f t="shared" si="29"/>
        <v>长沙市</v>
      </c>
      <c r="G366" s="22" t="s">
        <v>1734</v>
      </c>
      <c r="H366" s="22" t="s">
        <v>1735</v>
      </c>
      <c r="I366" s="22" t="s">
        <v>1736</v>
      </c>
      <c r="J366" s="10" t="s">
        <v>1737</v>
      </c>
      <c r="K366" s="10" t="s">
        <v>1738</v>
      </c>
      <c r="L366" s="11">
        <v>112.556656</v>
      </c>
      <c r="M366" s="11">
        <v>28.270962000000001</v>
      </c>
      <c r="N366" s="11" t="str">
        <f t="shared" si="25"/>
        <v>112.556656,28.230962</v>
      </c>
      <c r="O366" s="11" t="str">
        <f t="shared" si="26"/>
        <v>112.556656,28.310962</v>
      </c>
      <c r="P366" s="11" t="str">
        <f t="shared" si="27"/>
        <v>112.526656,28.270962</v>
      </c>
      <c r="Q366" s="11" t="str">
        <f t="shared" si="28"/>
        <v>112.586656,28.270962</v>
      </c>
    </row>
    <row r="367" spans="1:17" ht="12.75" x14ac:dyDescent="0.2">
      <c r="A367" s="12">
        <v>366</v>
      </c>
      <c r="B367" s="22" t="s">
        <v>1731</v>
      </c>
      <c r="C367" s="22" t="s">
        <v>1732</v>
      </c>
      <c r="D367" s="22" t="s">
        <v>1733</v>
      </c>
      <c r="E367" s="9" t="e">
        <f>#REF!&amp;B367&amp;#REF!&amp;","</f>
        <v>#REF!</v>
      </c>
      <c r="F367" s="22" t="str">
        <f t="shared" si="29"/>
        <v>长沙市</v>
      </c>
      <c r="G367" s="22" t="s">
        <v>1734</v>
      </c>
      <c r="H367" s="22" t="s">
        <v>1739</v>
      </c>
      <c r="I367" s="22" t="s">
        <v>1740</v>
      </c>
      <c r="J367" s="10" t="s">
        <v>1741</v>
      </c>
      <c r="K367" s="10" t="s">
        <v>1742</v>
      </c>
      <c r="L367" s="11">
        <v>112.4838</v>
      </c>
      <c r="M367" s="11">
        <v>28.182938</v>
      </c>
      <c r="N367" s="11" t="str">
        <f t="shared" si="25"/>
        <v>112.4838,28.142938</v>
      </c>
      <c r="O367" s="11" t="str">
        <f t="shared" si="26"/>
        <v>112.4838,28.222938</v>
      </c>
      <c r="P367" s="11" t="str">
        <f t="shared" si="27"/>
        <v>112.4538,28.182938</v>
      </c>
      <c r="Q367" s="11" t="str">
        <f t="shared" si="28"/>
        <v>112.5138,28.182938</v>
      </c>
    </row>
    <row r="368" spans="1:17" ht="12.75" x14ac:dyDescent="0.2">
      <c r="A368" s="6">
        <v>367</v>
      </c>
      <c r="B368" s="16" t="s">
        <v>1731</v>
      </c>
      <c r="C368" s="16" t="s">
        <v>1732</v>
      </c>
      <c r="D368" s="16" t="s">
        <v>1733</v>
      </c>
      <c r="E368" s="9" t="e">
        <f>#REF!&amp;B368&amp;#REF!&amp;","</f>
        <v>#REF!</v>
      </c>
      <c r="F368" s="22" t="str">
        <f t="shared" si="29"/>
        <v>长沙市</v>
      </c>
      <c r="G368" s="16" t="s">
        <v>1734</v>
      </c>
      <c r="H368" s="16" t="s">
        <v>1743</v>
      </c>
      <c r="I368" s="16" t="s">
        <v>1744</v>
      </c>
      <c r="J368" s="10" t="s">
        <v>1745</v>
      </c>
      <c r="K368" s="10" t="s">
        <v>1746</v>
      </c>
      <c r="L368" s="11">
        <v>112.46514500000001</v>
      </c>
      <c r="M368" s="11">
        <v>28.219282</v>
      </c>
      <c r="N368" s="11" t="str">
        <f t="shared" si="25"/>
        <v>112.465145,28.179282</v>
      </c>
      <c r="O368" s="11" t="str">
        <f t="shared" si="26"/>
        <v>112.465145,28.259282</v>
      </c>
      <c r="P368" s="11" t="str">
        <f t="shared" si="27"/>
        <v>112.435145,28.219282</v>
      </c>
      <c r="Q368" s="11" t="str">
        <f t="shared" si="28"/>
        <v>112.495145,28.219282</v>
      </c>
    </row>
    <row r="369" spans="1:17" ht="12.75" x14ac:dyDescent="0.2">
      <c r="A369" s="14">
        <v>368</v>
      </c>
      <c r="B369" s="16" t="s">
        <v>1731</v>
      </c>
      <c r="C369" s="16" t="s">
        <v>1732</v>
      </c>
      <c r="D369" s="16" t="s">
        <v>1733</v>
      </c>
      <c r="E369" s="9" t="e">
        <f>#REF!&amp;B369&amp;#REF!&amp;","</f>
        <v>#REF!</v>
      </c>
      <c r="F369" s="22" t="str">
        <f t="shared" si="29"/>
        <v>长沙市</v>
      </c>
      <c r="G369" s="16" t="s">
        <v>1734</v>
      </c>
      <c r="H369" s="16" t="s">
        <v>1747</v>
      </c>
      <c r="I369" s="16" t="s">
        <v>1748</v>
      </c>
      <c r="J369" s="10" t="s">
        <v>1749</v>
      </c>
      <c r="K369" s="10" t="s">
        <v>1750</v>
      </c>
      <c r="L369" s="11">
        <v>112.441018</v>
      </c>
      <c r="M369" s="11">
        <v>28.115348999999998</v>
      </c>
      <c r="N369" s="11" t="str">
        <f t="shared" si="25"/>
        <v>112.441018,28.075349</v>
      </c>
      <c r="O369" s="11" t="str">
        <f t="shared" si="26"/>
        <v>112.441018,28.155349</v>
      </c>
      <c r="P369" s="11" t="str">
        <f t="shared" si="27"/>
        <v>112.411018,28.115349</v>
      </c>
      <c r="Q369" s="11" t="str">
        <f t="shared" si="28"/>
        <v>112.471018,28.115349</v>
      </c>
    </row>
    <row r="370" spans="1:17" ht="12.75" x14ac:dyDescent="0.2">
      <c r="A370" s="12">
        <v>369</v>
      </c>
      <c r="B370" s="16" t="s">
        <v>1731</v>
      </c>
      <c r="C370" s="16" t="s">
        <v>1751</v>
      </c>
      <c r="D370" s="16" t="s">
        <v>1752</v>
      </c>
      <c r="E370" s="9" t="e">
        <f>#REF!&amp;B370&amp;#REF!&amp;","</f>
        <v>#REF!</v>
      </c>
      <c r="F370" s="22" t="str">
        <f t="shared" si="29"/>
        <v>湘潭市</v>
      </c>
      <c r="G370" s="32" t="s">
        <v>1753</v>
      </c>
      <c r="H370" s="16" t="s">
        <v>1754</v>
      </c>
      <c r="I370" s="16" t="s">
        <v>1755</v>
      </c>
      <c r="J370" s="10" t="s">
        <v>1756</v>
      </c>
      <c r="K370" s="10" t="s">
        <v>1757</v>
      </c>
      <c r="L370" s="11">
        <v>112.537599</v>
      </c>
      <c r="M370" s="11">
        <v>27.735026999999999</v>
      </c>
      <c r="N370" s="11" t="str">
        <f t="shared" si="25"/>
        <v>112.537599,27.695027</v>
      </c>
      <c r="O370" s="11" t="str">
        <f t="shared" si="26"/>
        <v>112.537599,27.775027</v>
      </c>
      <c r="P370" s="11" t="str">
        <f t="shared" si="27"/>
        <v>112.507599,27.735027</v>
      </c>
      <c r="Q370" s="11" t="str">
        <f t="shared" si="28"/>
        <v>112.567599,27.735027</v>
      </c>
    </row>
    <row r="371" spans="1:17" ht="12.75" x14ac:dyDescent="0.2">
      <c r="A371" s="6">
        <v>370</v>
      </c>
      <c r="B371" s="22" t="s">
        <v>1731</v>
      </c>
      <c r="C371" s="22" t="s">
        <v>1751</v>
      </c>
      <c r="D371" s="22" t="s">
        <v>1752</v>
      </c>
      <c r="E371" s="9" t="e">
        <f>#REF!&amp;B371&amp;#REF!&amp;","</f>
        <v>#REF!</v>
      </c>
      <c r="F371" s="22" t="str">
        <f t="shared" si="29"/>
        <v>湘潭市</v>
      </c>
      <c r="G371" s="32" t="s">
        <v>1758</v>
      </c>
      <c r="H371" s="22" t="s">
        <v>1759</v>
      </c>
      <c r="I371" s="22" t="s">
        <v>1760</v>
      </c>
      <c r="J371" s="10" t="s">
        <v>1761</v>
      </c>
      <c r="K371" s="10" t="s">
        <v>1762</v>
      </c>
      <c r="L371" s="11">
        <v>112.233943</v>
      </c>
      <c r="M371" s="11">
        <v>27.729845999999998</v>
      </c>
      <c r="N371" s="11" t="str">
        <f t="shared" si="25"/>
        <v>112.233943,27.689846</v>
      </c>
      <c r="O371" s="11" t="str">
        <f t="shared" si="26"/>
        <v>112.233943,27.769846</v>
      </c>
      <c r="P371" s="11" t="str">
        <f t="shared" si="27"/>
        <v>112.203943,27.729846</v>
      </c>
      <c r="Q371" s="11" t="str">
        <f t="shared" si="28"/>
        <v>112.263943,27.729846</v>
      </c>
    </row>
    <row r="372" spans="1:17" ht="12.75" x14ac:dyDescent="0.2">
      <c r="A372" s="14">
        <v>371</v>
      </c>
      <c r="B372" s="33" t="s">
        <v>1731</v>
      </c>
      <c r="C372" s="33" t="s">
        <v>1751</v>
      </c>
      <c r="D372" s="33" t="s">
        <v>1752</v>
      </c>
      <c r="E372" s="9" t="e">
        <f>#REF!&amp;B372&amp;#REF!&amp;","</f>
        <v>#REF!</v>
      </c>
      <c r="F372" s="22" t="str">
        <f t="shared" si="29"/>
        <v>湘潭市</v>
      </c>
      <c r="G372" s="32" t="s">
        <v>1758</v>
      </c>
      <c r="H372" s="33" t="s">
        <v>1763</v>
      </c>
      <c r="I372" s="33" t="s">
        <v>1764</v>
      </c>
      <c r="J372" s="10" t="s">
        <v>1765</v>
      </c>
      <c r="K372" s="10" t="s">
        <v>1766</v>
      </c>
      <c r="L372" s="11">
        <v>112.355169</v>
      </c>
      <c r="M372" s="11">
        <v>27.776679999999999</v>
      </c>
      <c r="N372" s="11" t="str">
        <f t="shared" si="25"/>
        <v>112.355169,27.73668</v>
      </c>
      <c r="O372" s="11" t="str">
        <f t="shared" si="26"/>
        <v>112.355169,27.81668</v>
      </c>
      <c r="P372" s="11" t="str">
        <f t="shared" si="27"/>
        <v>112.325169,27.77668</v>
      </c>
      <c r="Q372" s="11" t="str">
        <f t="shared" si="28"/>
        <v>112.385169,27.77668</v>
      </c>
    </row>
    <row r="373" spans="1:17" ht="12.75" x14ac:dyDescent="0.2">
      <c r="A373" s="12">
        <v>372</v>
      </c>
      <c r="B373" s="22" t="s">
        <v>1731</v>
      </c>
      <c r="C373" s="22" t="s">
        <v>1751</v>
      </c>
      <c r="D373" s="22" t="s">
        <v>1752</v>
      </c>
      <c r="E373" s="9" t="e">
        <f>#REF!&amp;B373&amp;#REF!&amp;","</f>
        <v>#REF!</v>
      </c>
      <c r="F373" s="22" t="str">
        <f t="shared" si="29"/>
        <v>湘潭市</v>
      </c>
      <c r="G373" s="32" t="s">
        <v>1767</v>
      </c>
      <c r="H373" s="22" t="s">
        <v>1768</v>
      </c>
      <c r="I373" s="23" t="s">
        <v>1769</v>
      </c>
      <c r="J373" s="10" t="s">
        <v>1770</v>
      </c>
      <c r="K373" s="10" t="s">
        <v>1771</v>
      </c>
      <c r="L373" s="11">
        <v>112.617361</v>
      </c>
      <c r="M373" s="11">
        <v>27.788319999999999</v>
      </c>
      <c r="N373" s="11" t="str">
        <f t="shared" si="25"/>
        <v>112.617361,27.74832</v>
      </c>
      <c r="O373" s="11" t="str">
        <f t="shared" si="26"/>
        <v>112.617361,27.82832</v>
      </c>
      <c r="P373" s="11" t="str">
        <f t="shared" si="27"/>
        <v>112.587361,27.78832</v>
      </c>
      <c r="Q373" s="11" t="str">
        <f t="shared" si="28"/>
        <v>112.647361,27.78832</v>
      </c>
    </row>
    <row r="374" spans="1:17" ht="12.75" x14ac:dyDescent="0.2">
      <c r="A374" s="6">
        <v>373</v>
      </c>
      <c r="B374" s="16" t="s">
        <v>1731</v>
      </c>
      <c r="C374" s="16" t="s">
        <v>1772</v>
      </c>
      <c r="D374" s="16" t="s">
        <v>1773</v>
      </c>
      <c r="E374" s="9" t="e">
        <f>#REF!&amp;B374&amp;#REF!&amp;","</f>
        <v>#REF!</v>
      </c>
      <c r="F374" s="22" t="str">
        <f t="shared" si="29"/>
        <v>邵阳市</v>
      </c>
      <c r="G374" s="16" t="s">
        <v>1774</v>
      </c>
      <c r="H374" s="16" t="s">
        <v>1775</v>
      </c>
      <c r="I374" s="16" t="s">
        <v>1776</v>
      </c>
      <c r="J374" s="10" t="s">
        <v>1777</v>
      </c>
      <c r="K374" s="10" t="s">
        <v>1778</v>
      </c>
      <c r="L374" s="11">
        <v>111.306659</v>
      </c>
      <c r="M374" s="11">
        <v>26.884356</v>
      </c>
      <c r="N374" s="11" t="str">
        <f t="shared" si="25"/>
        <v>111.306659,26.844356</v>
      </c>
      <c r="O374" s="11" t="str">
        <f t="shared" si="26"/>
        <v>111.306659,26.924356</v>
      </c>
      <c r="P374" s="11" t="str">
        <f t="shared" si="27"/>
        <v>111.276659,26.884356</v>
      </c>
      <c r="Q374" s="11" t="str">
        <f t="shared" si="28"/>
        <v>111.336659,26.884356</v>
      </c>
    </row>
    <row r="375" spans="1:17" ht="12.75" x14ac:dyDescent="0.2">
      <c r="A375" s="14">
        <v>374</v>
      </c>
      <c r="B375" s="22" t="s">
        <v>1731</v>
      </c>
      <c r="C375" s="22" t="s">
        <v>1772</v>
      </c>
      <c r="D375" s="22" t="s">
        <v>1773</v>
      </c>
      <c r="E375" s="9" t="e">
        <f>#REF!&amp;B375&amp;#REF!&amp;","</f>
        <v>#REF!</v>
      </c>
      <c r="F375" s="22" t="str">
        <f t="shared" si="29"/>
        <v>邵阳市</v>
      </c>
      <c r="G375" s="22" t="s">
        <v>1774</v>
      </c>
      <c r="H375" s="22" t="s">
        <v>1779</v>
      </c>
      <c r="I375" s="23" t="s">
        <v>1780</v>
      </c>
      <c r="J375" s="10" t="s">
        <v>1781</v>
      </c>
      <c r="K375" s="10" t="s">
        <v>1782</v>
      </c>
      <c r="L375" s="11">
        <v>111.24776</v>
      </c>
      <c r="M375" s="11">
        <v>27.220298</v>
      </c>
      <c r="N375" s="11" t="str">
        <f t="shared" si="25"/>
        <v>111.24776,27.180298</v>
      </c>
      <c r="O375" s="11" t="str">
        <f t="shared" si="26"/>
        <v>111.24776,27.260298</v>
      </c>
      <c r="P375" s="11" t="str">
        <f t="shared" si="27"/>
        <v>111.21776,27.220298</v>
      </c>
      <c r="Q375" s="11" t="str">
        <f t="shared" si="28"/>
        <v>111.27776,27.220298</v>
      </c>
    </row>
    <row r="376" spans="1:17" ht="12.75" x14ac:dyDescent="0.2">
      <c r="A376" s="12">
        <v>375</v>
      </c>
      <c r="B376" s="22" t="s">
        <v>1731</v>
      </c>
      <c r="C376" s="22" t="s">
        <v>1772</v>
      </c>
      <c r="D376" s="22" t="s">
        <v>1773</v>
      </c>
      <c r="E376" s="9" t="e">
        <f>#REF!&amp;B376&amp;#REF!&amp;","</f>
        <v>#REF!</v>
      </c>
      <c r="F376" s="22" t="str">
        <f t="shared" si="29"/>
        <v>邵阳市</v>
      </c>
      <c r="G376" s="22" t="s">
        <v>1774</v>
      </c>
      <c r="H376" s="22" t="s">
        <v>1783</v>
      </c>
      <c r="I376" s="23" t="s">
        <v>1784</v>
      </c>
      <c r="J376" s="10" t="s">
        <v>1785</v>
      </c>
      <c r="K376" s="10" t="s">
        <v>1786</v>
      </c>
      <c r="L376" s="11">
        <v>111.479677</v>
      </c>
      <c r="M376" s="11">
        <v>26.889094</v>
      </c>
      <c r="N376" s="11" t="str">
        <f t="shared" si="25"/>
        <v>111.479677,26.849094</v>
      </c>
      <c r="O376" s="11" t="str">
        <f t="shared" si="26"/>
        <v>111.479677,26.929094</v>
      </c>
      <c r="P376" s="11" t="str">
        <f t="shared" si="27"/>
        <v>111.449677,26.889094</v>
      </c>
      <c r="Q376" s="11" t="str">
        <f t="shared" si="28"/>
        <v>111.509677,26.889094</v>
      </c>
    </row>
    <row r="377" spans="1:17" ht="12.75" x14ac:dyDescent="0.2">
      <c r="A377" s="6">
        <v>376</v>
      </c>
      <c r="B377" s="22" t="s">
        <v>1731</v>
      </c>
      <c r="C377" s="22" t="s">
        <v>1772</v>
      </c>
      <c r="D377" s="22" t="s">
        <v>1773</v>
      </c>
      <c r="E377" s="9" t="e">
        <f>#REF!&amp;B377&amp;#REF!&amp;","</f>
        <v>#REF!</v>
      </c>
      <c r="F377" s="22" t="str">
        <f t="shared" si="29"/>
        <v>邵阳市</v>
      </c>
      <c r="G377" s="22" t="s">
        <v>1774</v>
      </c>
      <c r="H377" s="22" t="s">
        <v>1787</v>
      </c>
      <c r="I377" s="23" t="s">
        <v>1788</v>
      </c>
      <c r="J377" s="10" t="s">
        <v>1789</v>
      </c>
      <c r="K377" s="10" t="s">
        <v>1790</v>
      </c>
      <c r="L377" s="11">
        <v>111.39901999999999</v>
      </c>
      <c r="M377" s="11">
        <v>26.950617999999999</v>
      </c>
      <c r="N377" s="11" t="str">
        <f t="shared" si="25"/>
        <v>111.39902,26.910618</v>
      </c>
      <c r="O377" s="11" t="str">
        <f t="shared" si="26"/>
        <v>111.39902,26.990618</v>
      </c>
      <c r="P377" s="11" t="str">
        <f t="shared" si="27"/>
        <v>111.36902,26.950618</v>
      </c>
      <c r="Q377" s="11" t="str">
        <f t="shared" si="28"/>
        <v>111.42902,26.950618</v>
      </c>
    </row>
    <row r="378" spans="1:17" ht="12.75" x14ac:dyDescent="0.2">
      <c r="A378" s="14">
        <v>377</v>
      </c>
      <c r="B378" s="22" t="s">
        <v>1731</v>
      </c>
      <c r="C378" s="22" t="s">
        <v>1791</v>
      </c>
      <c r="D378" s="22" t="s">
        <v>1792</v>
      </c>
      <c r="E378" s="9" t="e">
        <f>#REF!&amp;B378&amp;#REF!&amp;","</f>
        <v>#REF!</v>
      </c>
      <c r="F378" s="22" t="str">
        <f t="shared" si="29"/>
        <v>常德市</v>
      </c>
      <c r="G378" s="22" t="s">
        <v>1793</v>
      </c>
      <c r="H378" s="22" t="s">
        <v>1794</v>
      </c>
      <c r="I378" s="23" t="s">
        <v>1795</v>
      </c>
      <c r="J378" s="10" t="s">
        <v>1796</v>
      </c>
      <c r="K378" s="10" t="s">
        <v>1797</v>
      </c>
      <c r="L378" s="11">
        <v>111.148714</v>
      </c>
      <c r="M378" s="11">
        <v>28.962486999999999</v>
      </c>
      <c r="N378" s="11" t="str">
        <f t="shared" si="25"/>
        <v>111.148714,28.922487</v>
      </c>
      <c r="O378" s="11" t="str">
        <f t="shared" si="26"/>
        <v>111.148714,29.002487</v>
      </c>
      <c r="P378" s="11" t="str">
        <f t="shared" si="27"/>
        <v>111.118714,28.962487</v>
      </c>
      <c r="Q378" s="11" t="str">
        <f t="shared" si="28"/>
        <v>111.178714,28.962487</v>
      </c>
    </row>
    <row r="379" spans="1:17" ht="12.75" x14ac:dyDescent="0.2">
      <c r="A379" s="12">
        <v>378</v>
      </c>
      <c r="B379" s="22" t="s">
        <v>1731</v>
      </c>
      <c r="C379" s="22" t="s">
        <v>1791</v>
      </c>
      <c r="D379" s="22" t="s">
        <v>1792</v>
      </c>
      <c r="E379" s="9" t="e">
        <f>#REF!&amp;B379&amp;#REF!&amp;","</f>
        <v>#REF!</v>
      </c>
      <c r="F379" s="22" t="str">
        <f t="shared" si="29"/>
        <v>常德市</v>
      </c>
      <c r="G379" s="22" t="s">
        <v>1793</v>
      </c>
      <c r="H379" s="22" t="s">
        <v>1798</v>
      </c>
      <c r="I379" s="23" t="s">
        <v>1799</v>
      </c>
      <c r="J379" s="10" t="s">
        <v>1800</v>
      </c>
      <c r="K379" s="10" t="s">
        <v>1801</v>
      </c>
      <c r="L379" s="11">
        <v>111.15665300000001</v>
      </c>
      <c r="M379" s="11">
        <v>28.647473000000002</v>
      </c>
      <c r="N379" s="11" t="str">
        <f t="shared" si="25"/>
        <v>111.156653,28.607473</v>
      </c>
      <c r="O379" s="11" t="str">
        <f t="shared" si="26"/>
        <v>111.156653,28.687473</v>
      </c>
      <c r="P379" s="11" t="str">
        <f t="shared" si="27"/>
        <v>111.126653,28.647473</v>
      </c>
      <c r="Q379" s="11" t="str">
        <f t="shared" si="28"/>
        <v>111.186653,28.647473</v>
      </c>
    </row>
    <row r="380" spans="1:17" ht="12.75" x14ac:dyDescent="0.2">
      <c r="A380" s="6">
        <v>379</v>
      </c>
      <c r="B380" s="22" t="s">
        <v>1731</v>
      </c>
      <c r="C380" s="22" t="s">
        <v>1791</v>
      </c>
      <c r="D380" s="22" t="s">
        <v>1792</v>
      </c>
      <c r="E380" s="9" t="e">
        <f>#REF!&amp;B380&amp;#REF!&amp;","</f>
        <v>#REF!</v>
      </c>
      <c r="F380" s="22" t="str">
        <f t="shared" si="29"/>
        <v>常德市</v>
      </c>
      <c r="G380" s="22" t="s">
        <v>1793</v>
      </c>
      <c r="H380" s="22" t="s">
        <v>1802</v>
      </c>
      <c r="I380" s="23" t="s">
        <v>1803</v>
      </c>
      <c r="J380" s="10" t="s">
        <v>1804</v>
      </c>
      <c r="K380" s="10" t="s">
        <v>1805</v>
      </c>
      <c r="L380" s="11">
        <v>111.302295</v>
      </c>
      <c r="M380" s="11">
        <v>29.116061999999999</v>
      </c>
      <c r="N380" s="11" t="str">
        <f t="shared" si="25"/>
        <v>111.302295,29.076062</v>
      </c>
      <c r="O380" s="11" t="str">
        <f t="shared" si="26"/>
        <v>111.302295,29.156062</v>
      </c>
      <c r="P380" s="11" t="str">
        <f t="shared" si="27"/>
        <v>111.272295,29.116062</v>
      </c>
      <c r="Q380" s="11" t="str">
        <f t="shared" si="28"/>
        <v>111.332295,29.116062</v>
      </c>
    </row>
    <row r="381" spans="1:17" ht="12.75" x14ac:dyDescent="0.2">
      <c r="A381" s="14">
        <v>380</v>
      </c>
      <c r="B381" s="22" t="s">
        <v>1731</v>
      </c>
      <c r="C381" s="22" t="s">
        <v>1791</v>
      </c>
      <c r="D381" s="22" t="s">
        <v>1792</v>
      </c>
      <c r="E381" s="9" t="e">
        <f>#REF!&amp;B381&amp;#REF!&amp;","</f>
        <v>#REF!</v>
      </c>
      <c r="F381" s="22" t="str">
        <f t="shared" si="29"/>
        <v>常德市</v>
      </c>
      <c r="G381" s="22" t="s">
        <v>1793</v>
      </c>
      <c r="H381" s="22" t="s">
        <v>1806</v>
      </c>
      <c r="I381" s="23" t="s">
        <v>1807</v>
      </c>
      <c r="J381" s="10" t="s">
        <v>1808</v>
      </c>
      <c r="K381" s="10" t="s">
        <v>1809</v>
      </c>
      <c r="L381" s="11">
        <v>111.481258</v>
      </c>
      <c r="M381" s="11">
        <v>28.901907999999999</v>
      </c>
      <c r="N381" s="11" t="str">
        <f t="shared" si="25"/>
        <v>111.481258,28.861908</v>
      </c>
      <c r="O381" s="11" t="str">
        <f t="shared" si="26"/>
        <v>111.481258,28.941908</v>
      </c>
      <c r="P381" s="11" t="str">
        <f t="shared" si="27"/>
        <v>111.451258,28.901908</v>
      </c>
      <c r="Q381" s="11" t="str">
        <f t="shared" si="28"/>
        <v>111.511258,28.901908</v>
      </c>
    </row>
    <row r="382" spans="1:17" ht="12.75" x14ac:dyDescent="0.2">
      <c r="A382" s="12">
        <v>381</v>
      </c>
      <c r="B382" s="20" t="s">
        <v>1731</v>
      </c>
      <c r="C382" s="20" t="s">
        <v>1810</v>
      </c>
      <c r="D382" s="20" t="s">
        <v>1811</v>
      </c>
      <c r="E382" s="9" t="e">
        <f>#REF!&amp;B382&amp;#REF!&amp;","</f>
        <v>#REF!</v>
      </c>
      <c r="F382" s="22" t="str">
        <f t="shared" si="29"/>
        <v>益阳市</v>
      </c>
      <c r="G382" s="20" t="s">
        <v>1812</v>
      </c>
      <c r="H382" s="20" t="s">
        <v>1813</v>
      </c>
      <c r="I382" s="31" t="s">
        <v>1814</v>
      </c>
      <c r="J382" s="10" t="s">
        <v>1815</v>
      </c>
      <c r="K382" s="10" t="s">
        <v>1816</v>
      </c>
      <c r="L382" s="11">
        <v>112.30506200000001</v>
      </c>
      <c r="M382" s="11">
        <v>28.487950999999999</v>
      </c>
      <c r="N382" s="11" t="str">
        <f t="shared" si="25"/>
        <v>112.305062,28.447951</v>
      </c>
      <c r="O382" s="11" t="str">
        <f t="shared" si="26"/>
        <v>112.305062,28.527951</v>
      </c>
      <c r="P382" s="11" t="str">
        <f t="shared" si="27"/>
        <v>112.275062,28.487951</v>
      </c>
      <c r="Q382" s="11" t="str">
        <f t="shared" si="28"/>
        <v>112.335062,28.487951</v>
      </c>
    </row>
    <row r="383" spans="1:17" ht="12.75" x14ac:dyDescent="0.2">
      <c r="A383" s="6">
        <v>382</v>
      </c>
      <c r="B383" s="22" t="s">
        <v>1731</v>
      </c>
      <c r="C383" s="22" t="s">
        <v>1810</v>
      </c>
      <c r="D383" s="22" t="s">
        <v>1811</v>
      </c>
      <c r="E383" s="9" t="e">
        <f>#REF!&amp;B383&amp;#REF!&amp;","</f>
        <v>#REF!</v>
      </c>
      <c r="F383" s="22" t="str">
        <f t="shared" si="29"/>
        <v>益阳市</v>
      </c>
      <c r="G383" s="22" t="s">
        <v>1812</v>
      </c>
      <c r="H383" s="22" t="s">
        <v>1817</v>
      </c>
      <c r="I383" s="23" t="s">
        <v>1818</v>
      </c>
      <c r="J383" s="10" t="s">
        <v>1819</v>
      </c>
      <c r="K383" s="10" t="s">
        <v>1820</v>
      </c>
      <c r="L383" s="11">
        <v>112.215282</v>
      </c>
      <c r="M383" s="11">
        <v>28.260477999999999</v>
      </c>
      <c r="N383" s="11" t="str">
        <f t="shared" si="25"/>
        <v>112.215282,28.220478</v>
      </c>
      <c r="O383" s="11" t="str">
        <f t="shared" si="26"/>
        <v>112.215282,28.300478</v>
      </c>
      <c r="P383" s="11" t="str">
        <f t="shared" si="27"/>
        <v>112.185282,28.260478</v>
      </c>
      <c r="Q383" s="11" t="str">
        <f t="shared" si="28"/>
        <v>112.245282,28.260478</v>
      </c>
    </row>
    <row r="384" spans="1:17" ht="12.75" x14ac:dyDescent="0.2">
      <c r="A384" s="14">
        <v>383</v>
      </c>
      <c r="B384" s="22" t="s">
        <v>1731</v>
      </c>
      <c r="C384" s="22" t="s">
        <v>1810</v>
      </c>
      <c r="D384" s="22" t="s">
        <v>1811</v>
      </c>
      <c r="E384" s="9" t="e">
        <f>#REF!&amp;B384&amp;#REF!&amp;","</f>
        <v>#REF!</v>
      </c>
      <c r="F384" s="22" t="str">
        <f t="shared" si="29"/>
        <v>益阳市</v>
      </c>
      <c r="G384" s="22" t="s">
        <v>1812</v>
      </c>
      <c r="H384" s="22" t="s">
        <v>1821</v>
      </c>
      <c r="I384" s="23" t="s">
        <v>1822</v>
      </c>
      <c r="J384" s="10" t="s">
        <v>1823</v>
      </c>
      <c r="K384" s="10" t="s">
        <v>1824</v>
      </c>
      <c r="L384" s="11">
        <v>111.73021199999999</v>
      </c>
      <c r="M384" s="11">
        <v>28.442136999999999</v>
      </c>
      <c r="N384" s="11" t="str">
        <f t="shared" si="25"/>
        <v>111.730212,28.402137</v>
      </c>
      <c r="O384" s="11" t="str">
        <f t="shared" si="26"/>
        <v>111.730212,28.482137</v>
      </c>
      <c r="P384" s="11" t="str">
        <f t="shared" si="27"/>
        <v>111.700212,28.442137</v>
      </c>
      <c r="Q384" s="11" t="str">
        <f t="shared" si="28"/>
        <v>111.760212,28.442137</v>
      </c>
    </row>
    <row r="385" spans="1:17" ht="12.75" x14ac:dyDescent="0.2">
      <c r="A385" s="12">
        <v>384</v>
      </c>
      <c r="B385" s="16" t="s">
        <v>1731</v>
      </c>
      <c r="C385" s="16" t="s">
        <v>1810</v>
      </c>
      <c r="D385" s="16" t="s">
        <v>1811</v>
      </c>
      <c r="E385" s="9" t="e">
        <f>#REF!&amp;B385&amp;#REF!&amp;","</f>
        <v>#REF!</v>
      </c>
      <c r="F385" s="22" t="str">
        <f t="shared" si="29"/>
        <v>益阳市</v>
      </c>
      <c r="G385" s="16" t="s">
        <v>1812</v>
      </c>
      <c r="H385" s="16" t="s">
        <v>1825</v>
      </c>
      <c r="I385" s="16" t="s">
        <v>1826</v>
      </c>
      <c r="J385" s="10" t="s">
        <v>1827</v>
      </c>
      <c r="K385" s="10" t="s">
        <v>1828</v>
      </c>
      <c r="L385" s="11">
        <v>111.993606</v>
      </c>
      <c r="M385" s="11">
        <v>28.56466</v>
      </c>
      <c r="N385" s="11" t="str">
        <f t="shared" si="25"/>
        <v>111.993606,28.52466</v>
      </c>
      <c r="O385" s="11" t="str">
        <f t="shared" si="26"/>
        <v>111.993606,28.60466</v>
      </c>
      <c r="P385" s="11" t="str">
        <f t="shared" si="27"/>
        <v>111.963606,28.56466</v>
      </c>
      <c r="Q385" s="11" t="str">
        <f t="shared" si="28"/>
        <v>112.023606,28.56466</v>
      </c>
    </row>
    <row r="386" spans="1:17" ht="12.75" x14ac:dyDescent="0.2">
      <c r="A386" s="6">
        <v>385</v>
      </c>
      <c r="B386" s="22" t="s">
        <v>1731</v>
      </c>
      <c r="C386" s="22" t="s">
        <v>1829</v>
      </c>
      <c r="D386" s="22" t="s">
        <v>1811</v>
      </c>
      <c r="E386" s="9" t="e">
        <f>#REF!&amp;B386&amp;#REF!&amp;","</f>
        <v>#REF!</v>
      </c>
      <c r="F386" s="22" t="str">
        <f t="shared" si="29"/>
        <v>益阳市</v>
      </c>
      <c r="G386" s="22" t="s">
        <v>1830</v>
      </c>
      <c r="H386" s="22" t="s">
        <v>1831</v>
      </c>
      <c r="I386" s="23" t="s">
        <v>1832</v>
      </c>
      <c r="J386" s="10" t="s">
        <v>1833</v>
      </c>
      <c r="K386" s="10" t="s">
        <v>1834</v>
      </c>
      <c r="L386" s="11">
        <v>111.764466</v>
      </c>
      <c r="M386" s="11">
        <v>28.062059999999999</v>
      </c>
      <c r="N386" s="11" t="str">
        <f t="shared" si="25"/>
        <v>111.764466,28.02206</v>
      </c>
      <c r="O386" s="11" t="str">
        <f t="shared" si="26"/>
        <v>111.764466,28.10206</v>
      </c>
      <c r="P386" s="11" t="str">
        <f t="shared" si="27"/>
        <v>111.734466,28.06206</v>
      </c>
      <c r="Q386" s="11" t="str">
        <f t="shared" si="28"/>
        <v>111.794466,28.06206</v>
      </c>
    </row>
    <row r="387" spans="1:17" ht="12.75" x14ac:dyDescent="0.2">
      <c r="A387" s="14">
        <v>386</v>
      </c>
      <c r="B387" s="22" t="s">
        <v>1731</v>
      </c>
      <c r="C387" s="22" t="s">
        <v>1829</v>
      </c>
      <c r="D387" s="22" t="s">
        <v>1811</v>
      </c>
      <c r="E387" s="9" t="e">
        <f>#REF!&amp;B387&amp;#REF!&amp;","</f>
        <v>#REF!</v>
      </c>
      <c r="F387" s="22" t="str">
        <f t="shared" si="29"/>
        <v>益阳市</v>
      </c>
      <c r="G387" s="22" t="s">
        <v>1830</v>
      </c>
      <c r="H387" s="22" t="s">
        <v>1835</v>
      </c>
      <c r="I387" s="23" t="s">
        <v>1836</v>
      </c>
      <c r="J387" s="10" t="s">
        <v>1837</v>
      </c>
      <c r="K387" s="10" t="s">
        <v>1838</v>
      </c>
      <c r="L387" s="11">
        <v>111.597571</v>
      </c>
      <c r="M387" s="11">
        <v>28.504117000000001</v>
      </c>
      <c r="N387" s="11" t="str">
        <f t="shared" si="25"/>
        <v>111.597571,28.464117</v>
      </c>
      <c r="O387" s="11" t="str">
        <f t="shared" si="26"/>
        <v>111.597571,28.544117</v>
      </c>
      <c r="P387" s="11" t="str">
        <f t="shared" si="27"/>
        <v>111.567571,28.504117</v>
      </c>
      <c r="Q387" s="11" t="str">
        <f t="shared" si="28"/>
        <v>111.627571,28.504117</v>
      </c>
    </row>
    <row r="388" spans="1:17" ht="12.75" x14ac:dyDescent="0.2">
      <c r="A388" s="12">
        <v>387</v>
      </c>
      <c r="B388" s="22" t="s">
        <v>1731</v>
      </c>
      <c r="C388" s="22" t="s">
        <v>1829</v>
      </c>
      <c r="D388" s="22" t="s">
        <v>1811</v>
      </c>
      <c r="E388" s="9" t="e">
        <f>#REF!&amp;B388&amp;#REF!&amp;","</f>
        <v>#REF!</v>
      </c>
      <c r="F388" s="22" t="str">
        <f t="shared" si="29"/>
        <v>益阳市</v>
      </c>
      <c r="G388" s="22" t="s">
        <v>1830</v>
      </c>
      <c r="H388" s="22" t="s">
        <v>1839</v>
      </c>
      <c r="I388" s="23" t="s">
        <v>1840</v>
      </c>
      <c r="J388" s="10" t="s">
        <v>1841</v>
      </c>
      <c r="K388" s="10" t="s">
        <v>1842</v>
      </c>
      <c r="L388" s="11">
        <v>111.656204</v>
      </c>
      <c r="M388" s="11">
        <v>28.144003999999999</v>
      </c>
      <c r="N388" s="11" t="str">
        <f t="shared" ref="N388:N451" si="30">L388&amp;","&amp;M388-0.04</f>
        <v>111.656204,28.104004</v>
      </c>
      <c r="O388" s="11" t="str">
        <f t="shared" ref="O388:O451" si="31">L388&amp;","&amp;M388+0.04</f>
        <v>111.656204,28.184004</v>
      </c>
      <c r="P388" s="11" t="str">
        <f t="shared" ref="P388:P451" si="32">L388-0.03&amp;","&amp;M388</f>
        <v>111.626204,28.144004</v>
      </c>
      <c r="Q388" s="11" t="str">
        <f t="shared" ref="Q388:Q451" si="33">L388+0.03&amp;","&amp;M388</f>
        <v>111.686204,28.144004</v>
      </c>
    </row>
    <row r="389" spans="1:17" ht="12.75" x14ac:dyDescent="0.2">
      <c r="A389" s="6">
        <v>388</v>
      </c>
      <c r="B389" s="22" t="s">
        <v>1731</v>
      </c>
      <c r="C389" s="22" t="s">
        <v>1829</v>
      </c>
      <c r="D389" s="22" t="s">
        <v>1811</v>
      </c>
      <c r="E389" s="9" t="e">
        <f>#REF!&amp;B389&amp;#REF!&amp;","</f>
        <v>#REF!</v>
      </c>
      <c r="F389" s="22" t="str">
        <f t="shared" si="29"/>
        <v>益阳市</v>
      </c>
      <c r="G389" s="22" t="s">
        <v>1830</v>
      </c>
      <c r="H389" s="22" t="s">
        <v>1843</v>
      </c>
      <c r="I389" s="23" t="s">
        <v>1844</v>
      </c>
      <c r="J389" s="10" t="s">
        <v>1845</v>
      </c>
      <c r="K389" s="10" t="s">
        <v>1846</v>
      </c>
      <c r="L389" s="11">
        <v>111.231261</v>
      </c>
      <c r="M389" s="11">
        <v>28.385283999999999</v>
      </c>
      <c r="N389" s="11" t="str">
        <f t="shared" si="30"/>
        <v>111.231261,28.345284</v>
      </c>
      <c r="O389" s="11" t="str">
        <f t="shared" si="31"/>
        <v>111.231261,28.425284</v>
      </c>
      <c r="P389" s="11" t="str">
        <f t="shared" si="32"/>
        <v>111.201261,28.385284</v>
      </c>
      <c r="Q389" s="11" t="str">
        <f t="shared" si="33"/>
        <v>111.261261,28.385284</v>
      </c>
    </row>
    <row r="390" spans="1:17" ht="12.75" x14ac:dyDescent="0.2">
      <c r="A390" s="14">
        <v>389</v>
      </c>
      <c r="B390" s="22" t="s">
        <v>1731</v>
      </c>
      <c r="C390" s="22" t="s">
        <v>1847</v>
      </c>
      <c r="D390" s="22" t="s">
        <v>1848</v>
      </c>
      <c r="E390" s="9" t="e">
        <f>#REF!&amp;B390&amp;#REF!&amp;","</f>
        <v>#REF!</v>
      </c>
      <c r="F390" s="22" t="str">
        <f t="shared" si="29"/>
        <v>郴州市</v>
      </c>
      <c r="G390" s="22" t="s">
        <v>1849</v>
      </c>
      <c r="H390" s="22" t="s">
        <v>1850</v>
      </c>
      <c r="I390" s="23" t="s">
        <v>1851</v>
      </c>
      <c r="J390" s="10" t="s">
        <v>1852</v>
      </c>
      <c r="K390" s="10" t="s">
        <v>1853</v>
      </c>
      <c r="L390" s="11">
        <v>113.041034</v>
      </c>
      <c r="M390" s="11">
        <v>25.817359</v>
      </c>
      <c r="N390" s="11" t="str">
        <f t="shared" si="30"/>
        <v>113.041034,25.777359</v>
      </c>
      <c r="O390" s="11" t="str">
        <f t="shared" si="31"/>
        <v>113.041034,25.857359</v>
      </c>
      <c r="P390" s="11" t="str">
        <f t="shared" si="32"/>
        <v>113.011034,25.817359</v>
      </c>
      <c r="Q390" s="11" t="str">
        <f t="shared" si="33"/>
        <v>113.071034,25.817359</v>
      </c>
    </row>
    <row r="391" spans="1:17" ht="12.75" x14ac:dyDescent="0.2">
      <c r="A391" s="12">
        <v>390</v>
      </c>
      <c r="B391" s="22" t="s">
        <v>1731</v>
      </c>
      <c r="C391" s="22" t="s">
        <v>1847</v>
      </c>
      <c r="D391" s="22" t="s">
        <v>1848</v>
      </c>
      <c r="E391" s="9" t="e">
        <f>#REF!&amp;B391&amp;#REF!&amp;","</f>
        <v>#REF!</v>
      </c>
      <c r="F391" s="22" t="str">
        <f t="shared" si="29"/>
        <v>郴州市</v>
      </c>
      <c r="G391" s="22" t="s">
        <v>1849</v>
      </c>
      <c r="H391" s="22" t="s">
        <v>1854</v>
      </c>
      <c r="I391" s="23" t="s">
        <v>1855</v>
      </c>
      <c r="J391" s="10" t="s">
        <v>1856</v>
      </c>
      <c r="K391" s="10" t="s">
        <v>1857</v>
      </c>
      <c r="L391" s="11">
        <v>113.12173199999999</v>
      </c>
      <c r="M391" s="11">
        <v>25.828136000000001</v>
      </c>
      <c r="N391" s="11" t="str">
        <f t="shared" si="30"/>
        <v>113.121732,25.788136</v>
      </c>
      <c r="O391" s="11" t="str">
        <f t="shared" si="31"/>
        <v>113.121732,25.868136</v>
      </c>
      <c r="P391" s="11" t="str">
        <f t="shared" si="32"/>
        <v>113.091732,25.828136</v>
      </c>
      <c r="Q391" s="11" t="str">
        <f t="shared" si="33"/>
        <v>113.151732,25.828136</v>
      </c>
    </row>
    <row r="392" spans="1:17" ht="12.75" x14ac:dyDescent="0.2">
      <c r="A392" s="6">
        <v>391</v>
      </c>
      <c r="B392" s="22" t="s">
        <v>1731</v>
      </c>
      <c r="C392" s="22" t="s">
        <v>1847</v>
      </c>
      <c r="D392" s="22" t="s">
        <v>1848</v>
      </c>
      <c r="E392" s="9" t="e">
        <f>#REF!&amp;B392&amp;#REF!&amp;","</f>
        <v>#REF!</v>
      </c>
      <c r="F392" s="22" t="str">
        <f t="shared" si="29"/>
        <v>郴州市</v>
      </c>
      <c r="G392" s="22" t="s">
        <v>1849</v>
      </c>
      <c r="H392" s="22" t="s">
        <v>1858</v>
      </c>
      <c r="I392" s="23" t="s">
        <v>1859</v>
      </c>
      <c r="J392" s="10" t="s">
        <v>1860</v>
      </c>
      <c r="K392" s="10" t="s">
        <v>1861</v>
      </c>
      <c r="L392" s="11">
        <v>113.032331</v>
      </c>
      <c r="M392" s="11">
        <v>25.684200000000001</v>
      </c>
      <c r="N392" s="11" t="str">
        <f t="shared" si="30"/>
        <v>113.032331,25.6442</v>
      </c>
      <c r="O392" s="11" t="str">
        <f t="shared" si="31"/>
        <v>113.032331,25.7242</v>
      </c>
      <c r="P392" s="11" t="str">
        <f t="shared" si="32"/>
        <v>113.002331,25.6842</v>
      </c>
      <c r="Q392" s="11" t="str">
        <f t="shared" si="33"/>
        <v>113.062331,25.6842</v>
      </c>
    </row>
    <row r="393" spans="1:17" ht="12.75" x14ac:dyDescent="0.2">
      <c r="A393" s="14">
        <v>392</v>
      </c>
      <c r="B393" s="16" t="s">
        <v>1731</v>
      </c>
      <c r="C393" s="16" t="s">
        <v>1847</v>
      </c>
      <c r="D393" s="16" t="s">
        <v>1848</v>
      </c>
      <c r="E393" s="9" t="e">
        <f>#REF!&amp;B393&amp;#REF!&amp;","</f>
        <v>#REF!</v>
      </c>
      <c r="F393" s="22" t="str">
        <f t="shared" si="29"/>
        <v>郴州市</v>
      </c>
      <c r="G393" s="16" t="s">
        <v>1849</v>
      </c>
      <c r="H393" s="16" t="s">
        <v>1862</v>
      </c>
      <c r="I393" s="16" t="s">
        <v>1863</v>
      </c>
      <c r="J393" s="10" t="s">
        <v>1864</v>
      </c>
      <c r="K393" s="10" t="s">
        <v>1865</v>
      </c>
      <c r="L393" s="11">
        <v>112.981971</v>
      </c>
      <c r="M393" s="11">
        <v>25.859772</v>
      </c>
      <c r="N393" s="11" t="str">
        <f t="shared" si="30"/>
        <v>112.981971,25.819772</v>
      </c>
      <c r="O393" s="11" t="str">
        <f t="shared" si="31"/>
        <v>112.981971,25.899772</v>
      </c>
      <c r="P393" s="11" t="str">
        <f t="shared" si="32"/>
        <v>112.951971,25.859772</v>
      </c>
      <c r="Q393" s="11" t="str">
        <f t="shared" si="33"/>
        <v>113.011971,25.859772</v>
      </c>
    </row>
    <row r="394" spans="1:17" ht="12.75" x14ac:dyDescent="0.2">
      <c r="A394" s="12">
        <v>393</v>
      </c>
      <c r="B394" s="47" t="s">
        <v>1866</v>
      </c>
      <c r="C394" s="42" t="s">
        <v>1867</v>
      </c>
      <c r="D394" s="42" t="s">
        <v>1868</v>
      </c>
      <c r="E394" s="9" t="e">
        <f>#REF!&amp;B394&amp;#REF!&amp;","</f>
        <v>#REF!</v>
      </c>
      <c r="F394" s="22" t="str">
        <f t="shared" si="29"/>
        <v>汕头市</v>
      </c>
      <c r="G394" s="42" t="s">
        <v>1869</v>
      </c>
      <c r="H394" s="47" t="s">
        <v>1870</v>
      </c>
      <c r="I394" s="47" t="s">
        <v>1871</v>
      </c>
      <c r="J394" s="10" t="s">
        <v>1872</v>
      </c>
      <c r="K394" s="10" t="s">
        <v>1873</v>
      </c>
      <c r="L394" s="11">
        <v>116.69318</v>
      </c>
      <c r="M394" s="11">
        <v>23.382282</v>
      </c>
      <c r="N394" s="11" t="str">
        <f t="shared" si="30"/>
        <v>116.69318,23.342282</v>
      </c>
      <c r="O394" s="11" t="str">
        <f t="shared" si="31"/>
        <v>116.69318,23.422282</v>
      </c>
      <c r="P394" s="11" t="str">
        <f t="shared" si="32"/>
        <v>116.66318,23.382282</v>
      </c>
      <c r="Q394" s="11" t="str">
        <f t="shared" si="33"/>
        <v>116.72318,23.382282</v>
      </c>
    </row>
    <row r="395" spans="1:17" s="50" customFormat="1" ht="12.75" x14ac:dyDescent="0.2">
      <c r="A395" s="6">
        <v>394</v>
      </c>
      <c r="B395" s="48" t="s">
        <v>1866</v>
      </c>
      <c r="C395" s="49" t="s">
        <v>1867</v>
      </c>
      <c r="D395" s="49" t="s">
        <v>1868</v>
      </c>
      <c r="E395" s="9" t="e">
        <f>#REF!&amp;B395&amp;#REF!&amp;","</f>
        <v>#REF!</v>
      </c>
      <c r="F395" s="22" t="str">
        <f t="shared" si="29"/>
        <v>汕头市</v>
      </c>
      <c r="G395" s="49" t="s">
        <v>1869</v>
      </c>
      <c r="H395" s="48" t="s">
        <v>1874</v>
      </c>
      <c r="I395" s="48" t="s">
        <v>1875</v>
      </c>
      <c r="J395" s="10" t="s">
        <v>1876</v>
      </c>
      <c r="K395" s="10" t="s">
        <v>1877</v>
      </c>
      <c r="L395" s="11">
        <v>116.69432</v>
      </c>
      <c r="M395" s="11">
        <v>23.364546000000001</v>
      </c>
      <c r="N395" s="11" t="str">
        <f t="shared" si="30"/>
        <v>116.69432,23.324546</v>
      </c>
      <c r="O395" s="11" t="str">
        <f t="shared" si="31"/>
        <v>116.69432,23.404546</v>
      </c>
      <c r="P395" s="11" t="str">
        <f t="shared" si="32"/>
        <v>116.66432,23.364546</v>
      </c>
      <c r="Q395" s="11" t="str">
        <f t="shared" si="33"/>
        <v>116.72432,23.364546</v>
      </c>
    </row>
    <row r="396" spans="1:17" s="50" customFormat="1" ht="12.75" x14ac:dyDescent="0.2">
      <c r="A396" s="14">
        <v>395</v>
      </c>
      <c r="B396" s="48" t="s">
        <v>1866</v>
      </c>
      <c r="C396" s="49" t="s">
        <v>1867</v>
      </c>
      <c r="D396" s="49" t="s">
        <v>1868</v>
      </c>
      <c r="E396" s="9" t="e">
        <f>#REF!&amp;B396&amp;#REF!&amp;","</f>
        <v>#REF!</v>
      </c>
      <c r="F396" s="22" t="str">
        <f t="shared" si="29"/>
        <v>汕头市</v>
      </c>
      <c r="G396" s="49" t="s">
        <v>1869</v>
      </c>
      <c r="H396" s="48" t="s">
        <v>1878</v>
      </c>
      <c r="I396" s="48" t="s">
        <v>1879</v>
      </c>
      <c r="J396" s="10" t="s">
        <v>1880</v>
      </c>
      <c r="K396" s="10" t="s">
        <v>1881</v>
      </c>
      <c r="L396" s="11">
        <v>116.721457</v>
      </c>
      <c r="M396" s="11">
        <v>23.402531</v>
      </c>
      <c r="N396" s="11" t="str">
        <f t="shared" si="30"/>
        <v>116.721457,23.362531</v>
      </c>
      <c r="O396" s="11" t="str">
        <f t="shared" si="31"/>
        <v>116.721457,23.442531</v>
      </c>
      <c r="P396" s="11" t="str">
        <f t="shared" si="32"/>
        <v>116.691457,23.402531</v>
      </c>
      <c r="Q396" s="11" t="str">
        <f t="shared" si="33"/>
        <v>116.751457,23.402531</v>
      </c>
    </row>
    <row r="397" spans="1:17" ht="12.75" x14ac:dyDescent="0.2">
      <c r="A397" s="12">
        <v>396</v>
      </c>
      <c r="B397" s="22" t="s">
        <v>1866</v>
      </c>
      <c r="C397" s="22" t="s">
        <v>1867</v>
      </c>
      <c r="D397" s="22" t="s">
        <v>1868</v>
      </c>
      <c r="E397" s="9" t="e">
        <f>#REF!&amp;B397&amp;#REF!&amp;","</f>
        <v>#REF!</v>
      </c>
      <c r="F397" s="22" t="str">
        <f t="shared" si="29"/>
        <v>汕头市</v>
      </c>
      <c r="G397" s="22" t="s">
        <v>1869</v>
      </c>
      <c r="H397" s="22" t="s">
        <v>1882</v>
      </c>
      <c r="I397" s="23" t="s">
        <v>1883</v>
      </c>
      <c r="J397" s="10" t="s">
        <v>1884</v>
      </c>
      <c r="K397" s="10" t="s">
        <v>1885</v>
      </c>
      <c r="L397" s="11">
        <v>116.606802</v>
      </c>
      <c r="M397" s="11">
        <v>23.427662999999999</v>
      </c>
      <c r="N397" s="11" t="str">
        <f t="shared" si="30"/>
        <v>116.606802,23.387663</v>
      </c>
      <c r="O397" s="11" t="str">
        <f t="shared" si="31"/>
        <v>116.606802,23.467663</v>
      </c>
      <c r="P397" s="11" t="str">
        <f t="shared" si="32"/>
        <v>116.576802,23.427663</v>
      </c>
      <c r="Q397" s="11" t="str">
        <f t="shared" si="33"/>
        <v>116.636802,23.427663</v>
      </c>
    </row>
    <row r="398" spans="1:17" ht="12.75" x14ac:dyDescent="0.2">
      <c r="A398" s="6">
        <v>397</v>
      </c>
      <c r="B398" s="22" t="s">
        <v>1866</v>
      </c>
      <c r="C398" s="22" t="s">
        <v>1886</v>
      </c>
      <c r="D398" s="22" t="s">
        <v>1887</v>
      </c>
      <c r="E398" s="9" t="e">
        <f>#REF!&amp;B398&amp;#REF!&amp;","</f>
        <v>#REF!</v>
      </c>
      <c r="F398" s="22" t="str">
        <f t="shared" si="29"/>
        <v>佛山市</v>
      </c>
      <c r="G398" s="22" t="s">
        <v>1888</v>
      </c>
      <c r="H398" s="22" t="s">
        <v>1889</v>
      </c>
      <c r="I398" s="23" t="s">
        <v>1890</v>
      </c>
      <c r="J398" s="10" t="s">
        <v>1891</v>
      </c>
      <c r="K398" s="10" t="s">
        <v>1892</v>
      </c>
      <c r="L398" s="11">
        <v>113.200699</v>
      </c>
      <c r="M398" s="11">
        <v>23.039639000000001</v>
      </c>
      <c r="N398" s="11" t="str">
        <f t="shared" si="30"/>
        <v>113.200699,22.999639</v>
      </c>
      <c r="O398" s="11" t="str">
        <f t="shared" si="31"/>
        <v>113.200699,23.079639</v>
      </c>
      <c r="P398" s="11" t="str">
        <f t="shared" si="32"/>
        <v>113.170699,23.039639</v>
      </c>
      <c r="Q398" s="11" t="str">
        <f t="shared" si="33"/>
        <v>113.230699,23.039639</v>
      </c>
    </row>
    <row r="399" spans="1:17" ht="12.75" x14ac:dyDescent="0.2">
      <c r="A399" s="14">
        <v>398</v>
      </c>
      <c r="B399" s="22" t="s">
        <v>1866</v>
      </c>
      <c r="C399" s="22" t="s">
        <v>1886</v>
      </c>
      <c r="D399" s="22" t="s">
        <v>1887</v>
      </c>
      <c r="E399" s="9" t="e">
        <f>#REF!&amp;B399&amp;#REF!&amp;","</f>
        <v>#REF!</v>
      </c>
      <c r="F399" s="22" t="str">
        <f t="shared" si="29"/>
        <v>佛山市</v>
      </c>
      <c r="G399" s="22" t="s">
        <v>1888</v>
      </c>
      <c r="H399" s="22" t="s">
        <v>1893</v>
      </c>
      <c r="I399" s="23" t="s">
        <v>1894</v>
      </c>
      <c r="J399" s="10" t="s">
        <v>1895</v>
      </c>
      <c r="K399" s="10" t="s">
        <v>1896</v>
      </c>
      <c r="L399" s="11">
        <v>112.988607</v>
      </c>
      <c r="M399" s="11">
        <v>22.842196999999999</v>
      </c>
      <c r="N399" s="11" t="str">
        <f t="shared" si="30"/>
        <v>112.988607,22.802197</v>
      </c>
      <c r="O399" s="11" t="str">
        <f t="shared" si="31"/>
        <v>112.988607,22.882197</v>
      </c>
      <c r="P399" s="11" t="str">
        <f t="shared" si="32"/>
        <v>112.958607,22.842197</v>
      </c>
      <c r="Q399" s="11" t="str">
        <f t="shared" si="33"/>
        <v>113.018607,22.842197</v>
      </c>
    </row>
    <row r="400" spans="1:17" ht="12.75" x14ac:dyDescent="0.2">
      <c r="A400" s="12">
        <v>399</v>
      </c>
      <c r="B400" s="22" t="s">
        <v>1866</v>
      </c>
      <c r="C400" s="22" t="s">
        <v>1886</v>
      </c>
      <c r="D400" s="22" t="s">
        <v>1887</v>
      </c>
      <c r="E400" s="9" t="e">
        <f>#REF!&amp;B400&amp;#REF!&amp;","</f>
        <v>#REF!</v>
      </c>
      <c r="F400" s="22" t="str">
        <f t="shared" si="29"/>
        <v>佛山市</v>
      </c>
      <c r="G400" s="22" t="s">
        <v>1888</v>
      </c>
      <c r="H400" s="22" t="s">
        <v>1897</v>
      </c>
      <c r="I400" s="23" t="s">
        <v>1898</v>
      </c>
      <c r="J400" s="10" t="s">
        <v>1899</v>
      </c>
      <c r="K400" s="10" t="s">
        <v>1900</v>
      </c>
      <c r="L400" s="11">
        <v>113.013931</v>
      </c>
      <c r="M400" s="11">
        <v>23.128240999999999</v>
      </c>
      <c r="N400" s="11" t="str">
        <f t="shared" si="30"/>
        <v>113.013931,23.088241</v>
      </c>
      <c r="O400" s="11" t="str">
        <f t="shared" si="31"/>
        <v>113.013931,23.168241</v>
      </c>
      <c r="P400" s="11" t="str">
        <f t="shared" si="32"/>
        <v>112.983931,23.128241</v>
      </c>
      <c r="Q400" s="11" t="str">
        <f t="shared" si="33"/>
        <v>113.043931,23.128241</v>
      </c>
    </row>
    <row r="401" spans="1:17" ht="12.75" x14ac:dyDescent="0.2">
      <c r="A401" s="6">
        <v>400</v>
      </c>
      <c r="B401" s="47" t="s">
        <v>1866</v>
      </c>
      <c r="C401" s="42" t="s">
        <v>1886</v>
      </c>
      <c r="D401" s="42" t="s">
        <v>1887</v>
      </c>
      <c r="E401" s="9" t="e">
        <f>#REF!&amp;B401&amp;#REF!&amp;","</f>
        <v>#REF!</v>
      </c>
      <c r="F401" s="22" t="str">
        <f t="shared" si="29"/>
        <v>佛山市</v>
      </c>
      <c r="G401" s="42" t="s">
        <v>1888</v>
      </c>
      <c r="H401" s="47" t="s">
        <v>1901</v>
      </c>
      <c r="I401" s="47" t="s">
        <v>1902</v>
      </c>
      <c r="J401" s="10" t="s">
        <v>1903</v>
      </c>
      <c r="K401" s="10" t="s">
        <v>1904</v>
      </c>
      <c r="L401" s="11">
        <v>112.919172</v>
      </c>
      <c r="M401" s="11">
        <v>23.109994</v>
      </c>
      <c r="N401" s="11" t="str">
        <f t="shared" si="30"/>
        <v>112.919172,23.069994</v>
      </c>
      <c r="O401" s="11" t="str">
        <f t="shared" si="31"/>
        <v>112.919172,23.149994</v>
      </c>
      <c r="P401" s="11" t="str">
        <f t="shared" si="32"/>
        <v>112.889172,23.109994</v>
      </c>
      <c r="Q401" s="11" t="str">
        <f t="shared" si="33"/>
        <v>112.949172,23.109994</v>
      </c>
    </row>
    <row r="402" spans="1:17" ht="12.75" x14ac:dyDescent="0.2">
      <c r="A402" s="14">
        <v>401</v>
      </c>
      <c r="B402" s="20" t="s">
        <v>1866</v>
      </c>
      <c r="C402" s="20" t="s">
        <v>1905</v>
      </c>
      <c r="D402" s="20" t="s">
        <v>1906</v>
      </c>
      <c r="E402" s="9" t="e">
        <f>#REF!&amp;B402&amp;#REF!&amp;","</f>
        <v>#REF!</v>
      </c>
      <c r="F402" s="22" t="str">
        <f t="shared" si="29"/>
        <v>江门市</v>
      </c>
      <c r="G402" s="51" t="s">
        <v>1907</v>
      </c>
      <c r="H402" s="20" t="s">
        <v>1908</v>
      </c>
      <c r="I402" s="31" t="s">
        <v>1909</v>
      </c>
      <c r="J402" s="10" t="s">
        <v>1910</v>
      </c>
      <c r="K402" s="10" t="s">
        <v>1911</v>
      </c>
      <c r="L402" s="11">
        <v>112.987042</v>
      </c>
      <c r="M402" s="11">
        <v>22.787217999999999</v>
      </c>
      <c r="N402" s="11" t="str">
        <f t="shared" si="30"/>
        <v>112.987042,22.747218</v>
      </c>
      <c r="O402" s="11" t="str">
        <f t="shared" si="31"/>
        <v>112.987042,22.827218</v>
      </c>
      <c r="P402" s="11" t="str">
        <f t="shared" si="32"/>
        <v>112.957042,22.787218</v>
      </c>
      <c r="Q402" s="11" t="str">
        <f t="shared" si="33"/>
        <v>113.017042,22.787218</v>
      </c>
    </row>
    <row r="403" spans="1:17" ht="12.75" x14ac:dyDescent="0.2">
      <c r="A403" s="12">
        <v>402</v>
      </c>
      <c r="B403" s="20" t="s">
        <v>1866</v>
      </c>
      <c r="C403" s="20" t="s">
        <v>1905</v>
      </c>
      <c r="D403" s="20" t="s">
        <v>1906</v>
      </c>
      <c r="E403" s="9" t="e">
        <f>#REF!&amp;B403&amp;#REF!&amp;","</f>
        <v>#REF!</v>
      </c>
      <c r="F403" s="22" t="str">
        <f t="shared" si="29"/>
        <v>江门市</v>
      </c>
      <c r="G403" s="51" t="s">
        <v>1912</v>
      </c>
      <c r="H403" s="20" t="s">
        <v>1913</v>
      </c>
      <c r="I403" s="31" t="s">
        <v>1914</v>
      </c>
      <c r="J403" s="10" t="s">
        <v>1915</v>
      </c>
      <c r="K403" s="10" t="s">
        <v>1916</v>
      </c>
      <c r="L403" s="11">
        <v>113.01999600000001</v>
      </c>
      <c r="M403" s="11">
        <v>22.828534999999999</v>
      </c>
      <c r="N403" s="11" t="str">
        <f t="shared" si="30"/>
        <v>113.019996,22.788535</v>
      </c>
      <c r="O403" s="11" t="str">
        <f t="shared" si="31"/>
        <v>113.019996,22.868535</v>
      </c>
      <c r="P403" s="11" t="str">
        <f t="shared" si="32"/>
        <v>112.989996,22.828535</v>
      </c>
      <c r="Q403" s="11" t="str">
        <f t="shared" si="33"/>
        <v>113.049996,22.828535</v>
      </c>
    </row>
    <row r="404" spans="1:17" ht="12.75" x14ac:dyDescent="0.2">
      <c r="A404" s="6">
        <v>403</v>
      </c>
      <c r="B404" s="22" t="s">
        <v>1866</v>
      </c>
      <c r="C404" s="22" t="s">
        <v>1905</v>
      </c>
      <c r="D404" s="22" t="s">
        <v>1906</v>
      </c>
      <c r="E404" s="9" t="e">
        <f>#REF!&amp;B404&amp;#REF!&amp;","</f>
        <v>#REF!</v>
      </c>
      <c r="F404" s="22" t="str">
        <f t="shared" si="29"/>
        <v>江门市</v>
      </c>
      <c r="G404" s="51" t="s">
        <v>1917</v>
      </c>
      <c r="H404" s="22" t="s">
        <v>1918</v>
      </c>
      <c r="I404" s="23" t="s">
        <v>1919</v>
      </c>
      <c r="J404" s="10" t="s">
        <v>1920</v>
      </c>
      <c r="K404" s="10" t="s">
        <v>1921</v>
      </c>
      <c r="L404" s="11">
        <v>112.78618400000001</v>
      </c>
      <c r="M404" s="11">
        <v>22.619606000000001</v>
      </c>
      <c r="N404" s="11" t="str">
        <f t="shared" si="30"/>
        <v>112.786184,22.579606</v>
      </c>
      <c r="O404" s="11" t="str">
        <f t="shared" si="31"/>
        <v>112.786184,22.659606</v>
      </c>
      <c r="P404" s="11" t="str">
        <f t="shared" si="32"/>
        <v>112.756184,22.619606</v>
      </c>
      <c r="Q404" s="11" t="str">
        <f t="shared" si="33"/>
        <v>112.816184,22.619606</v>
      </c>
    </row>
    <row r="405" spans="1:17" ht="12.75" x14ac:dyDescent="0.2">
      <c r="A405" s="14">
        <v>404</v>
      </c>
      <c r="B405" s="22" t="s">
        <v>1866</v>
      </c>
      <c r="C405" s="22" t="s">
        <v>1905</v>
      </c>
      <c r="D405" s="22" t="s">
        <v>1906</v>
      </c>
      <c r="E405" s="9" t="e">
        <f>#REF!&amp;B405&amp;#REF!&amp;","</f>
        <v>#REF!</v>
      </c>
      <c r="F405" s="22" t="str">
        <f t="shared" si="29"/>
        <v>江门市</v>
      </c>
      <c r="G405" s="51" t="s">
        <v>1907</v>
      </c>
      <c r="H405" s="22" t="s">
        <v>1922</v>
      </c>
      <c r="I405" s="23" t="s">
        <v>1923</v>
      </c>
      <c r="J405" s="10" t="s">
        <v>1924</v>
      </c>
      <c r="K405" s="10" t="s">
        <v>1925</v>
      </c>
      <c r="L405" s="11">
        <v>112.518657</v>
      </c>
      <c r="M405" s="11">
        <v>22.702686</v>
      </c>
      <c r="N405" s="11" t="str">
        <f t="shared" si="30"/>
        <v>112.518657,22.662686</v>
      </c>
      <c r="O405" s="11" t="str">
        <f t="shared" si="31"/>
        <v>112.518657,22.742686</v>
      </c>
      <c r="P405" s="11" t="str">
        <f t="shared" si="32"/>
        <v>112.488657,22.702686</v>
      </c>
      <c r="Q405" s="11" t="str">
        <f t="shared" si="33"/>
        <v>112.548657,22.702686</v>
      </c>
    </row>
    <row r="406" spans="1:17" ht="12.75" x14ac:dyDescent="0.2">
      <c r="A406" s="12">
        <v>405</v>
      </c>
      <c r="B406" s="22" t="s">
        <v>1866</v>
      </c>
      <c r="C406" s="22" t="s">
        <v>1926</v>
      </c>
      <c r="D406" s="22" t="s">
        <v>1906</v>
      </c>
      <c r="E406" s="9" t="e">
        <f>#REF!&amp;B406&amp;#REF!&amp;","</f>
        <v>#REF!</v>
      </c>
      <c r="F406" s="22" t="str">
        <f t="shared" si="29"/>
        <v>江门市</v>
      </c>
      <c r="G406" s="34" t="s">
        <v>1927</v>
      </c>
      <c r="H406" s="22" t="s">
        <v>1928</v>
      </c>
      <c r="I406" s="23" t="s">
        <v>1929</v>
      </c>
      <c r="J406" s="10" t="s">
        <v>1930</v>
      </c>
      <c r="K406" s="10" t="s">
        <v>1931</v>
      </c>
      <c r="L406" s="11">
        <v>112.323318</v>
      </c>
      <c r="M406" s="11">
        <v>22.186869000000002</v>
      </c>
      <c r="N406" s="11" t="str">
        <f t="shared" si="30"/>
        <v>112.323318,22.146869</v>
      </c>
      <c r="O406" s="11" t="str">
        <f t="shared" si="31"/>
        <v>112.323318,22.226869</v>
      </c>
      <c r="P406" s="11" t="str">
        <f t="shared" si="32"/>
        <v>112.293318,22.186869</v>
      </c>
      <c r="Q406" s="11" t="str">
        <f t="shared" si="33"/>
        <v>112.353318,22.186869</v>
      </c>
    </row>
    <row r="407" spans="1:17" ht="12.75" x14ac:dyDescent="0.2">
      <c r="A407" s="6">
        <v>406</v>
      </c>
      <c r="B407" s="22" t="s">
        <v>1866</v>
      </c>
      <c r="C407" s="22" t="s">
        <v>1926</v>
      </c>
      <c r="D407" s="22" t="s">
        <v>1906</v>
      </c>
      <c r="E407" s="9" t="e">
        <f>#REF!&amp;B407&amp;#REF!&amp;","</f>
        <v>#REF!</v>
      </c>
      <c r="F407" s="22" t="str">
        <f t="shared" si="29"/>
        <v>江门市</v>
      </c>
      <c r="G407" s="34" t="s">
        <v>1932</v>
      </c>
      <c r="H407" s="22" t="s">
        <v>1933</v>
      </c>
      <c r="I407" s="23" t="s">
        <v>1934</v>
      </c>
      <c r="J407" s="10" t="s">
        <v>1935</v>
      </c>
      <c r="K407" s="10" t="s">
        <v>1936</v>
      </c>
      <c r="L407" s="11">
        <v>112.334194</v>
      </c>
      <c r="M407" s="11">
        <v>22.042907</v>
      </c>
      <c r="N407" s="11" t="str">
        <f t="shared" si="30"/>
        <v>112.334194,22.002907</v>
      </c>
      <c r="O407" s="11" t="str">
        <f t="shared" si="31"/>
        <v>112.334194,22.082907</v>
      </c>
      <c r="P407" s="11" t="str">
        <f t="shared" si="32"/>
        <v>112.304194,22.042907</v>
      </c>
      <c r="Q407" s="11" t="str">
        <f t="shared" si="33"/>
        <v>112.364194,22.042907</v>
      </c>
    </row>
    <row r="408" spans="1:17" ht="12.75" x14ac:dyDescent="0.2">
      <c r="A408" s="14">
        <v>407</v>
      </c>
      <c r="B408" s="22" t="s">
        <v>1866</v>
      </c>
      <c r="C408" s="22" t="s">
        <v>1926</v>
      </c>
      <c r="D408" s="22" t="s">
        <v>1906</v>
      </c>
      <c r="E408" s="9" t="e">
        <f>#REF!&amp;B408&amp;#REF!&amp;","</f>
        <v>#REF!</v>
      </c>
      <c r="F408" s="22" t="str">
        <f t="shared" si="29"/>
        <v>江门市</v>
      </c>
      <c r="G408" s="34" t="s">
        <v>1937</v>
      </c>
      <c r="H408" s="22" t="s">
        <v>1938</v>
      </c>
      <c r="I408" s="23" t="s">
        <v>1939</v>
      </c>
      <c r="J408" s="10" t="s">
        <v>1940</v>
      </c>
      <c r="K408" s="10" t="s">
        <v>1941</v>
      </c>
      <c r="L408" s="11">
        <v>112.45235700000001</v>
      </c>
      <c r="M408" s="11">
        <v>22.392053000000001</v>
      </c>
      <c r="N408" s="11" t="str">
        <f t="shared" si="30"/>
        <v>112.452357,22.352053</v>
      </c>
      <c r="O408" s="11" t="str">
        <f t="shared" si="31"/>
        <v>112.452357,22.432053</v>
      </c>
      <c r="P408" s="11" t="str">
        <f t="shared" si="32"/>
        <v>112.422357,22.392053</v>
      </c>
      <c r="Q408" s="11" t="str">
        <f t="shared" si="33"/>
        <v>112.482357,22.392053</v>
      </c>
    </row>
    <row r="409" spans="1:17" ht="12.75" x14ac:dyDescent="0.2">
      <c r="A409" s="12">
        <v>408</v>
      </c>
      <c r="B409" s="22" t="s">
        <v>1866</v>
      </c>
      <c r="C409" s="22" t="s">
        <v>1926</v>
      </c>
      <c r="D409" s="22" t="s">
        <v>1906</v>
      </c>
      <c r="E409" s="9" t="e">
        <f>#REF!&amp;B409&amp;#REF!&amp;","</f>
        <v>#REF!</v>
      </c>
      <c r="F409" s="22" t="str">
        <f t="shared" si="29"/>
        <v>江门市</v>
      </c>
      <c r="G409" s="34" t="s">
        <v>1942</v>
      </c>
      <c r="H409" s="22" t="s">
        <v>1943</v>
      </c>
      <c r="I409" s="23" t="s">
        <v>1944</v>
      </c>
      <c r="J409" s="10" t="s">
        <v>1945</v>
      </c>
      <c r="K409" s="10" t="s">
        <v>1946</v>
      </c>
      <c r="L409" s="11">
        <v>112.273538</v>
      </c>
      <c r="M409" s="11">
        <v>22.139847</v>
      </c>
      <c r="N409" s="11" t="str">
        <f t="shared" si="30"/>
        <v>112.273538,22.099847</v>
      </c>
      <c r="O409" s="11" t="str">
        <f t="shared" si="31"/>
        <v>112.273538,22.179847</v>
      </c>
      <c r="P409" s="11" t="str">
        <f t="shared" si="32"/>
        <v>112.243538,22.139847</v>
      </c>
      <c r="Q409" s="11" t="str">
        <f t="shared" si="33"/>
        <v>112.303538,22.139847</v>
      </c>
    </row>
    <row r="410" spans="1:17" ht="12.75" x14ac:dyDescent="0.2">
      <c r="A410" s="6">
        <v>409</v>
      </c>
      <c r="B410" s="22" t="s">
        <v>1866</v>
      </c>
      <c r="C410" s="22" t="s">
        <v>1947</v>
      </c>
      <c r="D410" s="22" t="s">
        <v>1948</v>
      </c>
      <c r="E410" s="9" t="e">
        <f>#REF!&amp;B410&amp;#REF!&amp;","</f>
        <v>#REF!</v>
      </c>
      <c r="F410" s="22" t="str">
        <f t="shared" si="29"/>
        <v>湛江市</v>
      </c>
      <c r="G410" s="22" t="s">
        <v>1949</v>
      </c>
      <c r="H410" s="22" t="s">
        <v>1950</v>
      </c>
      <c r="I410" s="23" t="s">
        <v>1951</v>
      </c>
      <c r="J410" s="10" t="s">
        <v>1952</v>
      </c>
      <c r="K410" s="10" t="s">
        <v>1953</v>
      </c>
      <c r="L410" s="11">
        <v>110.45975199999999</v>
      </c>
      <c r="M410" s="11">
        <v>21.250475999999999</v>
      </c>
      <c r="N410" s="11" t="str">
        <f t="shared" si="30"/>
        <v>110.459752,21.210476</v>
      </c>
      <c r="O410" s="11" t="str">
        <f t="shared" si="31"/>
        <v>110.459752,21.290476</v>
      </c>
      <c r="P410" s="11" t="str">
        <f t="shared" si="32"/>
        <v>110.429752,21.250476</v>
      </c>
      <c r="Q410" s="11" t="str">
        <f t="shared" si="33"/>
        <v>110.489752,21.250476</v>
      </c>
    </row>
    <row r="411" spans="1:17" ht="12.75" x14ac:dyDescent="0.2">
      <c r="A411" s="14">
        <v>410</v>
      </c>
      <c r="B411" s="47" t="s">
        <v>1866</v>
      </c>
      <c r="C411" s="42" t="s">
        <v>1947</v>
      </c>
      <c r="D411" s="42" t="s">
        <v>1948</v>
      </c>
      <c r="E411" s="9" t="e">
        <f>#REF!&amp;B411&amp;#REF!&amp;","</f>
        <v>#REF!</v>
      </c>
      <c r="F411" s="22" t="str">
        <f>D411&amp;"市"</f>
        <v>湛江市</v>
      </c>
      <c r="G411" s="42" t="s">
        <v>1949</v>
      </c>
      <c r="H411" s="47" t="s">
        <v>1954</v>
      </c>
      <c r="I411" s="47" t="s">
        <v>1955</v>
      </c>
      <c r="J411" s="10" t="s">
        <v>1956</v>
      </c>
      <c r="K411" s="10" t="s">
        <v>1957</v>
      </c>
      <c r="L411" s="11">
        <v>110.512726</v>
      </c>
      <c r="M411" s="11">
        <v>21.283819999999999</v>
      </c>
      <c r="N411" s="11" t="str">
        <f t="shared" si="30"/>
        <v>110.512726,21.24382</v>
      </c>
      <c r="O411" s="11" t="str">
        <f t="shared" si="31"/>
        <v>110.512726,21.32382</v>
      </c>
      <c r="P411" s="11" t="str">
        <f t="shared" si="32"/>
        <v>110.482726,21.28382</v>
      </c>
      <c r="Q411" s="11" t="str">
        <f t="shared" si="33"/>
        <v>110.542726,21.28382</v>
      </c>
    </row>
    <row r="412" spans="1:17" ht="12.75" x14ac:dyDescent="0.2">
      <c r="A412" s="12">
        <v>411</v>
      </c>
      <c r="B412" s="22" t="s">
        <v>1866</v>
      </c>
      <c r="C412" s="22" t="s">
        <v>1947</v>
      </c>
      <c r="D412" s="22" t="s">
        <v>1948</v>
      </c>
      <c r="E412" s="9" t="e">
        <f>#REF!&amp;B412&amp;#REF!&amp;","</f>
        <v>#REF!</v>
      </c>
      <c r="F412" s="22" t="str">
        <f>D412&amp;"市"</f>
        <v>湛江市</v>
      </c>
      <c r="G412" s="22" t="s">
        <v>1949</v>
      </c>
      <c r="H412" s="22" t="s">
        <v>1958</v>
      </c>
      <c r="I412" s="23" t="s">
        <v>1959</v>
      </c>
      <c r="J412" s="10" t="s">
        <v>1960</v>
      </c>
      <c r="K412" s="10" t="s">
        <v>1961</v>
      </c>
      <c r="L412" s="11">
        <v>110.51115299999999</v>
      </c>
      <c r="M412" s="11">
        <v>21.266344</v>
      </c>
      <c r="N412" s="11" t="str">
        <f t="shared" si="30"/>
        <v>110.511153,21.226344</v>
      </c>
      <c r="O412" s="11" t="str">
        <f t="shared" si="31"/>
        <v>110.511153,21.306344</v>
      </c>
      <c r="P412" s="11" t="str">
        <f t="shared" si="32"/>
        <v>110.481153,21.266344</v>
      </c>
      <c r="Q412" s="11" t="str">
        <f t="shared" si="33"/>
        <v>110.541153,21.266344</v>
      </c>
    </row>
    <row r="413" spans="1:17" ht="12.75" x14ac:dyDescent="0.2">
      <c r="A413" s="6">
        <v>412</v>
      </c>
      <c r="B413" s="22" t="s">
        <v>1866</v>
      </c>
      <c r="C413" s="22" t="s">
        <v>1947</v>
      </c>
      <c r="D413" s="22" t="s">
        <v>1948</v>
      </c>
      <c r="E413" s="9" t="e">
        <f>#REF!&amp;B413&amp;#REF!&amp;","</f>
        <v>#REF!</v>
      </c>
      <c r="F413" s="22" t="str">
        <f>D413&amp;"市"</f>
        <v>湛江市</v>
      </c>
      <c r="G413" s="22" t="s">
        <v>1949</v>
      </c>
      <c r="H413" s="22" t="s">
        <v>1962</v>
      </c>
      <c r="I413" s="23" t="s">
        <v>1963</v>
      </c>
      <c r="J413" s="10" t="s">
        <v>1964</v>
      </c>
      <c r="K413" s="10" t="s">
        <v>1965</v>
      </c>
      <c r="L413" s="11">
        <v>110.59648300000001</v>
      </c>
      <c r="M413" s="11">
        <v>21.443259000000001</v>
      </c>
      <c r="N413" s="11" t="str">
        <f t="shared" si="30"/>
        <v>110.596483,21.403259</v>
      </c>
      <c r="O413" s="11" t="str">
        <f t="shared" si="31"/>
        <v>110.596483,21.483259</v>
      </c>
      <c r="P413" s="11" t="str">
        <f t="shared" si="32"/>
        <v>110.566483,21.443259</v>
      </c>
      <c r="Q413" s="11" t="str">
        <f t="shared" si="33"/>
        <v>110.626483,21.443259</v>
      </c>
    </row>
    <row r="414" spans="1:17" ht="12.75" x14ac:dyDescent="0.2">
      <c r="A414" s="14">
        <v>413</v>
      </c>
      <c r="B414" s="22" t="s">
        <v>1866</v>
      </c>
      <c r="C414" s="22" t="s">
        <v>1966</v>
      </c>
      <c r="D414" s="22" t="s">
        <v>1948</v>
      </c>
      <c r="E414" s="9" t="e">
        <f>#REF!&amp;B414&amp;#REF!&amp;","</f>
        <v>#REF!</v>
      </c>
      <c r="F414" s="22" t="str">
        <f>D414&amp;"市"</f>
        <v>湛江市</v>
      </c>
      <c r="G414" s="22" t="s">
        <v>1967</v>
      </c>
      <c r="H414" s="22" t="s">
        <v>1968</v>
      </c>
      <c r="I414" s="23" t="s">
        <v>1969</v>
      </c>
      <c r="J414" s="10" t="s">
        <v>1970</v>
      </c>
      <c r="K414" s="10" t="s">
        <v>1971</v>
      </c>
      <c r="L414" s="11">
        <v>110.254858</v>
      </c>
      <c r="M414" s="11">
        <v>21.385096000000001</v>
      </c>
      <c r="N414" s="11" t="str">
        <f t="shared" si="30"/>
        <v>110.254858,21.345096</v>
      </c>
      <c r="O414" s="11" t="str">
        <f t="shared" si="31"/>
        <v>110.254858,21.425096</v>
      </c>
      <c r="P414" s="11" t="str">
        <f t="shared" si="32"/>
        <v>110.224858,21.385096</v>
      </c>
      <c r="Q414" s="11" t="str">
        <f t="shared" si="33"/>
        <v>110.284858,21.385096</v>
      </c>
    </row>
    <row r="415" spans="1:17" ht="12.75" x14ac:dyDescent="0.2">
      <c r="A415" s="12">
        <v>414</v>
      </c>
      <c r="B415" s="17" t="s">
        <v>1866</v>
      </c>
      <c r="C415" s="17" t="s">
        <v>1966</v>
      </c>
      <c r="D415" s="17" t="s">
        <v>1948</v>
      </c>
      <c r="E415" s="9" t="e">
        <f>#REF!&amp;B415&amp;#REF!&amp;","</f>
        <v>#REF!</v>
      </c>
      <c r="F415" s="22" t="str">
        <f>D415&amp;"市"</f>
        <v>湛江市</v>
      </c>
      <c r="G415" s="17" t="s">
        <v>1967</v>
      </c>
      <c r="H415" s="17" t="s">
        <v>1972</v>
      </c>
      <c r="I415" s="17" t="s">
        <v>1973</v>
      </c>
      <c r="J415" s="10" t="s">
        <v>1974</v>
      </c>
      <c r="K415" s="10" t="s">
        <v>1975</v>
      </c>
      <c r="L415" s="11">
        <v>110.33257999999999</v>
      </c>
      <c r="M415" s="11">
        <v>21.32808</v>
      </c>
      <c r="N415" s="11" t="str">
        <f t="shared" si="30"/>
        <v>110.33258,21.28808</v>
      </c>
      <c r="O415" s="11" t="str">
        <f t="shared" si="31"/>
        <v>110.33258,21.36808</v>
      </c>
      <c r="P415" s="11" t="str">
        <f t="shared" si="32"/>
        <v>110.30258,21.32808</v>
      </c>
      <c r="Q415" s="11" t="str">
        <f t="shared" si="33"/>
        <v>110.36258,21.32808</v>
      </c>
    </row>
    <row r="416" spans="1:17" ht="12.75" x14ac:dyDescent="0.2">
      <c r="A416" s="6">
        <v>415</v>
      </c>
      <c r="B416" s="17" t="s">
        <v>1866</v>
      </c>
      <c r="C416" s="17" t="s">
        <v>1966</v>
      </c>
      <c r="D416" s="17" t="s">
        <v>1948</v>
      </c>
      <c r="E416" s="9" t="e">
        <f>#REF!&amp;B416&amp;#REF!&amp;","</f>
        <v>#REF!</v>
      </c>
      <c r="F416" s="22" t="str">
        <f>D416&amp;"市"</f>
        <v>湛江市</v>
      </c>
      <c r="G416" s="17" t="s">
        <v>1967</v>
      </c>
      <c r="H416" s="17" t="s">
        <v>1976</v>
      </c>
      <c r="I416" s="17" t="s">
        <v>1977</v>
      </c>
      <c r="J416" s="10" t="s">
        <v>1978</v>
      </c>
      <c r="K416" s="10" t="s">
        <v>1979</v>
      </c>
      <c r="L416" s="11">
        <v>109.876268</v>
      </c>
      <c r="M416" s="11">
        <v>21.328409000000001</v>
      </c>
      <c r="N416" s="11" t="str">
        <f t="shared" si="30"/>
        <v>109.876268,21.288409</v>
      </c>
      <c r="O416" s="11" t="str">
        <f t="shared" si="31"/>
        <v>109.876268,21.368409</v>
      </c>
      <c r="P416" s="11" t="str">
        <f t="shared" si="32"/>
        <v>109.846268,21.328409</v>
      </c>
      <c r="Q416" s="11" t="str">
        <f t="shared" si="33"/>
        <v>109.906268,21.328409</v>
      </c>
    </row>
    <row r="417" spans="1:17" ht="12.75" x14ac:dyDescent="0.2">
      <c r="A417" s="14">
        <v>416</v>
      </c>
      <c r="B417" s="17" t="s">
        <v>1866</v>
      </c>
      <c r="C417" s="17" t="s">
        <v>1966</v>
      </c>
      <c r="D417" s="17" t="s">
        <v>1948</v>
      </c>
      <c r="E417" s="9" t="e">
        <f>#REF!&amp;B417&amp;#REF!&amp;","</f>
        <v>#REF!</v>
      </c>
      <c r="F417" s="22" t="str">
        <f>D417&amp;"市"</f>
        <v>湛江市</v>
      </c>
      <c r="G417" s="17" t="s">
        <v>1967</v>
      </c>
      <c r="H417" s="17" t="s">
        <v>1980</v>
      </c>
      <c r="I417" s="17" t="s">
        <v>1981</v>
      </c>
      <c r="J417" s="10" t="s">
        <v>1982</v>
      </c>
      <c r="K417" s="10" t="s">
        <v>1983</v>
      </c>
      <c r="L417" s="11">
        <v>109.89763000000001</v>
      </c>
      <c r="M417" s="11">
        <v>21.227207</v>
      </c>
      <c r="N417" s="11" t="str">
        <f t="shared" si="30"/>
        <v>109.89763,21.187207</v>
      </c>
      <c r="O417" s="11" t="str">
        <f t="shared" si="31"/>
        <v>109.89763,21.267207</v>
      </c>
      <c r="P417" s="11" t="str">
        <f t="shared" si="32"/>
        <v>109.86763,21.227207</v>
      </c>
      <c r="Q417" s="11" t="str">
        <f t="shared" si="33"/>
        <v>109.92763,21.227207</v>
      </c>
    </row>
    <row r="418" spans="1:17" ht="12.75" x14ac:dyDescent="0.2">
      <c r="A418" s="12">
        <v>417</v>
      </c>
      <c r="B418" s="47" t="s">
        <v>1866</v>
      </c>
      <c r="C418" s="42" t="s">
        <v>1984</v>
      </c>
      <c r="D418" s="42" t="s">
        <v>1948</v>
      </c>
      <c r="E418" s="9" t="e">
        <f>#REF!&amp;B418&amp;#REF!&amp;","</f>
        <v>#REF!</v>
      </c>
      <c r="F418" s="22" t="str">
        <f>D418&amp;"市"</f>
        <v>湛江市</v>
      </c>
      <c r="G418" s="52" t="s">
        <v>1985</v>
      </c>
      <c r="H418" s="47" t="s">
        <v>1986</v>
      </c>
      <c r="I418" s="47" t="s">
        <v>1987</v>
      </c>
      <c r="J418" s="10" t="s">
        <v>1988</v>
      </c>
      <c r="K418" s="10" t="s">
        <v>1989</v>
      </c>
      <c r="L418" s="11">
        <v>110.783811</v>
      </c>
      <c r="M418" s="11">
        <v>21.449383000000001</v>
      </c>
      <c r="N418" s="11" t="str">
        <f t="shared" si="30"/>
        <v>110.783811,21.409383</v>
      </c>
      <c r="O418" s="11" t="str">
        <f t="shared" si="31"/>
        <v>110.783811,21.489383</v>
      </c>
      <c r="P418" s="11" t="str">
        <f t="shared" si="32"/>
        <v>110.753811,21.449383</v>
      </c>
      <c r="Q418" s="11" t="str">
        <f t="shared" si="33"/>
        <v>110.813811,21.449383</v>
      </c>
    </row>
    <row r="419" spans="1:17" ht="12.75" x14ac:dyDescent="0.2">
      <c r="A419" s="6">
        <v>418</v>
      </c>
      <c r="B419" s="47" t="s">
        <v>1866</v>
      </c>
      <c r="C419" s="42" t="s">
        <v>1984</v>
      </c>
      <c r="D419" s="42" t="s">
        <v>1948</v>
      </c>
      <c r="E419" s="9" t="e">
        <f>#REF!&amp;B419&amp;#REF!&amp;","</f>
        <v>#REF!</v>
      </c>
      <c r="F419" s="22" t="str">
        <f>D419&amp;"市"</f>
        <v>湛江市</v>
      </c>
      <c r="G419" s="52" t="s">
        <v>1990</v>
      </c>
      <c r="H419" s="47" t="s">
        <v>1991</v>
      </c>
      <c r="I419" s="47" t="s">
        <v>1992</v>
      </c>
      <c r="J419" s="10" t="s">
        <v>1993</v>
      </c>
      <c r="K419" s="10" t="s">
        <v>1994</v>
      </c>
      <c r="L419" s="11">
        <v>110.760932</v>
      </c>
      <c r="M419" s="11">
        <v>21.410938000000002</v>
      </c>
      <c r="N419" s="11" t="str">
        <f t="shared" si="30"/>
        <v>110.760932,21.370938</v>
      </c>
      <c r="O419" s="11" t="str">
        <f t="shared" si="31"/>
        <v>110.760932,21.450938</v>
      </c>
      <c r="P419" s="11" t="str">
        <f t="shared" si="32"/>
        <v>110.730932,21.410938</v>
      </c>
      <c r="Q419" s="11" t="str">
        <f t="shared" si="33"/>
        <v>110.790932,21.410938</v>
      </c>
    </row>
    <row r="420" spans="1:17" ht="12.75" x14ac:dyDescent="0.2">
      <c r="A420" s="14">
        <v>419</v>
      </c>
      <c r="B420" s="17" t="s">
        <v>1866</v>
      </c>
      <c r="C420" s="17" t="s">
        <v>1984</v>
      </c>
      <c r="D420" s="17" t="s">
        <v>1948</v>
      </c>
      <c r="E420" s="9" t="e">
        <f>#REF!&amp;B420&amp;#REF!&amp;","</f>
        <v>#REF!</v>
      </c>
      <c r="F420" s="22" t="str">
        <f>D420&amp;"市"</f>
        <v>湛江市</v>
      </c>
      <c r="G420" s="52" t="s">
        <v>1995</v>
      </c>
      <c r="H420" s="17" t="s">
        <v>1996</v>
      </c>
      <c r="I420" s="17" t="s">
        <v>1997</v>
      </c>
      <c r="J420" s="10" t="s">
        <v>1998</v>
      </c>
      <c r="K420" s="10" t="s">
        <v>1999</v>
      </c>
      <c r="L420" s="11">
        <v>110.69900699999999</v>
      </c>
      <c r="M420" s="11">
        <v>21.403587000000002</v>
      </c>
      <c r="N420" s="11" t="str">
        <f t="shared" si="30"/>
        <v>110.699007,21.363587</v>
      </c>
      <c r="O420" s="11" t="str">
        <f t="shared" si="31"/>
        <v>110.699007,21.443587</v>
      </c>
      <c r="P420" s="11" t="str">
        <f t="shared" si="32"/>
        <v>110.669007,21.403587</v>
      </c>
      <c r="Q420" s="11" t="str">
        <f t="shared" si="33"/>
        <v>110.729007,21.403587</v>
      </c>
    </row>
    <row r="421" spans="1:17" ht="12.75" x14ac:dyDescent="0.2">
      <c r="A421" s="12">
        <v>420</v>
      </c>
      <c r="B421" s="17" t="s">
        <v>1866</v>
      </c>
      <c r="C421" s="17" t="s">
        <v>1984</v>
      </c>
      <c r="D421" s="17" t="s">
        <v>1948</v>
      </c>
      <c r="E421" s="9" t="e">
        <f>#REF!&amp;B421&amp;#REF!&amp;","</f>
        <v>#REF!</v>
      </c>
      <c r="F421" s="22" t="str">
        <f>D421&amp;"市"</f>
        <v>湛江市</v>
      </c>
      <c r="G421" s="52" t="s">
        <v>2000</v>
      </c>
      <c r="H421" s="17" t="s">
        <v>2001</v>
      </c>
      <c r="I421" s="17" t="s">
        <v>2002</v>
      </c>
      <c r="J421" s="10" t="s">
        <v>2003</v>
      </c>
      <c r="K421" s="10" t="s">
        <v>2004</v>
      </c>
      <c r="L421" s="11">
        <v>110.54827299999999</v>
      </c>
      <c r="M421" s="11">
        <v>21.476246</v>
      </c>
      <c r="N421" s="11" t="str">
        <f t="shared" si="30"/>
        <v>110.548273,21.436246</v>
      </c>
      <c r="O421" s="11" t="str">
        <f t="shared" si="31"/>
        <v>110.548273,21.516246</v>
      </c>
      <c r="P421" s="11" t="str">
        <f t="shared" si="32"/>
        <v>110.518273,21.476246</v>
      </c>
      <c r="Q421" s="11" t="str">
        <f t="shared" si="33"/>
        <v>110.578273,21.476246</v>
      </c>
    </row>
    <row r="422" spans="1:17" ht="12.75" x14ac:dyDescent="0.2">
      <c r="A422" s="6">
        <v>421</v>
      </c>
      <c r="B422" s="47" t="s">
        <v>1866</v>
      </c>
      <c r="C422" s="42" t="s">
        <v>2005</v>
      </c>
      <c r="D422" s="42" t="s">
        <v>2006</v>
      </c>
      <c r="E422" s="9" t="e">
        <f>#REF!&amp;B422&amp;#REF!&amp;","</f>
        <v>#REF!</v>
      </c>
      <c r="F422" s="22" t="str">
        <f>D422&amp;"市"</f>
        <v>茂名市</v>
      </c>
      <c r="G422" s="42" t="s">
        <v>2007</v>
      </c>
      <c r="H422" s="47" t="s">
        <v>2008</v>
      </c>
      <c r="I422" s="47" t="s">
        <v>2009</v>
      </c>
      <c r="J422" s="10" t="s">
        <v>2010</v>
      </c>
      <c r="K422" s="10" t="s">
        <v>2011</v>
      </c>
      <c r="L422" s="11">
        <v>110.991788</v>
      </c>
      <c r="M422" s="11">
        <v>21.442805</v>
      </c>
      <c r="N422" s="11" t="str">
        <f t="shared" si="30"/>
        <v>110.991788,21.402805</v>
      </c>
      <c r="O422" s="11" t="str">
        <f t="shared" si="31"/>
        <v>110.991788,21.482805</v>
      </c>
      <c r="P422" s="11" t="str">
        <f t="shared" si="32"/>
        <v>110.961788,21.442805</v>
      </c>
      <c r="Q422" s="11" t="str">
        <f t="shared" si="33"/>
        <v>111.021788,21.442805</v>
      </c>
    </row>
    <row r="423" spans="1:17" ht="12.75" x14ac:dyDescent="0.2">
      <c r="A423" s="14">
        <v>422</v>
      </c>
      <c r="B423" s="47" t="s">
        <v>1866</v>
      </c>
      <c r="C423" s="42" t="s">
        <v>2005</v>
      </c>
      <c r="D423" s="42" t="s">
        <v>2006</v>
      </c>
      <c r="E423" s="9" t="e">
        <f>#REF!&amp;B423&amp;#REF!&amp;","</f>
        <v>#REF!</v>
      </c>
      <c r="F423" s="22" t="str">
        <f>D423&amp;"市"</f>
        <v>茂名市</v>
      </c>
      <c r="G423" s="42" t="s">
        <v>2007</v>
      </c>
      <c r="H423" s="47" t="s">
        <v>2012</v>
      </c>
      <c r="I423" s="47" t="s">
        <v>2013</v>
      </c>
      <c r="J423" s="10" t="s">
        <v>2014</v>
      </c>
      <c r="K423" s="10" t="s">
        <v>2015</v>
      </c>
      <c r="L423" s="11">
        <v>110.966736</v>
      </c>
      <c r="M423" s="11">
        <v>21.688714999999998</v>
      </c>
      <c r="N423" s="11" t="str">
        <f t="shared" si="30"/>
        <v>110.966736,21.648715</v>
      </c>
      <c r="O423" s="11" t="str">
        <f t="shared" si="31"/>
        <v>110.966736,21.728715</v>
      </c>
      <c r="P423" s="11" t="str">
        <f t="shared" si="32"/>
        <v>110.936736,21.688715</v>
      </c>
      <c r="Q423" s="11" t="str">
        <f t="shared" si="33"/>
        <v>110.996736,21.688715</v>
      </c>
    </row>
    <row r="424" spans="1:17" ht="12.75" x14ac:dyDescent="0.2">
      <c r="A424" s="12">
        <v>423</v>
      </c>
      <c r="B424" s="47" t="s">
        <v>1866</v>
      </c>
      <c r="C424" s="42" t="s">
        <v>2005</v>
      </c>
      <c r="D424" s="42" t="s">
        <v>2006</v>
      </c>
      <c r="E424" s="9" t="e">
        <f>#REF!&amp;B424&amp;#REF!&amp;","</f>
        <v>#REF!</v>
      </c>
      <c r="F424" s="22" t="str">
        <f>D424&amp;"市"</f>
        <v>茂名市</v>
      </c>
      <c r="G424" s="42" t="s">
        <v>2007</v>
      </c>
      <c r="H424" s="47" t="s">
        <v>2016</v>
      </c>
      <c r="I424" s="47" t="s">
        <v>2017</v>
      </c>
      <c r="J424" s="10" t="s">
        <v>2018</v>
      </c>
      <c r="K424" s="10" t="s">
        <v>2019</v>
      </c>
      <c r="L424" s="11">
        <v>110.987915</v>
      </c>
      <c r="M424" s="11">
        <v>21.647683000000001</v>
      </c>
      <c r="N424" s="11" t="str">
        <f t="shared" si="30"/>
        <v>110.987915,21.607683</v>
      </c>
      <c r="O424" s="11" t="str">
        <f t="shared" si="31"/>
        <v>110.987915,21.687683</v>
      </c>
      <c r="P424" s="11" t="str">
        <f t="shared" si="32"/>
        <v>110.957915,21.647683</v>
      </c>
      <c r="Q424" s="11" t="str">
        <f t="shared" si="33"/>
        <v>111.017915,21.647683</v>
      </c>
    </row>
    <row r="425" spans="1:17" ht="12.75" x14ac:dyDescent="0.2">
      <c r="A425" s="6">
        <v>424</v>
      </c>
      <c r="B425" s="40" t="s">
        <v>1866</v>
      </c>
      <c r="C425" s="40" t="s">
        <v>2005</v>
      </c>
      <c r="D425" s="40" t="s">
        <v>2006</v>
      </c>
      <c r="E425" s="9" t="e">
        <f>#REF!&amp;B425&amp;#REF!&amp;","</f>
        <v>#REF!</v>
      </c>
      <c r="F425" s="22" t="str">
        <f>D425&amp;"市"</f>
        <v>茂名市</v>
      </c>
      <c r="G425" s="40" t="s">
        <v>2007</v>
      </c>
      <c r="H425" s="40" t="s">
        <v>2020</v>
      </c>
      <c r="I425" s="40" t="s">
        <v>2021</v>
      </c>
      <c r="J425" s="10" t="s">
        <v>2022</v>
      </c>
      <c r="K425" s="10" t="s">
        <v>2023</v>
      </c>
      <c r="L425" s="11">
        <v>110.897428</v>
      </c>
      <c r="M425" s="11">
        <v>21.511671</v>
      </c>
      <c r="N425" s="11" t="str">
        <f t="shared" si="30"/>
        <v>110.897428,21.471671</v>
      </c>
      <c r="O425" s="11" t="str">
        <f t="shared" si="31"/>
        <v>110.897428,21.551671</v>
      </c>
      <c r="P425" s="11" t="str">
        <f t="shared" si="32"/>
        <v>110.867428,21.511671</v>
      </c>
      <c r="Q425" s="11" t="str">
        <f t="shared" si="33"/>
        <v>110.927428,21.511671</v>
      </c>
    </row>
    <row r="426" spans="1:17" ht="12.75" x14ac:dyDescent="0.2">
      <c r="A426" s="14">
        <v>425</v>
      </c>
      <c r="B426" s="47" t="s">
        <v>1866</v>
      </c>
      <c r="C426" s="42" t="s">
        <v>2024</v>
      </c>
      <c r="D426" s="42" t="s">
        <v>2025</v>
      </c>
      <c r="E426" s="9" t="e">
        <f>#REF!&amp;B426&amp;#REF!&amp;","</f>
        <v>#REF!</v>
      </c>
      <c r="F426" s="22" t="str">
        <f>D426&amp;"市"</f>
        <v>梅州市</v>
      </c>
      <c r="G426" s="42" t="s">
        <v>2026</v>
      </c>
      <c r="H426" s="47" t="s">
        <v>2027</v>
      </c>
      <c r="I426" s="47" t="s">
        <v>2028</v>
      </c>
      <c r="J426" s="10" t="s">
        <v>2029</v>
      </c>
      <c r="K426" s="10" t="s">
        <v>2030</v>
      </c>
      <c r="L426" s="11">
        <v>115.59718100000001</v>
      </c>
      <c r="M426" s="11">
        <v>23.676524000000001</v>
      </c>
      <c r="N426" s="11" t="str">
        <f t="shared" si="30"/>
        <v>115.597181,23.636524</v>
      </c>
      <c r="O426" s="11" t="str">
        <f t="shared" si="31"/>
        <v>115.597181,23.716524</v>
      </c>
      <c r="P426" s="11" t="str">
        <f t="shared" si="32"/>
        <v>115.567181,23.676524</v>
      </c>
      <c r="Q426" s="11" t="str">
        <f t="shared" si="33"/>
        <v>115.627181,23.676524</v>
      </c>
    </row>
    <row r="427" spans="1:17" ht="12.75" x14ac:dyDescent="0.2">
      <c r="A427" s="12">
        <v>426</v>
      </c>
      <c r="B427" s="47" t="s">
        <v>1866</v>
      </c>
      <c r="C427" s="42" t="s">
        <v>2024</v>
      </c>
      <c r="D427" s="42" t="s">
        <v>2025</v>
      </c>
      <c r="E427" s="9" t="e">
        <f>#REF!&amp;B427&amp;#REF!&amp;","</f>
        <v>#REF!</v>
      </c>
      <c r="F427" s="22" t="str">
        <f>D427&amp;"市"</f>
        <v>梅州市</v>
      </c>
      <c r="G427" s="42" t="s">
        <v>2026</v>
      </c>
      <c r="H427" s="47" t="s">
        <v>2031</v>
      </c>
      <c r="I427" s="47" t="s">
        <v>2032</v>
      </c>
      <c r="J427" s="10" t="s">
        <v>2033</v>
      </c>
      <c r="K427" s="10" t="s">
        <v>2034</v>
      </c>
      <c r="L427" s="11">
        <v>115.788904</v>
      </c>
      <c r="M427" s="11">
        <v>23.919426999999999</v>
      </c>
      <c r="N427" s="11" t="str">
        <f t="shared" si="30"/>
        <v>115.788904,23.879427</v>
      </c>
      <c r="O427" s="11" t="str">
        <f t="shared" si="31"/>
        <v>115.788904,23.959427</v>
      </c>
      <c r="P427" s="11" t="str">
        <f t="shared" si="32"/>
        <v>115.758904,23.919427</v>
      </c>
      <c r="Q427" s="11" t="str">
        <f t="shared" si="33"/>
        <v>115.818904,23.919427</v>
      </c>
    </row>
    <row r="428" spans="1:17" ht="12.75" x14ac:dyDescent="0.2">
      <c r="A428" s="6">
        <v>427</v>
      </c>
      <c r="B428" s="17" t="s">
        <v>1866</v>
      </c>
      <c r="C428" s="17" t="s">
        <v>2024</v>
      </c>
      <c r="D428" s="17" t="s">
        <v>2025</v>
      </c>
      <c r="E428" s="9" t="e">
        <f>#REF!&amp;B428&amp;#REF!&amp;","</f>
        <v>#REF!</v>
      </c>
      <c r="F428" s="22" t="str">
        <f>D428&amp;"市"</f>
        <v>梅州市</v>
      </c>
      <c r="G428" s="17" t="s">
        <v>2026</v>
      </c>
      <c r="H428" s="17" t="s">
        <v>2035</v>
      </c>
      <c r="I428" s="17" t="s">
        <v>2036</v>
      </c>
      <c r="J428" s="10" t="s">
        <v>2037</v>
      </c>
      <c r="K428" s="10" t="s">
        <v>2038</v>
      </c>
      <c r="L428" s="11">
        <v>115.451459</v>
      </c>
      <c r="M428" s="11">
        <v>23.804767999999999</v>
      </c>
      <c r="N428" s="11" t="str">
        <f t="shared" si="30"/>
        <v>115.451459,23.764768</v>
      </c>
      <c r="O428" s="11" t="str">
        <f t="shared" si="31"/>
        <v>115.451459,23.844768</v>
      </c>
      <c r="P428" s="11" t="str">
        <f t="shared" si="32"/>
        <v>115.421459,23.804768</v>
      </c>
      <c r="Q428" s="11" t="str">
        <f t="shared" si="33"/>
        <v>115.481459,23.804768</v>
      </c>
    </row>
    <row r="429" spans="1:17" ht="12.75" x14ac:dyDescent="0.2">
      <c r="A429" s="14">
        <v>428</v>
      </c>
      <c r="B429" s="17" t="s">
        <v>1866</v>
      </c>
      <c r="C429" s="17" t="s">
        <v>2024</v>
      </c>
      <c r="D429" s="17" t="s">
        <v>2025</v>
      </c>
      <c r="E429" s="9" t="e">
        <f>#REF!&amp;B429&amp;#REF!&amp;","</f>
        <v>#REF!</v>
      </c>
      <c r="F429" s="22" t="str">
        <f>D429&amp;"市"</f>
        <v>梅州市</v>
      </c>
      <c r="G429" s="17" t="s">
        <v>2026</v>
      </c>
      <c r="H429" s="17" t="s">
        <v>2039</v>
      </c>
      <c r="I429" s="17" t="s">
        <v>2040</v>
      </c>
      <c r="J429" s="10" t="s">
        <v>2041</v>
      </c>
      <c r="K429" s="10" t="s">
        <v>2042</v>
      </c>
      <c r="L429" s="11">
        <v>115.720966</v>
      </c>
      <c r="M429" s="11">
        <v>23.635297999999999</v>
      </c>
      <c r="N429" s="11" t="str">
        <f t="shared" si="30"/>
        <v>115.720966,23.595298</v>
      </c>
      <c r="O429" s="11" t="str">
        <f t="shared" si="31"/>
        <v>115.720966,23.675298</v>
      </c>
      <c r="P429" s="11" t="str">
        <f t="shared" si="32"/>
        <v>115.690966,23.635298</v>
      </c>
      <c r="Q429" s="11" t="str">
        <f t="shared" si="33"/>
        <v>115.750966,23.635298</v>
      </c>
    </row>
    <row r="430" spans="1:17" ht="12.75" x14ac:dyDescent="0.2">
      <c r="A430" s="12">
        <v>429</v>
      </c>
      <c r="B430" s="47" t="s">
        <v>1866</v>
      </c>
      <c r="C430" s="42" t="s">
        <v>2043</v>
      </c>
      <c r="D430" s="42" t="s">
        <v>2044</v>
      </c>
      <c r="E430" s="9" t="e">
        <f>#REF!&amp;B430&amp;#REF!&amp;","</f>
        <v>#REF!</v>
      </c>
      <c r="F430" s="22" t="str">
        <f>D430&amp;"市"</f>
        <v>河源市</v>
      </c>
      <c r="G430" s="42" t="s">
        <v>2045</v>
      </c>
      <c r="H430" s="47" t="s">
        <v>2046</v>
      </c>
      <c r="I430" s="47" t="s">
        <v>2047</v>
      </c>
      <c r="J430" s="10" t="s">
        <v>2048</v>
      </c>
      <c r="K430" s="10" t="s">
        <v>2049</v>
      </c>
      <c r="L430" s="11">
        <v>115.24856200000001</v>
      </c>
      <c r="M430" s="11">
        <v>24.115074</v>
      </c>
      <c r="N430" s="11" t="str">
        <f t="shared" si="30"/>
        <v>115.248562,24.075074</v>
      </c>
      <c r="O430" s="11" t="str">
        <f t="shared" si="31"/>
        <v>115.248562,24.155074</v>
      </c>
      <c r="P430" s="11" t="str">
        <f t="shared" si="32"/>
        <v>115.218562,24.115074</v>
      </c>
      <c r="Q430" s="11" t="str">
        <f t="shared" si="33"/>
        <v>115.278562,24.115074</v>
      </c>
    </row>
    <row r="431" spans="1:17" ht="12.75" x14ac:dyDescent="0.2">
      <c r="A431" s="6">
        <v>430</v>
      </c>
      <c r="B431" s="17" t="s">
        <v>1866</v>
      </c>
      <c r="C431" s="17" t="s">
        <v>2043</v>
      </c>
      <c r="D431" s="17" t="s">
        <v>2044</v>
      </c>
      <c r="E431" s="9" t="e">
        <f>#REF!&amp;B431&amp;#REF!&amp;","</f>
        <v>#REF!</v>
      </c>
      <c r="F431" s="22" t="str">
        <f>D431&amp;"市"</f>
        <v>河源市</v>
      </c>
      <c r="G431" s="17" t="s">
        <v>2045</v>
      </c>
      <c r="H431" s="17" t="s">
        <v>2050</v>
      </c>
      <c r="I431" s="17" t="s">
        <v>2051</v>
      </c>
      <c r="J431" s="10" t="s">
        <v>2052</v>
      </c>
      <c r="K431" s="10" t="s">
        <v>2053</v>
      </c>
      <c r="L431" s="11">
        <v>115.40011199999999</v>
      </c>
      <c r="M431" s="11">
        <v>24.079084999999999</v>
      </c>
      <c r="N431" s="11" t="str">
        <f t="shared" si="30"/>
        <v>115.400112,24.039085</v>
      </c>
      <c r="O431" s="11" t="str">
        <f t="shared" si="31"/>
        <v>115.400112,24.119085</v>
      </c>
      <c r="P431" s="11" t="str">
        <f t="shared" si="32"/>
        <v>115.370112,24.079085</v>
      </c>
      <c r="Q431" s="11" t="str">
        <f t="shared" si="33"/>
        <v>115.430112,24.079085</v>
      </c>
    </row>
    <row r="432" spans="1:17" ht="12.75" x14ac:dyDescent="0.2">
      <c r="A432" s="14">
        <v>431</v>
      </c>
      <c r="B432" s="47" t="s">
        <v>1866</v>
      </c>
      <c r="C432" s="42" t="s">
        <v>2043</v>
      </c>
      <c r="D432" s="42" t="s">
        <v>2044</v>
      </c>
      <c r="E432" s="9" t="e">
        <f>#REF!&amp;B432&amp;#REF!&amp;","</f>
        <v>#REF!</v>
      </c>
      <c r="F432" s="22" t="str">
        <f>D432&amp;"市"</f>
        <v>河源市</v>
      </c>
      <c r="G432" s="42" t="s">
        <v>2045</v>
      </c>
      <c r="H432" s="47" t="s">
        <v>2054</v>
      </c>
      <c r="I432" s="47" t="s">
        <v>2055</v>
      </c>
      <c r="J432" s="10" t="s">
        <v>2056</v>
      </c>
      <c r="K432" s="10" t="s">
        <v>2057</v>
      </c>
      <c r="L432" s="11">
        <v>115.339043</v>
      </c>
      <c r="M432" s="11">
        <v>24.340848999999999</v>
      </c>
      <c r="N432" s="11" t="str">
        <f t="shared" si="30"/>
        <v>115.339043,24.300849</v>
      </c>
      <c r="O432" s="11" t="str">
        <f t="shared" si="31"/>
        <v>115.339043,24.380849</v>
      </c>
      <c r="P432" s="11" t="str">
        <f t="shared" si="32"/>
        <v>115.309043,24.340849</v>
      </c>
      <c r="Q432" s="11" t="str">
        <f t="shared" si="33"/>
        <v>115.369043,24.340849</v>
      </c>
    </row>
    <row r="433" spans="1:17" ht="12.75" x14ac:dyDescent="0.2">
      <c r="A433" s="12">
        <v>432</v>
      </c>
      <c r="B433" s="17" t="s">
        <v>1866</v>
      </c>
      <c r="C433" s="17" t="s">
        <v>2043</v>
      </c>
      <c r="D433" s="17" t="s">
        <v>2044</v>
      </c>
      <c r="E433" s="9" t="e">
        <f>#REF!&amp;B433&amp;#REF!&amp;","</f>
        <v>#REF!</v>
      </c>
      <c r="F433" s="22" t="str">
        <f>D433&amp;"市"</f>
        <v>河源市</v>
      </c>
      <c r="G433" s="17" t="s">
        <v>2045</v>
      </c>
      <c r="H433" s="17" t="s">
        <v>2058</v>
      </c>
      <c r="I433" s="17" t="s">
        <v>2059</v>
      </c>
      <c r="J433" s="10" t="s">
        <v>2060</v>
      </c>
      <c r="K433" s="10" t="s">
        <v>2061</v>
      </c>
      <c r="L433" s="11">
        <v>115.446162</v>
      </c>
      <c r="M433" s="11">
        <v>24.562203</v>
      </c>
      <c r="N433" s="11" t="str">
        <f t="shared" si="30"/>
        <v>115.446162,24.522203</v>
      </c>
      <c r="O433" s="11" t="str">
        <f t="shared" si="31"/>
        <v>115.446162,24.602203</v>
      </c>
      <c r="P433" s="11" t="str">
        <f t="shared" si="32"/>
        <v>115.416162,24.562203</v>
      </c>
      <c r="Q433" s="11" t="str">
        <f t="shared" si="33"/>
        <v>115.476162,24.562203</v>
      </c>
    </row>
    <row r="434" spans="1:17" ht="12.75" x14ac:dyDescent="0.2">
      <c r="A434" s="6">
        <v>433</v>
      </c>
      <c r="B434" s="47" t="s">
        <v>1866</v>
      </c>
      <c r="C434" s="42" t="s">
        <v>2062</v>
      </c>
      <c r="D434" s="42" t="s">
        <v>2063</v>
      </c>
      <c r="E434" s="9" t="e">
        <f>#REF!&amp;B434&amp;#REF!&amp;","</f>
        <v>#REF!</v>
      </c>
      <c r="F434" s="22" t="str">
        <f>D434&amp;"市"</f>
        <v>清远市</v>
      </c>
      <c r="G434" s="52" t="s">
        <v>2064</v>
      </c>
      <c r="H434" s="47" t="s">
        <v>2065</v>
      </c>
      <c r="I434" s="47" t="s">
        <v>2066</v>
      </c>
      <c r="J434" s="10" t="s">
        <v>2067</v>
      </c>
      <c r="K434" s="10" t="s">
        <v>2068</v>
      </c>
      <c r="L434" s="11">
        <v>113.411238</v>
      </c>
      <c r="M434" s="11">
        <v>24.193311000000001</v>
      </c>
      <c r="N434" s="11" t="str">
        <f t="shared" si="30"/>
        <v>113.411238,24.153311</v>
      </c>
      <c r="O434" s="11" t="str">
        <f t="shared" si="31"/>
        <v>113.411238,24.233311</v>
      </c>
      <c r="P434" s="11" t="str">
        <f t="shared" si="32"/>
        <v>113.381238,24.193311</v>
      </c>
      <c r="Q434" s="11" t="str">
        <f t="shared" si="33"/>
        <v>113.441238,24.193311</v>
      </c>
    </row>
    <row r="435" spans="1:17" ht="12.75" x14ac:dyDescent="0.2">
      <c r="A435" s="14">
        <v>434</v>
      </c>
      <c r="B435" s="17" t="s">
        <v>1866</v>
      </c>
      <c r="C435" s="17" t="s">
        <v>2062</v>
      </c>
      <c r="D435" s="17" t="s">
        <v>2063</v>
      </c>
      <c r="E435" s="9" t="e">
        <f>#REF!&amp;B435&amp;#REF!&amp;","</f>
        <v>#REF!</v>
      </c>
      <c r="F435" s="22" t="str">
        <f>D435&amp;"市"</f>
        <v>清远市</v>
      </c>
      <c r="G435" s="52" t="s">
        <v>2064</v>
      </c>
      <c r="H435" s="17" t="s">
        <v>2069</v>
      </c>
      <c r="I435" s="17" t="s">
        <v>2070</v>
      </c>
      <c r="J435" s="10" t="s">
        <v>2071</v>
      </c>
      <c r="K435" s="10" t="s">
        <v>2072</v>
      </c>
      <c r="L435" s="11">
        <v>112.946809</v>
      </c>
      <c r="M435" s="11">
        <v>23.971357999999999</v>
      </c>
      <c r="N435" s="11" t="str">
        <f t="shared" si="30"/>
        <v>112.946809,23.931358</v>
      </c>
      <c r="O435" s="11" t="str">
        <f t="shared" si="31"/>
        <v>112.946809,24.011358</v>
      </c>
      <c r="P435" s="11" t="str">
        <f t="shared" si="32"/>
        <v>112.916809,23.971358</v>
      </c>
      <c r="Q435" s="11" t="str">
        <f t="shared" si="33"/>
        <v>112.976809,23.971358</v>
      </c>
    </row>
    <row r="436" spans="1:17" ht="12.75" x14ac:dyDescent="0.2">
      <c r="A436" s="12">
        <v>435</v>
      </c>
      <c r="B436" s="47" t="s">
        <v>1866</v>
      </c>
      <c r="C436" s="42" t="s">
        <v>2062</v>
      </c>
      <c r="D436" s="42" t="s">
        <v>2063</v>
      </c>
      <c r="E436" s="9" t="e">
        <f>#REF!&amp;B436&amp;#REF!&amp;","</f>
        <v>#REF!</v>
      </c>
      <c r="F436" s="22" t="str">
        <f>D436&amp;"市"</f>
        <v>清远市</v>
      </c>
      <c r="G436" s="52" t="s">
        <v>2073</v>
      </c>
      <c r="H436" s="47" t="s">
        <v>2074</v>
      </c>
      <c r="I436" s="47" t="s">
        <v>2075</v>
      </c>
      <c r="J436" s="10" t="s">
        <v>2076</v>
      </c>
      <c r="K436" s="10" t="s">
        <v>2077</v>
      </c>
      <c r="L436" s="11">
        <v>113.141232</v>
      </c>
      <c r="M436" s="11">
        <v>24.269136</v>
      </c>
      <c r="N436" s="11" t="str">
        <f t="shared" si="30"/>
        <v>113.141232,24.229136</v>
      </c>
      <c r="O436" s="11" t="str">
        <f t="shared" si="31"/>
        <v>113.141232,24.309136</v>
      </c>
      <c r="P436" s="11" t="str">
        <f t="shared" si="32"/>
        <v>113.111232,24.269136</v>
      </c>
      <c r="Q436" s="11" t="str">
        <f t="shared" si="33"/>
        <v>113.171232,24.269136</v>
      </c>
    </row>
    <row r="437" spans="1:17" ht="12.75" x14ac:dyDescent="0.2">
      <c r="A437" s="6">
        <v>436</v>
      </c>
      <c r="B437" s="22" t="s">
        <v>1866</v>
      </c>
      <c r="C437" s="22" t="s">
        <v>2062</v>
      </c>
      <c r="D437" s="22" t="s">
        <v>2063</v>
      </c>
      <c r="E437" s="9" t="e">
        <f>#REF!&amp;B437&amp;#REF!&amp;","</f>
        <v>#REF!</v>
      </c>
      <c r="F437" s="22" t="str">
        <f>D437&amp;"市"</f>
        <v>清远市</v>
      </c>
      <c r="G437" s="52" t="s">
        <v>2078</v>
      </c>
      <c r="H437" s="22" t="s">
        <v>2079</v>
      </c>
      <c r="I437" s="23" t="s">
        <v>2080</v>
      </c>
      <c r="J437" s="10" t="s">
        <v>2081</v>
      </c>
      <c r="K437" s="10" t="s">
        <v>2082</v>
      </c>
      <c r="L437" s="11">
        <v>113.27868700000001</v>
      </c>
      <c r="M437" s="11">
        <v>23.935790000000001</v>
      </c>
      <c r="N437" s="11" t="str">
        <f t="shared" si="30"/>
        <v>113.278687,23.89579</v>
      </c>
      <c r="O437" s="11" t="str">
        <f t="shared" si="31"/>
        <v>113.278687,23.97579</v>
      </c>
      <c r="P437" s="11" t="str">
        <f t="shared" si="32"/>
        <v>113.248687,23.93579</v>
      </c>
      <c r="Q437" s="11" t="str">
        <f t="shared" si="33"/>
        <v>113.308687,23.93579</v>
      </c>
    </row>
    <row r="438" spans="1:17" ht="12.75" x14ac:dyDescent="0.2">
      <c r="A438" s="14">
        <v>437</v>
      </c>
      <c r="B438" s="22" t="s">
        <v>1866</v>
      </c>
      <c r="C438" s="22" t="s">
        <v>2083</v>
      </c>
      <c r="D438" s="22" t="s">
        <v>2084</v>
      </c>
      <c r="E438" s="9" t="e">
        <f>#REF!&amp;B438&amp;#REF!&amp;","</f>
        <v>#REF!</v>
      </c>
      <c r="F438" s="22" t="str">
        <f>D438&amp;"市"</f>
        <v>东莞市</v>
      </c>
      <c r="G438" s="22" t="str">
        <f t="shared" ref="G438:G441" si="34">F438&amp;"市"</f>
        <v>东莞市市</v>
      </c>
      <c r="H438" s="22" t="s">
        <v>2085</v>
      </c>
      <c r="I438" s="23" t="s">
        <v>2086</v>
      </c>
      <c r="J438" s="10" t="s">
        <v>2087</v>
      </c>
      <c r="K438" s="10" t="s">
        <v>2088</v>
      </c>
      <c r="L438" s="11">
        <v>113.83572700000001</v>
      </c>
      <c r="M438" s="11">
        <v>23.075358999999999</v>
      </c>
      <c r="N438" s="11" t="str">
        <f t="shared" si="30"/>
        <v>113.835727,23.035359</v>
      </c>
      <c r="O438" s="11" t="str">
        <f t="shared" si="31"/>
        <v>113.835727,23.115359</v>
      </c>
      <c r="P438" s="11" t="str">
        <f t="shared" si="32"/>
        <v>113.805727,23.075359</v>
      </c>
      <c r="Q438" s="11" t="str">
        <f t="shared" si="33"/>
        <v>113.865727,23.075359</v>
      </c>
    </row>
    <row r="439" spans="1:17" ht="12.75" x14ac:dyDescent="0.2">
      <c r="A439" s="12">
        <v>438</v>
      </c>
      <c r="B439" s="47" t="s">
        <v>1866</v>
      </c>
      <c r="C439" s="42" t="s">
        <v>2083</v>
      </c>
      <c r="D439" s="42" t="s">
        <v>2084</v>
      </c>
      <c r="E439" s="9" t="e">
        <f>#REF!&amp;B439&amp;#REF!&amp;","</f>
        <v>#REF!</v>
      </c>
      <c r="F439" s="22" t="str">
        <f>D439&amp;"市"</f>
        <v>东莞市</v>
      </c>
      <c r="G439" s="22" t="str">
        <f t="shared" si="34"/>
        <v>东莞市市</v>
      </c>
      <c r="H439" s="47" t="s">
        <v>2089</v>
      </c>
      <c r="I439" s="47" t="s">
        <v>2090</v>
      </c>
      <c r="J439" s="10" t="s">
        <v>2091</v>
      </c>
      <c r="K439" s="10" t="s">
        <v>2092</v>
      </c>
      <c r="L439" s="11">
        <v>114.147948</v>
      </c>
      <c r="M439" s="11">
        <v>22.978238999999999</v>
      </c>
      <c r="N439" s="11" t="str">
        <f t="shared" si="30"/>
        <v>114.147948,22.938239</v>
      </c>
      <c r="O439" s="11" t="str">
        <f t="shared" si="31"/>
        <v>114.147948,23.018239</v>
      </c>
      <c r="P439" s="11" t="str">
        <f t="shared" si="32"/>
        <v>114.117948,22.978239</v>
      </c>
      <c r="Q439" s="11" t="str">
        <f t="shared" si="33"/>
        <v>114.177948,22.978239</v>
      </c>
    </row>
    <row r="440" spans="1:17" ht="12.75" x14ac:dyDescent="0.2">
      <c r="A440" s="6">
        <v>439</v>
      </c>
      <c r="B440" s="22" t="s">
        <v>2093</v>
      </c>
      <c r="C440" s="22" t="s">
        <v>2094</v>
      </c>
      <c r="D440" s="22" t="s">
        <v>2084</v>
      </c>
      <c r="E440" s="9" t="e">
        <f>#REF!&amp;B440&amp;#REF!&amp;","</f>
        <v>#REF!</v>
      </c>
      <c r="F440" s="22" t="str">
        <f>D440&amp;"市"</f>
        <v>东莞市</v>
      </c>
      <c r="G440" s="22" t="str">
        <f t="shared" si="34"/>
        <v>东莞市市</v>
      </c>
      <c r="H440" s="22" t="s">
        <v>2095</v>
      </c>
      <c r="I440" s="22" t="s">
        <v>2096</v>
      </c>
      <c r="J440" s="10" t="s">
        <v>2097</v>
      </c>
      <c r="K440" s="10" t="s">
        <v>2098</v>
      </c>
      <c r="L440" s="11">
        <v>114.092529</v>
      </c>
      <c r="M440" s="11">
        <v>22.842746000000002</v>
      </c>
      <c r="N440" s="11" t="str">
        <f t="shared" si="30"/>
        <v>114.092529,22.802746</v>
      </c>
      <c r="O440" s="11" t="str">
        <f t="shared" si="31"/>
        <v>114.092529,22.882746</v>
      </c>
      <c r="P440" s="11" t="str">
        <f t="shared" si="32"/>
        <v>114.062529,22.842746</v>
      </c>
      <c r="Q440" s="11" t="str">
        <f t="shared" si="33"/>
        <v>114.122529,22.842746</v>
      </c>
    </row>
    <row r="441" spans="1:17" ht="12.75" x14ac:dyDescent="0.2">
      <c r="A441" s="14">
        <v>440</v>
      </c>
      <c r="B441" s="47" t="s">
        <v>1866</v>
      </c>
      <c r="C441" s="42" t="s">
        <v>2083</v>
      </c>
      <c r="D441" s="42" t="s">
        <v>2084</v>
      </c>
      <c r="E441" s="9" t="e">
        <f>#REF!&amp;B441&amp;#REF!&amp;","</f>
        <v>#REF!</v>
      </c>
      <c r="F441" s="22" t="str">
        <f>D441&amp;"市"</f>
        <v>东莞市</v>
      </c>
      <c r="G441" s="22" t="str">
        <f t="shared" si="34"/>
        <v>东莞市市</v>
      </c>
      <c r="H441" s="47" t="s">
        <v>2099</v>
      </c>
      <c r="I441" s="47" t="s">
        <v>2100</v>
      </c>
      <c r="J441" s="10" t="s">
        <v>2101</v>
      </c>
      <c r="K441" s="10" t="s">
        <v>2102</v>
      </c>
      <c r="L441" s="11">
        <v>113.665964</v>
      </c>
      <c r="M441" s="11">
        <v>22.836852</v>
      </c>
      <c r="N441" s="11" t="str">
        <f t="shared" si="30"/>
        <v>113.665964,22.796852</v>
      </c>
      <c r="O441" s="11" t="str">
        <f t="shared" si="31"/>
        <v>113.665964,22.876852</v>
      </c>
      <c r="P441" s="11" t="str">
        <f t="shared" si="32"/>
        <v>113.635964,22.836852</v>
      </c>
      <c r="Q441" s="11" t="str">
        <f t="shared" si="33"/>
        <v>113.695964,22.836852</v>
      </c>
    </row>
    <row r="442" spans="1:17" ht="12.75" x14ac:dyDescent="0.2">
      <c r="A442" s="12">
        <v>441</v>
      </c>
      <c r="B442" s="22" t="s">
        <v>2103</v>
      </c>
      <c r="C442" s="22" t="s">
        <v>2104</v>
      </c>
      <c r="D442" s="22" t="s">
        <v>2105</v>
      </c>
      <c r="E442" s="9" t="e">
        <f>#REF!&amp;B442&amp;#REF!&amp;","</f>
        <v>#REF!</v>
      </c>
      <c r="F442" s="22" t="str">
        <f>D442&amp;"市"</f>
        <v>桂林市</v>
      </c>
      <c r="G442" s="22" t="s">
        <v>2106</v>
      </c>
      <c r="H442" s="22" t="s">
        <v>2107</v>
      </c>
      <c r="I442" s="23" t="s">
        <v>2108</v>
      </c>
      <c r="J442" s="10" t="s">
        <v>2109</v>
      </c>
      <c r="K442" s="10" t="s">
        <v>2110</v>
      </c>
      <c r="L442" s="11">
        <v>110.332076</v>
      </c>
      <c r="M442" s="11">
        <v>25.415514999999999</v>
      </c>
      <c r="N442" s="11" t="str">
        <f t="shared" si="30"/>
        <v>110.332076,25.375515</v>
      </c>
      <c r="O442" s="11" t="str">
        <f t="shared" si="31"/>
        <v>110.332076,25.455515</v>
      </c>
      <c r="P442" s="11" t="str">
        <f t="shared" si="32"/>
        <v>110.302076,25.415515</v>
      </c>
      <c r="Q442" s="11" t="str">
        <f t="shared" si="33"/>
        <v>110.362076,25.415515</v>
      </c>
    </row>
    <row r="443" spans="1:17" ht="12.75" x14ac:dyDescent="0.2">
      <c r="A443" s="6">
        <v>442</v>
      </c>
      <c r="B443" s="22" t="s">
        <v>2103</v>
      </c>
      <c r="C443" s="22" t="s">
        <v>2104</v>
      </c>
      <c r="D443" s="22" t="s">
        <v>2105</v>
      </c>
      <c r="E443" s="9" t="e">
        <f>#REF!&amp;B443&amp;#REF!&amp;","</f>
        <v>#REF!</v>
      </c>
      <c r="F443" s="22" t="str">
        <f>D443&amp;"市"</f>
        <v>桂林市</v>
      </c>
      <c r="G443" s="22" t="s">
        <v>2106</v>
      </c>
      <c r="H443" s="22" t="s">
        <v>2111</v>
      </c>
      <c r="I443" s="23" t="s">
        <v>2112</v>
      </c>
      <c r="J443" s="10" t="s">
        <v>2113</v>
      </c>
      <c r="K443" s="10" t="s">
        <v>2114</v>
      </c>
      <c r="L443" s="11">
        <v>110.27277100000001</v>
      </c>
      <c r="M443" s="11">
        <v>25.349564000000001</v>
      </c>
      <c r="N443" s="11" t="str">
        <f t="shared" si="30"/>
        <v>110.272771,25.309564</v>
      </c>
      <c r="O443" s="11" t="str">
        <f t="shared" si="31"/>
        <v>110.272771,25.389564</v>
      </c>
      <c r="P443" s="11" t="str">
        <f t="shared" si="32"/>
        <v>110.242771,25.349564</v>
      </c>
      <c r="Q443" s="11" t="str">
        <f t="shared" si="33"/>
        <v>110.302771,25.349564</v>
      </c>
    </row>
    <row r="444" spans="1:17" ht="12.75" x14ac:dyDescent="0.2">
      <c r="A444" s="14">
        <v>443</v>
      </c>
      <c r="B444" s="22" t="s">
        <v>2103</v>
      </c>
      <c r="C444" s="22" t="s">
        <v>2104</v>
      </c>
      <c r="D444" s="22" t="s">
        <v>2105</v>
      </c>
      <c r="E444" s="9" t="e">
        <f>#REF!&amp;B444&amp;#REF!&amp;","</f>
        <v>#REF!</v>
      </c>
      <c r="F444" s="22" t="str">
        <f>D444&amp;"市"</f>
        <v>桂林市</v>
      </c>
      <c r="G444" s="22" t="s">
        <v>2106</v>
      </c>
      <c r="H444" s="22" t="s">
        <v>2115</v>
      </c>
      <c r="I444" s="23" t="s">
        <v>2116</v>
      </c>
      <c r="J444" s="10" t="s">
        <v>2117</v>
      </c>
      <c r="K444" s="10" t="s">
        <v>2118</v>
      </c>
      <c r="L444" s="11">
        <v>110.26241899999999</v>
      </c>
      <c r="M444" s="11">
        <v>25.533263999999999</v>
      </c>
      <c r="N444" s="11" t="str">
        <f t="shared" si="30"/>
        <v>110.262419,25.493264</v>
      </c>
      <c r="O444" s="11" t="str">
        <f t="shared" si="31"/>
        <v>110.262419,25.573264</v>
      </c>
      <c r="P444" s="11" t="str">
        <f t="shared" si="32"/>
        <v>110.232419,25.533264</v>
      </c>
      <c r="Q444" s="11" t="str">
        <f t="shared" si="33"/>
        <v>110.292419,25.533264</v>
      </c>
    </row>
    <row r="445" spans="1:17" ht="12.75" x14ac:dyDescent="0.2">
      <c r="A445" s="12">
        <v>444</v>
      </c>
      <c r="B445" s="22" t="s">
        <v>2103</v>
      </c>
      <c r="C445" s="22" t="s">
        <v>2104</v>
      </c>
      <c r="D445" s="22" t="s">
        <v>2105</v>
      </c>
      <c r="E445" s="9" t="e">
        <f>#REF!&amp;B445&amp;#REF!&amp;","</f>
        <v>#REF!</v>
      </c>
      <c r="F445" s="22" t="str">
        <f>D445&amp;"市"</f>
        <v>桂林市</v>
      </c>
      <c r="G445" s="22" t="s">
        <v>2106</v>
      </c>
      <c r="H445" s="22" t="s">
        <v>2119</v>
      </c>
      <c r="I445" s="23" t="s">
        <v>2120</v>
      </c>
      <c r="J445" s="10" t="s">
        <v>2121</v>
      </c>
      <c r="K445" s="10" t="s">
        <v>2122</v>
      </c>
      <c r="L445" s="11">
        <v>110.486245</v>
      </c>
      <c r="M445" s="11">
        <v>25.347283999999998</v>
      </c>
      <c r="N445" s="11" t="str">
        <f t="shared" si="30"/>
        <v>110.486245,25.307284</v>
      </c>
      <c r="O445" s="11" t="str">
        <f t="shared" si="31"/>
        <v>110.486245,25.387284</v>
      </c>
      <c r="P445" s="11" t="str">
        <f t="shared" si="32"/>
        <v>110.456245,25.347284</v>
      </c>
      <c r="Q445" s="11" t="str">
        <f t="shared" si="33"/>
        <v>110.516245,25.347284</v>
      </c>
    </row>
    <row r="446" spans="1:17" ht="12.75" x14ac:dyDescent="0.2">
      <c r="A446" s="6">
        <v>445</v>
      </c>
      <c r="B446" s="22" t="s">
        <v>2103</v>
      </c>
      <c r="C446" s="22" t="s">
        <v>2123</v>
      </c>
      <c r="D446" s="22" t="s">
        <v>2124</v>
      </c>
      <c r="E446" s="9" t="e">
        <f>#REF!&amp;B446&amp;#REF!&amp;","</f>
        <v>#REF!</v>
      </c>
      <c r="F446" s="22" t="str">
        <f>D446&amp;"市"</f>
        <v>北海市</v>
      </c>
      <c r="G446" s="22" t="s">
        <v>2125</v>
      </c>
      <c r="H446" s="22" t="s">
        <v>2126</v>
      </c>
      <c r="I446" s="23" t="s">
        <v>2127</v>
      </c>
      <c r="J446" s="10" t="s">
        <v>2128</v>
      </c>
      <c r="K446" s="10" t="s">
        <v>2129</v>
      </c>
      <c r="L446" s="11">
        <v>109.19852899999999</v>
      </c>
      <c r="M446" s="11">
        <v>21.678068</v>
      </c>
      <c r="N446" s="11" t="str">
        <f t="shared" si="30"/>
        <v>109.198529,21.638068</v>
      </c>
      <c r="O446" s="11" t="str">
        <f t="shared" si="31"/>
        <v>109.198529,21.718068</v>
      </c>
      <c r="P446" s="11" t="str">
        <f t="shared" si="32"/>
        <v>109.168529,21.678068</v>
      </c>
      <c r="Q446" s="11" t="str">
        <f t="shared" si="33"/>
        <v>109.228529,21.678068</v>
      </c>
    </row>
    <row r="447" spans="1:17" ht="12.75" x14ac:dyDescent="0.2">
      <c r="A447" s="14">
        <v>446</v>
      </c>
      <c r="B447" s="22" t="s">
        <v>2103</v>
      </c>
      <c r="C447" s="22" t="s">
        <v>2123</v>
      </c>
      <c r="D447" s="22" t="s">
        <v>2124</v>
      </c>
      <c r="E447" s="9" t="e">
        <f>#REF!&amp;B447&amp;#REF!&amp;","</f>
        <v>#REF!</v>
      </c>
      <c r="F447" s="22" t="str">
        <f>D447&amp;"市"</f>
        <v>北海市</v>
      </c>
      <c r="G447" s="22" t="s">
        <v>2125</v>
      </c>
      <c r="H447" s="22" t="s">
        <v>2130</v>
      </c>
      <c r="I447" s="23" t="s">
        <v>2131</v>
      </c>
      <c r="J447" s="10" t="s">
        <v>2132</v>
      </c>
      <c r="K447" s="10" t="s">
        <v>2133</v>
      </c>
      <c r="L447" s="11">
        <v>108.9841</v>
      </c>
      <c r="M447" s="11">
        <v>21.635991000000001</v>
      </c>
      <c r="N447" s="11" t="str">
        <f t="shared" si="30"/>
        <v>108.9841,21.595991</v>
      </c>
      <c r="O447" s="11" t="str">
        <f t="shared" si="31"/>
        <v>108.9841,21.675991</v>
      </c>
      <c r="P447" s="11" t="str">
        <f t="shared" si="32"/>
        <v>108.9541,21.635991</v>
      </c>
      <c r="Q447" s="11" t="str">
        <f t="shared" si="33"/>
        <v>109.0141,21.635991</v>
      </c>
    </row>
    <row r="448" spans="1:17" ht="12.75" x14ac:dyDescent="0.2">
      <c r="A448" s="12">
        <v>447</v>
      </c>
      <c r="B448" s="20" t="s">
        <v>2103</v>
      </c>
      <c r="C448" s="20" t="s">
        <v>2123</v>
      </c>
      <c r="D448" s="20" t="s">
        <v>2124</v>
      </c>
      <c r="E448" s="9" t="e">
        <f>#REF!&amp;B448&amp;#REF!&amp;","</f>
        <v>#REF!</v>
      </c>
      <c r="F448" s="22" t="str">
        <f>D448&amp;"市"</f>
        <v>北海市</v>
      </c>
      <c r="G448" s="20" t="s">
        <v>2125</v>
      </c>
      <c r="H448" s="20" t="s">
        <v>2134</v>
      </c>
      <c r="I448" s="31" t="s">
        <v>2135</v>
      </c>
      <c r="J448" s="10" t="s">
        <v>2136</v>
      </c>
      <c r="K448" s="10" t="s">
        <v>2137</v>
      </c>
      <c r="L448" s="11">
        <v>109.614918</v>
      </c>
      <c r="M448" s="11">
        <v>21.791609000000001</v>
      </c>
      <c r="N448" s="11" t="str">
        <f t="shared" si="30"/>
        <v>109.614918,21.751609</v>
      </c>
      <c r="O448" s="11" t="str">
        <f t="shared" si="31"/>
        <v>109.614918,21.831609</v>
      </c>
      <c r="P448" s="11" t="str">
        <f t="shared" si="32"/>
        <v>109.584918,21.791609</v>
      </c>
      <c r="Q448" s="11" t="str">
        <f t="shared" si="33"/>
        <v>109.644918,21.791609</v>
      </c>
    </row>
    <row r="449" spans="1:17" ht="12.75" x14ac:dyDescent="0.2">
      <c r="A449" s="6">
        <v>448</v>
      </c>
      <c r="B449" s="20" t="s">
        <v>2103</v>
      </c>
      <c r="C449" s="20" t="s">
        <v>2123</v>
      </c>
      <c r="D449" s="20" t="s">
        <v>2124</v>
      </c>
      <c r="E449" s="9" t="e">
        <f>#REF!&amp;B449&amp;#REF!&amp;","</f>
        <v>#REF!</v>
      </c>
      <c r="F449" s="22" t="str">
        <f>D449&amp;"市"</f>
        <v>北海市</v>
      </c>
      <c r="G449" s="20" t="s">
        <v>2125</v>
      </c>
      <c r="H449" s="20" t="s">
        <v>2138</v>
      </c>
      <c r="I449" s="31" t="s">
        <v>2139</v>
      </c>
      <c r="J449" s="10" t="s">
        <v>2140</v>
      </c>
      <c r="K449" s="10" t="s">
        <v>2141</v>
      </c>
      <c r="L449" s="11">
        <v>109.24193099999999</v>
      </c>
      <c r="M449" s="11">
        <v>21.771851000000002</v>
      </c>
      <c r="N449" s="11" t="str">
        <f t="shared" si="30"/>
        <v>109.241931,21.731851</v>
      </c>
      <c r="O449" s="11" t="str">
        <f t="shared" si="31"/>
        <v>109.241931,21.811851</v>
      </c>
      <c r="P449" s="11" t="str">
        <f t="shared" si="32"/>
        <v>109.211931,21.771851</v>
      </c>
      <c r="Q449" s="11" t="str">
        <f t="shared" si="33"/>
        <v>109.271931,21.771851</v>
      </c>
    </row>
    <row r="450" spans="1:17" ht="12.75" x14ac:dyDescent="0.2">
      <c r="A450" s="14">
        <v>449</v>
      </c>
      <c r="B450" s="20" t="s">
        <v>2103</v>
      </c>
      <c r="C450" s="20" t="s">
        <v>2142</v>
      </c>
      <c r="D450" s="20" t="s">
        <v>2143</v>
      </c>
      <c r="E450" s="9" t="e">
        <f>#REF!&amp;B450&amp;#REF!&amp;","</f>
        <v>#REF!</v>
      </c>
      <c r="F450" s="22" t="str">
        <f>D450&amp;"市"</f>
        <v>河池市</v>
      </c>
      <c r="G450" s="20" t="s">
        <v>2144</v>
      </c>
      <c r="H450" s="20" t="s">
        <v>2145</v>
      </c>
      <c r="I450" s="31" t="s">
        <v>2146</v>
      </c>
      <c r="J450" s="10" t="s">
        <v>2147</v>
      </c>
      <c r="K450" s="10" t="s">
        <v>2148</v>
      </c>
      <c r="L450" s="11">
        <v>107.049305</v>
      </c>
      <c r="M450" s="11">
        <v>24.548977000000001</v>
      </c>
      <c r="N450" s="11" t="str">
        <f t="shared" si="30"/>
        <v>107.049305,24.508977</v>
      </c>
      <c r="O450" s="11" t="str">
        <f t="shared" si="31"/>
        <v>107.049305,24.588977</v>
      </c>
      <c r="P450" s="11" t="str">
        <f t="shared" si="32"/>
        <v>107.019305,24.548977</v>
      </c>
      <c r="Q450" s="11" t="str">
        <f t="shared" si="33"/>
        <v>107.079305,24.548977</v>
      </c>
    </row>
    <row r="451" spans="1:17" ht="12.75" x14ac:dyDescent="0.2">
      <c r="A451" s="12">
        <v>450</v>
      </c>
      <c r="B451" s="22" t="s">
        <v>2103</v>
      </c>
      <c r="C451" s="22" t="s">
        <v>2142</v>
      </c>
      <c r="D451" s="22" t="s">
        <v>2143</v>
      </c>
      <c r="E451" s="9" t="e">
        <f>#REF!&amp;B451&amp;#REF!&amp;","</f>
        <v>#REF!</v>
      </c>
      <c r="F451" s="22" t="str">
        <f>D451&amp;"市"</f>
        <v>河池市</v>
      </c>
      <c r="G451" s="22" t="s">
        <v>2144</v>
      </c>
      <c r="H451" s="22" t="s">
        <v>2149</v>
      </c>
      <c r="I451" s="23" t="s">
        <v>2150</v>
      </c>
      <c r="J451" s="10" t="s">
        <v>2151</v>
      </c>
      <c r="K451" s="10" t="s">
        <v>2152</v>
      </c>
      <c r="L451" s="11">
        <v>107.06738199999999</v>
      </c>
      <c r="M451" s="11">
        <v>24.383471</v>
      </c>
      <c r="N451" s="11" t="str">
        <f t="shared" si="30"/>
        <v>107.067382,24.343471</v>
      </c>
      <c r="O451" s="11" t="str">
        <f t="shared" si="31"/>
        <v>107.067382,24.423471</v>
      </c>
      <c r="P451" s="11" t="str">
        <f t="shared" si="32"/>
        <v>107.037382,24.383471</v>
      </c>
      <c r="Q451" s="11" t="str">
        <f t="shared" si="33"/>
        <v>107.097382,24.383471</v>
      </c>
    </row>
    <row r="452" spans="1:17" ht="12.75" x14ac:dyDescent="0.2">
      <c r="A452" s="6">
        <v>451</v>
      </c>
      <c r="B452" s="22" t="s">
        <v>2103</v>
      </c>
      <c r="C452" s="22" t="s">
        <v>2142</v>
      </c>
      <c r="D452" s="22" t="s">
        <v>2143</v>
      </c>
      <c r="E452" s="9" t="e">
        <f>#REF!&amp;B452&amp;#REF!&amp;","</f>
        <v>#REF!</v>
      </c>
      <c r="F452" s="22" t="str">
        <f>D452&amp;"市"</f>
        <v>河池市</v>
      </c>
      <c r="G452" s="22" t="s">
        <v>2144</v>
      </c>
      <c r="H452" s="22" t="s">
        <v>2153</v>
      </c>
      <c r="I452" s="23" t="s">
        <v>2154</v>
      </c>
      <c r="J452" s="10" t="s">
        <v>2155</v>
      </c>
      <c r="K452" s="10" t="s">
        <v>2156</v>
      </c>
      <c r="L452" s="11">
        <v>106.986086</v>
      </c>
      <c r="M452" s="11">
        <v>24.673836999999999</v>
      </c>
      <c r="N452" s="11" t="str">
        <f t="shared" ref="N452:N515" si="35">L452&amp;","&amp;M452-0.04</f>
        <v>106.986086,24.633837</v>
      </c>
      <c r="O452" s="11" t="str">
        <f t="shared" ref="O452:O515" si="36">L452&amp;","&amp;M452+0.04</f>
        <v>106.986086,24.713837</v>
      </c>
      <c r="P452" s="11" t="str">
        <f t="shared" ref="P452:P515" si="37">L452-0.03&amp;","&amp;M452</f>
        <v>106.956086,24.673837</v>
      </c>
      <c r="Q452" s="11" t="str">
        <f t="shared" ref="Q452:Q515" si="38">L452+0.03&amp;","&amp;M452</f>
        <v>107.016086,24.673837</v>
      </c>
    </row>
    <row r="453" spans="1:17" ht="12.75" x14ac:dyDescent="0.2">
      <c r="A453" s="14">
        <v>452</v>
      </c>
      <c r="B453" s="22" t="s">
        <v>2103</v>
      </c>
      <c r="C453" s="22" t="s">
        <v>2142</v>
      </c>
      <c r="D453" s="22" t="s">
        <v>2143</v>
      </c>
      <c r="E453" s="9" t="e">
        <f>#REF!&amp;B453&amp;#REF!&amp;","</f>
        <v>#REF!</v>
      </c>
      <c r="F453" s="22" t="str">
        <f>D453&amp;"市"</f>
        <v>河池市</v>
      </c>
      <c r="G453" s="22" t="s">
        <v>2144</v>
      </c>
      <c r="H453" s="22" t="s">
        <v>2157</v>
      </c>
      <c r="I453" s="23" t="s">
        <v>2158</v>
      </c>
      <c r="J453" s="10" t="s">
        <v>2159</v>
      </c>
      <c r="K453" s="10" t="s">
        <v>2160</v>
      </c>
      <c r="L453" s="11">
        <v>106.888443</v>
      </c>
      <c r="M453" s="11">
        <v>24.478936999999998</v>
      </c>
      <c r="N453" s="11" t="str">
        <f t="shared" si="35"/>
        <v>106.888443,24.438937</v>
      </c>
      <c r="O453" s="11" t="str">
        <f t="shared" si="36"/>
        <v>106.888443,24.518937</v>
      </c>
      <c r="P453" s="11" t="str">
        <f t="shared" si="37"/>
        <v>106.858443,24.478937</v>
      </c>
      <c r="Q453" s="11" t="str">
        <f t="shared" si="38"/>
        <v>106.918443,24.478937</v>
      </c>
    </row>
    <row r="454" spans="1:17" ht="12.75" x14ac:dyDescent="0.2">
      <c r="A454" s="12">
        <v>453</v>
      </c>
      <c r="B454" s="22" t="s">
        <v>2103</v>
      </c>
      <c r="C454" s="22" t="s">
        <v>2161</v>
      </c>
      <c r="D454" s="22" t="s">
        <v>2162</v>
      </c>
      <c r="E454" s="9" t="e">
        <f>#REF!&amp;B454&amp;#REF!&amp;","</f>
        <v>#REF!</v>
      </c>
      <c r="F454" s="22" t="str">
        <f>D454&amp;"市"</f>
        <v>来宾市</v>
      </c>
      <c r="G454" s="22" t="s">
        <v>2163</v>
      </c>
      <c r="H454" s="22" t="s">
        <v>915</v>
      </c>
      <c r="I454" s="23" t="s">
        <v>2164</v>
      </c>
      <c r="J454" s="10" t="s">
        <v>2165</v>
      </c>
      <c r="K454" s="10" t="s">
        <v>2166</v>
      </c>
      <c r="L454" s="11">
        <v>108.89653</v>
      </c>
      <c r="M454" s="11">
        <v>23.817824000000002</v>
      </c>
      <c r="N454" s="11" t="str">
        <f t="shared" si="35"/>
        <v>108.89653,23.777824</v>
      </c>
      <c r="O454" s="11" t="str">
        <f t="shared" si="36"/>
        <v>108.89653,23.857824</v>
      </c>
      <c r="P454" s="11" t="str">
        <f t="shared" si="37"/>
        <v>108.86653,23.817824</v>
      </c>
      <c r="Q454" s="11" t="str">
        <f t="shared" si="38"/>
        <v>108.92653,23.817824</v>
      </c>
    </row>
    <row r="455" spans="1:17" ht="12.75" x14ac:dyDescent="0.2">
      <c r="A455" s="6">
        <v>454</v>
      </c>
      <c r="B455" s="22" t="s">
        <v>2103</v>
      </c>
      <c r="C455" s="22" t="s">
        <v>2161</v>
      </c>
      <c r="D455" s="22" t="s">
        <v>2162</v>
      </c>
      <c r="E455" s="9" t="e">
        <f>#REF!&amp;B455&amp;#REF!&amp;","</f>
        <v>#REF!</v>
      </c>
      <c r="F455" s="22" t="str">
        <f>D455&amp;"市"</f>
        <v>来宾市</v>
      </c>
      <c r="G455" s="22" t="s">
        <v>2163</v>
      </c>
      <c r="H455" s="22" t="s">
        <v>2167</v>
      </c>
      <c r="I455" s="23" t="s">
        <v>2168</v>
      </c>
      <c r="J455" s="10" t="s">
        <v>2169</v>
      </c>
      <c r="K455" s="10" t="s">
        <v>2170</v>
      </c>
      <c r="L455" s="11">
        <v>108.92188899999999</v>
      </c>
      <c r="M455" s="11">
        <v>24.134415000000001</v>
      </c>
      <c r="N455" s="11" t="str">
        <f t="shared" si="35"/>
        <v>108.921889,24.094415</v>
      </c>
      <c r="O455" s="11" t="str">
        <f t="shared" si="36"/>
        <v>108.921889,24.174415</v>
      </c>
      <c r="P455" s="11" t="str">
        <f t="shared" si="37"/>
        <v>108.891889,24.134415</v>
      </c>
      <c r="Q455" s="11" t="str">
        <f t="shared" si="38"/>
        <v>108.951889,24.134415</v>
      </c>
    </row>
    <row r="456" spans="1:17" ht="12.75" x14ac:dyDescent="0.2">
      <c r="A456" s="14">
        <v>455</v>
      </c>
      <c r="B456" s="22" t="s">
        <v>2103</v>
      </c>
      <c r="C456" s="22" t="s">
        <v>2161</v>
      </c>
      <c r="D456" s="22" t="s">
        <v>2162</v>
      </c>
      <c r="E456" s="9" t="e">
        <f>#REF!&amp;B456&amp;#REF!&amp;","</f>
        <v>#REF!</v>
      </c>
      <c r="F456" s="22" t="str">
        <f>D456&amp;"市"</f>
        <v>来宾市</v>
      </c>
      <c r="G456" s="22" t="s">
        <v>2163</v>
      </c>
      <c r="H456" s="22" t="s">
        <v>2171</v>
      </c>
      <c r="I456" s="23" t="s">
        <v>2172</v>
      </c>
      <c r="J456" s="10" t="s">
        <v>2173</v>
      </c>
      <c r="K456" s="10" t="s">
        <v>2174</v>
      </c>
      <c r="L456" s="11">
        <v>108.623743</v>
      </c>
      <c r="M456" s="11">
        <v>23.948671000000001</v>
      </c>
      <c r="N456" s="11" t="str">
        <f t="shared" si="35"/>
        <v>108.623743,23.908671</v>
      </c>
      <c r="O456" s="11" t="str">
        <f t="shared" si="36"/>
        <v>108.623743,23.988671</v>
      </c>
      <c r="P456" s="11" t="str">
        <f t="shared" si="37"/>
        <v>108.593743,23.948671</v>
      </c>
      <c r="Q456" s="11" t="str">
        <f t="shared" si="38"/>
        <v>108.653743,23.948671</v>
      </c>
    </row>
    <row r="457" spans="1:17" ht="12.75" x14ac:dyDescent="0.2">
      <c r="A457" s="12">
        <v>456</v>
      </c>
      <c r="B457" s="22" t="s">
        <v>2103</v>
      </c>
      <c r="C457" s="22" t="s">
        <v>2161</v>
      </c>
      <c r="D457" s="22" t="s">
        <v>2162</v>
      </c>
      <c r="E457" s="9" t="e">
        <f>#REF!&amp;B457&amp;#REF!&amp;","</f>
        <v>#REF!</v>
      </c>
      <c r="F457" s="22" t="str">
        <f>D457&amp;"市"</f>
        <v>来宾市</v>
      </c>
      <c r="G457" s="22" t="s">
        <v>2163</v>
      </c>
      <c r="H457" s="22" t="s">
        <v>2175</v>
      </c>
      <c r="I457" s="23" t="s">
        <v>2176</v>
      </c>
      <c r="J457" s="10" t="s">
        <v>2177</v>
      </c>
      <c r="K457" s="10" t="s">
        <v>2178</v>
      </c>
      <c r="L457" s="11">
        <v>108.837327</v>
      </c>
      <c r="M457" s="11">
        <v>23.855096</v>
      </c>
      <c r="N457" s="11" t="str">
        <f t="shared" si="35"/>
        <v>108.837327,23.815096</v>
      </c>
      <c r="O457" s="11" t="str">
        <f t="shared" si="36"/>
        <v>108.837327,23.895096</v>
      </c>
      <c r="P457" s="11" t="str">
        <f t="shared" si="37"/>
        <v>108.807327,23.855096</v>
      </c>
      <c r="Q457" s="11" t="str">
        <f t="shared" si="38"/>
        <v>108.867327,23.855096</v>
      </c>
    </row>
    <row r="458" spans="1:17" ht="12.75" x14ac:dyDescent="0.2">
      <c r="A458" s="6">
        <v>457</v>
      </c>
      <c r="B458" s="22" t="s">
        <v>2103</v>
      </c>
      <c r="C458" s="22" t="s">
        <v>2179</v>
      </c>
      <c r="D458" s="22" t="s">
        <v>2162</v>
      </c>
      <c r="E458" s="9" t="e">
        <f>#REF!&amp;B458&amp;#REF!&amp;","</f>
        <v>#REF!</v>
      </c>
      <c r="F458" s="22" t="str">
        <f>D458&amp;"市"</f>
        <v>来宾市</v>
      </c>
      <c r="G458" s="22" t="s">
        <v>2180</v>
      </c>
      <c r="H458" s="22" t="s">
        <v>2181</v>
      </c>
      <c r="I458" s="23" t="s">
        <v>2182</v>
      </c>
      <c r="J458" s="10" t="s">
        <v>2183</v>
      </c>
      <c r="K458" s="10" t="s">
        <v>2184</v>
      </c>
      <c r="L458" s="11">
        <v>109.67949400000001</v>
      </c>
      <c r="M458" s="11">
        <v>23.613194</v>
      </c>
      <c r="N458" s="11" t="str">
        <f t="shared" si="35"/>
        <v>109.679494,23.573194</v>
      </c>
      <c r="O458" s="11" t="str">
        <f t="shared" si="36"/>
        <v>109.679494,23.653194</v>
      </c>
      <c r="P458" s="11" t="str">
        <f t="shared" si="37"/>
        <v>109.649494,23.613194</v>
      </c>
      <c r="Q458" s="11" t="str">
        <f t="shared" si="38"/>
        <v>109.709494,23.613194</v>
      </c>
    </row>
    <row r="459" spans="1:17" ht="12.75" x14ac:dyDescent="0.2">
      <c r="A459" s="14">
        <v>458</v>
      </c>
      <c r="B459" s="22" t="s">
        <v>2103</v>
      </c>
      <c r="C459" s="22" t="s">
        <v>2161</v>
      </c>
      <c r="D459" s="22" t="s">
        <v>2162</v>
      </c>
      <c r="E459" s="9" t="e">
        <f>#REF!&amp;B459&amp;#REF!&amp;","</f>
        <v>#REF!</v>
      </c>
      <c r="F459" s="22" t="str">
        <f>D459&amp;"市"</f>
        <v>来宾市</v>
      </c>
      <c r="G459" s="22" t="s">
        <v>2163</v>
      </c>
      <c r="H459" s="22" t="s">
        <v>2185</v>
      </c>
      <c r="I459" s="23" t="s">
        <v>2186</v>
      </c>
      <c r="J459" s="10" t="s">
        <v>2187</v>
      </c>
      <c r="K459" s="10" t="s">
        <v>2188</v>
      </c>
      <c r="L459" s="11">
        <v>108.752319</v>
      </c>
      <c r="M459" s="11">
        <v>24.018747000000001</v>
      </c>
      <c r="N459" s="11" t="str">
        <f t="shared" si="35"/>
        <v>108.752319,23.978747</v>
      </c>
      <c r="O459" s="11" t="str">
        <f t="shared" si="36"/>
        <v>108.752319,24.058747</v>
      </c>
      <c r="P459" s="11" t="str">
        <f t="shared" si="37"/>
        <v>108.722319,24.018747</v>
      </c>
      <c r="Q459" s="11" t="str">
        <f t="shared" si="38"/>
        <v>108.782319,24.018747</v>
      </c>
    </row>
    <row r="460" spans="1:17" ht="12.75" x14ac:dyDescent="0.2">
      <c r="A460" s="12">
        <v>459</v>
      </c>
      <c r="B460" s="22" t="s">
        <v>2103</v>
      </c>
      <c r="C460" s="22" t="s">
        <v>2179</v>
      </c>
      <c r="D460" s="22" t="s">
        <v>2162</v>
      </c>
      <c r="E460" s="9" t="e">
        <f>#REF!&amp;B460&amp;#REF!&amp;","</f>
        <v>#REF!</v>
      </c>
      <c r="F460" s="22" t="str">
        <f>D460&amp;"市"</f>
        <v>来宾市</v>
      </c>
      <c r="G460" s="22" t="s">
        <v>2180</v>
      </c>
      <c r="H460" s="22" t="s">
        <v>2189</v>
      </c>
      <c r="I460" s="23" t="s">
        <v>2190</v>
      </c>
      <c r="J460" s="10" t="s">
        <v>2191</v>
      </c>
      <c r="K460" s="10" t="s">
        <v>2192</v>
      </c>
      <c r="L460" s="11">
        <v>109.863078</v>
      </c>
      <c r="M460" s="11">
        <v>23.598243</v>
      </c>
      <c r="N460" s="11" t="str">
        <f t="shared" si="35"/>
        <v>109.863078,23.558243</v>
      </c>
      <c r="O460" s="11" t="str">
        <f t="shared" si="36"/>
        <v>109.863078,23.638243</v>
      </c>
      <c r="P460" s="11" t="str">
        <f t="shared" si="37"/>
        <v>109.833078,23.598243</v>
      </c>
      <c r="Q460" s="11" t="str">
        <f t="shared" si="38"/>
        <v>109.893078,23.598243</v>
      </c>
    </row>
    <row r="461" spans="1:17" s="45" customFormat="1" ht="12.75" x14ac:dyDescent="0.2">
      <c r="A461" s="6">
        <v>460</v>
      </c>
      <c r="B461" s="21" t="s">
        <v>2193</v>
      </c>
      <c r="C461" s="21" t="s">
        <v>2194</v>
      </c>
      <c r="D461" s="21" t="s">
        <v>2162</v>
      </c>
      <c r="E461" s="9" t="e">
        <f>#REF!&amp;B461&amp;#REF!&amp;","</f>
        <v>#REF!</v>
      </c>
      <c r="F461" s="22" t="str">
        <f>D461&amp;"市"</f>
        <v>来宾市</v>
      </c>
      <c r="G461" s="21" t="s">
        <v>2180</v>
      </c>
      <c r="H461" s="21" t="s">
        <v>2195</v>
      </c>
      <c r="I461" s="21" t="s">
        <v>2196</v>
      </c>
      <c r="J461" s="10" t="s">
        <v>2197</v>
      </c>
      <c r="K461" s="10" t="s">
        <v>2198</v>
      </c>
      <c r="L461" s="11">
        <v>109.64303700000001</v>
      </c>
      <c r="M461" s="11">
        <v>23.785792000000001</v>
      </c>
      <c r="N461" s="11" t="str">
        <f t="shared" si="35"/>
        <v>109.643037,23.745792</v>
      </c>
      <c r="O461" s="11" t="str">
        <f t="shared" si="36"/>
        <v>109.643037,23.825792</v>
      </c>
      <c r="P461" s="11" t="str">
        <f t="shared" si="37"/>
        <v>109.613037,23.785792</v>
      </c>
      <c r="Q461" s="11" t="str">
        <f t="shared" si="38"/>
        <v>109.673037,23.785792</v>
      </c>
    </row>
    <row r="462" spans="1:17" ht="12.75" x14ac:dyDescent="0.2">
      <c r="A462" s="14">
        <v>461</v>
      </c>
      <c r="B462" s="22" t="s">
        <v>2199</v>
      </c>
      <c r="C462" s="22" t="s">
        <v>2200</v>
      </c>
      <c r="D462" s="22" t="s">
        <v>2201</v>
      </c>
      <c r="E462" s="9" t="e">
        <f>#REF!&amp;B462&amp;#REF!&amp;","</f>
        <v>#REF!</v>
      </c>
      <c r="F462" s="22" t="str">
        <f>D462&amp;"市"</f>
        <v>海口市</v>
      </c>
      <c r="G462" s="22" t="s">
        <v>2202</v>
      </c>
      <c r="H462" s="22" t="s">
        <v>2203</v>
      </c>
      <c r="I462" s="23" t="s">
        <v>2204</v>
      </c>
      <c r="J462" s="10" t="s">
        <v>2205</v>
      </c>
      <c r="K462" s="10" t="s">
        <v>2206</v>
      </c>
      <c r="L462" s="11">
        <v>110.358903</v>
      </c>
      <c r="M462" s="11">
        <v>20.006394</v>
      </c>
      <c r="N462" s="11" t="str">
        <f t="shared" si="35"/>
        <v>110.358903,19.966394</v>
      </c>
      <c r="O462" s="11" t="str">
        <f t="shared" si="36"/>
        <v>110.358903,20.046394</v>
      </c>
      <c r="P462" s="11" t="str">
        <f t="shared" si="37"/>
        <v>110.328903,20.006394</v>
      </c>
      <c r="Q462" s="11" t="str">
        <f t="shared" si="38"/>
        <v>110.388903,20.006394</v>
      </c>
    </row>
    <row r="463" spans="1:17" ht="12.75" x14ac:dyDescent="0.2">
      <c r="A463" s="12">
        <v>462</v>
      </c>
      <c r="B463" s="22" t="s">
        <v>2199</v>
      </c>
      <c r="C463" s="22" t="s">
        <v>2200</v>
      </c>
      <c r="D463" s="22" t="s">
        <v>2201</v>
      </c>
      <c r="E463" s="9" t="e">
        <f>#REF!&amp;B463&amp;#REF!&amp;","</f>
        <v>#REF!</v>
      </c>
      <c r="F463" s="22" t="str">
        <f>D463&amp;"市"</f>
        <v>海口市</v>
      </c>
      <c r="G463" s="22" t="s">
        <v>2202</v>
      </c>
      <c r="H463" s="22" t="s">
        <v>2203</v>
      </c>
      <c r="I463" s="23" t="s">
        <v>2207</v>
      </c>
      <c r="J463" s="10" t="s">
        <v>2208</v>
      </c>
      <c r="K463" s="10" t="s">
        <v>2209</v>
      </c>
      <c r="L463" s="11">
        <v>110.358349</v>
      </c>
      <c r="M463" s="11">
        <v>19.993054000000001</v>
      </c>
      <c r="N463" s="11" t="str">
        <f t="shared" si="35"/>
        <v>110.358349,19.953054</v>
      </c>
      <c r="O463" s="11" t="str">
        <f t="shared" si="36"/>
        <v>110.358349,20.033054</v>
      </c>
      <c r="P463" s="11" t="str">
        <f t="shared" si="37"/>
        <v>110.328349,19.993054</v>
      </c>
      <c r="Q463" s="11" t="str">
        <f t="shared" si="38"/>
        <v>110.388349,19.993054</v>
      </c>
    </row>
    <row r="464" spans="1:17" ht="12.75" x14ac:dyDescent="0.2">
      <c r="A464" s="6">
        <v>463</v>
      </c>
      <c r="B464" s="20" t="s">
        <v>2199</v>
      </c>
      <c r="C464" s="20" t="s">
        <v>2200</v>
      </c>
      <c r="D464" s="20" t="s">
        <v>2201</v>
      </c>
      <c r="E464" s="9" t="e">
        <f>#REF!&amp;B464&amp;#REF!&amp;","</f>
        <v>#REF!</v>
      </c>
      <c r="F464" s="22" t="str">
        <f>D464&amp;"市"</f>
        <v>海口市</v>
      </c>
      <c r="G464" s="20" t="s">
        <v>2202</v>
      </c>
      <c r="H464" s="20" t="s">
        <v>2210</v>
      </c>
      <c r="I464" s="31" t="s">
        <v>2211</v>
      </c>
      <c r="J464" s="10" t="s">
        <v>2212</v>
      </c>
      <c r="K464" s="10" t="s">
        <v>2213</v>
      </c>
      <c r="L464" s="11">
        <v>110.479725</v>
      </c>
      <c r="M464" s="11">
        <v>19.877511999999999</v>
      </c>
      <c r="N464" s="11" t="str">
        <f t="shared" si="35"/>
        <v>110.479725,19.837512</v>
      </c>
      <c r="O464" s="11" t="str">
        <f t="shared" si="36"/>
        <v>110.479725,19.917512</v>
      </c>
      <c r="P464" s="11" t="str">
        <f t="shared" si="37"/>
        <v>110.449725,19.877512</v>
      </c>
      <c r="Q464" s="11" t="str">
        <f t="shared" si="38"/>
        <v>110.509725,19.877512</v>
      </c>
    </row>
    <row r="465" spans="1:17" ht="12.75" x14ac:dyDescent="0.2">
      <c r="A465" s="14">
        <v>464</v>
      </c>
      <c r="B465" s="22" t="s">
        <v>2199</v>
      </c>
      <c r="C465" s="22" t="s">
        <v>2200</v>
      </c>
      <c r="D465" s="22" t="s">
        <v>2201</v>
      </c>
      <c r="E465" s="9" t="e">
        <f>#REF!&amp;B465&amp;#REF!&amp;","</f>
        <v>#REF!</v>
      </c>
      <c r="F465" s="22" t="str">
        <f>D465&amp;"市"</f>
        <v>海口市</v>
      </c>
      <c r="G465" s="22" t="s">
        <v>2202</v>
      </c>
      <c r="H465" s="22" t="s">
        <v>2214</v>
      </c>
      <c r="I465" s="23" t="s">
        <v>2215</v>
      </c>
      <c r="J465" s="10" t="s">
        <v>2216</v>
      </c>
      <c r="K465" s="10" t="s">
        <v>2217</v>
      </c>
      <c r="L465" s="11">
        <v>110.55965399999999</v>
      </c>
      <c r="M465" s="11">
        <v>19.730238</v>
      </c>
      <c r="N465" s="11" t="str">
        <f t="shared" si="35"/>
        <v>110.559654,19.690238</v>
      </c>
      <c r="O465" s="11" t="str">
        <f t="shared" si="36"/>
        <v>110.559654,19.770238</v>
      </c>
      <c r="P465" s="11" t="str">
        <f t="shared" si="37"/>
        <v>110.529654,19.730238</v>
      </c>
      <c r="Q465" s="11" t="str">
        <f t="shared" si="38"/>
        <v>110.589654,19.730238</v>
      </c>
    </row>
    <row r="466" spans="1:17" ht="12.75" x14ac:dyDescent="0.2">
      <c r="A466" s="12">
        <v>465</v>
      </c>
      <c r="B466" s="44" t="s">
        <v>2218</v>
      </c>
      <c r="C466" s="42" t="s">
        <v>2219</v>
      </c>
      <c r="E466" s="9" t="e">
        <f>#REF!&amp;B466&amp;#REF!&amp;","</f>
        <v>#REF!</v>
      </c>
      <c r="F466" s="42" t="s">
        <v>2219</v>
      </c>
      <c r="G466" s="42" t="s">
        <v>2219</v>
      </c>
      <c r="H466" s="44" t="s">
        <v>2220</v>
      </c>
      <c r="I466" s="44" t="s">
        <v>2221</v>
      </c>
      <c r="J466" s="10" t="s">
        <v>2222</v>
      </c>
      <c r="K466" s="10" t="s">
        <v>2223</v>
      </c>
      <c r="L466" s="11">
        <v>105.84769799999999</v>
      </c>
      <c r="M466" s="11">
        <v>30.174997999999999</v>
      </c>
      <c r="N466" s="11" t="str">
        <f t="shared" si="35"/>
        <v>105.847698,30.134998</v>
      </c>
      <c r="O466" s="11" t="str">
        <f t="shared" si="36"/>
        <v>105.847698,30.214998</v>
      </c>
      <c r="P466" s="11" t="str">
        <f t="shared" si="37"/>
        <v>105.817698,30.174998</v>
      </c>
      <c r="Q466" s="11" t="str">
        <f t="shared" si="38"/>
        <v>105.877698,30.174998</v>
      </c>
    </row>
    <row r="467" spans="1:17" ht="12.75" x14ac:dyDescent="0.2">
      <c r="A467" s="6">
        <v>466</v>
      </c>
      <c r="B467" s="40" t="s">
        <v>2218</v>
      </c>
      <c r="C467" s="40" t="s">
        <v>2219</v>
      </c>
      <c r="E467" s="9" t="e">
        <f>#REF!&amp;B467&amp;#REF!&amp;","</f>
        <v>#REF!</v>
      </c>
      <c r="F467" s="40" t="s">
        <v>2219</v>
      </c>
      <c r="G467" s="40" t="s">
        <v>2219</v>
      </c>
      <c r="H467" s="40" t="s">
        <v>2224</v>
      </c>
      <c r="I467" s="40" t="s">
        <v>2225</v>
      </c>
      <c r="J467" s="10" t="s">
        <v>2226</v>
      </c>
      <c r="K467" s="10" t="s">
        <v>2227</v>
      </c>
      <c r="L467" s="11">
        <v>105.89996499999999</v>
      </c>
      <c r="M467" s="11">
        <v>30.235417999999999</v>
      </c>
      <c r="N467" s="11" t="str">
        <f t="shared" si="35"/>
        <v>105.899965,30.195418</v>
      </c>
      <c r="O467" s="11" t="str">
        <f t="shared" si="36"/>
        <v>105.899965,30.275418</v>
      </c>
      <c r="P467" s="11" t="str">
        <f t="shared" si="37"/>
        <v>105.869965,30.235418</v>
      </c>
      <c r="Q467" s="11" t="str">
        <f t="shared" si="38"/>
        <v>105.929965,30.235418</v>
      </c>
    </row>
    <row r="468" spans="1:17" ht="12.75" x14ac:dyDescent="0.2">
      <c r="A468" s="14">
        <v>467</v>
      </c>
      <c r="B468" s="17" t="s">
        <v>2218</v>
      </c>
      <c r="C468" s="17" t="s">
        <v>2219</v>
      </c>
      <c r="E468" s="9" t="e">
        <f>#REF!&amp;B468&amp;#REF!&amp;","</f>
        <v>#REF!</v>
      </c>
      <c r="F468" s="17" t="s">
        <v>2219</v>
      </c>
      <c r="G468" s="17" t="s">
        <v>2219</v>
      </c>
      <c r="H468" s="17" t="s">
        <v>2228</v>
      </c>
      <c r="I468" s="17" t="s">
        <v>2229</v>
      </c>
      <c r="J468" s="10" t="s">
        <v>2230</v>
      </c>
      <c r="K468" s="10" t="s">
        <v>2231</v>
      </c>
      <c r="L468" s="11">
        <v>105.693856</v>
      </c>
      <c r="M468" s="11">
        <v>30.119495000000001</v>
      </c>
      <c r="N468" s="11" t="str">
        <f t="shared" si="35"/>
        <v>105.693856,30.079495</v>
      </c>
      <c r="O468" s="11" t="str">
        <f t="shared" si="36"/>
        <v>105.693856,30.159495</v>
      </c>
      <c r="P468" s="11" t="str">
        <f t="shared" si="37"/>
        <v>105.663856,30.119495</v>
      </c>
      <c r="Q468" s="11" t="str">
        <f t="shared" si="38"/>
        <v>105.723856,30.119495</v>
      </c>
    </row>
    <row r="469" spans="1:17" ht="12.75" x14ac:dyDescent="0.2">
      <c r="A469" s="12">
        <v>468</v>
      </c>
      <c r="B469" s="17" t="s">
        <v>2218</v>
      </c>
      <c r="C469" s="17" t="s">
        <v>2219</v>
      </c>
      <c r="E469" s="9" t="e">
        <f>#REF!&amp;B469&amp;#REF!&amp;","</f>
        <v>#REF!</v>
      </c>
      <c r="F469" s="17" t="s">
        <v>2219</v>
      </c>
      <c r="G469" s="17" t="s">
        <v>2219</v>
      </c>
      <c r="H469" s="17" t="s">
        <v>2232</v>
      </c>
      <c r="I469" s="17" t="s">
        <v>2233</v>
      </c>
      <c r="J469" s="10" t="s">
        <v>2234</v>
      </c>
      <c r="K469" s="10" t="s">
        <v>2235</v>
      </c>
      <c r="L469" s="11">
        <v>105.61878299999999</v>
      </c>
      <c r="M469" s="11">
        <v>29.415389999999999</v>
      </c>
      <c r="N469" s="11" t="str">
        <f t="shared" si="35"/>
        <v>105.618783,29.37539</v>
      </c>
      <c r="O469" s="11" t="str">
        <f t="shared" si="36"/>
        <v>105.618783,29.45539</v>
      </c>
      <c r="P469" s="11" t="str">
        <f t="shared" si="37"/>
        <v>105.588783,29.41539</v>
      </c>
      <c r="Q469" s="11" t="str">
        <f t="shared" si="38"/>
        <v>105.648783,29.41539</v>
      </c>
    </row>
    <row r="470" spans="1:17" ht="12.75" x14ac:dyDescent="0.2">
      <c r="A470" s="6">
        <v>469</v>
      </c>
      <c r="B470" s="44" t="s">
        <v>2218</v>
      </c>
      <c r="C470" s="42" t="s">
        <v>2236</v>
      </c>
      <c r="E470" s="9" t="e">
        <f>#REF!&amp;B470&amp;#REF!&amp;","</f>
        <v>#REF!</v>
      </c>
      <c r="F470" s="42" t="s">
        <v>2236</v>
      </c>
      <c r="G470" s="42" t="s">
        <v>2236</v>
      </c>
      <c r="H470" s="44" t="s">
        <v>2237</v>
      </c>
      <c r="I470" s="44" t="s">
        <v>2238</v>
      </c>
      <c r="J470" s="10" t="s">
        <v>2239</v>
      </c>
      <c r="K470" s="10" t="s">
        <v>2240</v>
      </c>
      <c r="L470" s="11">
        <v>105.90756500000001</v>
      </c>
      <c r="M470" s="11">
        <v>29.962239</v>
      </c>
      <c r="N470" s="11" t="str">
        <f t="shared" si="35"/>
        <v>105.907565,29.922239</v>
      </c>
      <c r="O470" s="11" t="str">
        <f t="shared" si="36"/>
        <v>105.907565,30.002239</v>
      </c>
      <c r="P470" s="11" t="str">
        <f t="shared" si="37"/>
        <v>105.877565,29.962239</v>
      </c>
      <c r="Q470" s="11" t="str">
        <f t="shared" si="38"/>
        <v>105.937565,29.962239</v>
      </c>
    </row>
    <row r="471" spans="1:17" ht="12.75" x14ac:dyDescent="0.2">
      <c r="A471" s="14">
        <v>470</v>
      </c>
      <c r="B471" s="17" t="s">
        <v>2218</v>
      </c>
      <c r="C471" s="17" t="s">
        <v>2236</v>
      </c>
      <c r="E471" s="9" t="e">
        <f>#REF!&amp;B471&amp;#REF!&amp;","</f>
        <v>#REF!</v>
      </c>
      <c r="F471" s="17" t="s">
        <v>2236</v>
      </c>
      <c r="G471" s="17" t="s">
        <v>2236</v>
      </c>
      <c r="H471" s="17" t="s">
        <v>2241</v>
      </c>
      <c r="I471" s="17" t="s">
        <v>2242</v>
      </c>
      <c r="J471" s="10" t="s">
        <v>2243</v>
      </c>
      <c r="K471" s="10" t="s">
        <v>2244</v>
      </c>
      <c r="L471" s="11">
        <v>105.47645900000001</v>
      </c>
      <c r="M471" s="11">
        <v>29.362649999999999</v>
      </c>
      <c r="N471" s="11" t="str">
        <f t="shared" si="35"/>
        <v>105.476459,29.32265</v>
      </c>
      <c r="O471" s="11" t="str">
        <f t="shared" si="36"/>
        <v>105.476459,29.40265</v>
      </c>
      <c r="P471" s="11" t="str">
        <f t="shared" si="37"/>
        <v>105.446459,29.36265</v>
      </c>
      <c r="Q471" s="11" t="str">
        <f t="shared" si="38"/>
        <v>105.506459,29.36265</v>
      </c>
    </row>
    <row r="472" spans="1:17" ht="12.75" x14ac:dyDescent="0.2">
      <c r="A472" s="12">
        <v>471</v>
      </c>
      <c r="B472" s="44" t="s">
        <v>2218</v>
      </c>
      <c r="C472" s="42" t="s">
        <v>2236</v>
      </c>
      <c r="E472" s="9" t="e">
        <f>#REF!&amp;B472&amp;#REF!&amp;","</f>
        <v>#REF!</v>
      </c>
      <c r="F472" s="42" t="s">
        <v>2236</v>
      </c>
      <c r="G472" s="42" t="s">
        <v>2236</v>
      </c>
      <c r="H472" s="44" t="s">
        <v>2245</v>
      </c>
      <c r="I472" s="44" t="s">
        <v>2246</v>
      </c>
      <c r="J472" s="10" t="s">
        <v>2247</v>
      </c>
      <c r="K472" s="10" t="s">
        <v>2248</v>
      </c>
      <c r="L472" s="11">
        <v>105.40244</v>
      </c>
      <c r="M472" s="11">
        <v>29.638822000000001</v>
      </c>
      <c r="N472" s="11" t="str">
        <f t="shared" si="35"/>
        <v>105.40244,29.598822</v>
      </c>
      <c r="O472" s="11" t="str">
        <f t="shared" si="36"/>
        <v>105.40244,29.678822</v>
      </c>
      <c r="P472" s="11" t="str">
        <f t="shared" si="37"/>
        <v>105.37244,29.638822</v>
      </c>
      <c r="Q472" s="11" t="str">
        <f t="shared" si="38"/>
        <v>105.43244,29.638822</v>
      </c>
    </row>
    <row r="473" spans="1:17" ht="12.75" x14ac:dyDescent="0.2">
      <c r="A473" s="6">
        <v>472</v>
      </c>
      <c r="B473" s="44" t="s">
        <v>2218</v>
      </c>
      <c r="C473" s="42" t="s">
        <v>2236</v>
      </c>
      <c r="E473" s="9" t="e">
        <f>#REF!&amp;B473&amp;#REF!&amp;","</f>
        <v>#REF!</v>
      </c>
      <c r="F473" s="42" t="s">
        <v>2236</v>
      </c>
      <c r="G473" s="42" t="s">
        <v>2236</v>
      </c>
      <c r="H473" s="44" t="s">
        <v>2249</v>
      </c>
      <c r="I473" s="44" t="s">
        <v>2250</v>
      </c>
      <c r="J473" s="10" t="s">
        <v>2251</v>
      </c>
      <c r="K473" s="10" t="s">
        <v>2252</v>
      </c>
      <c r="L473" s="11">
        <v>105.45735500000001</v>
      </c>
      <c r="M473" s="11">
        <v>29.438679</v>
      </c>
      <c r="N473" s="11" t="str">
        <f t="shared" si="35"/>
        <v>105.457355,29.398679</v>
      </c>
      <c r="O473" s="11" t="str">
        <f t="shared" si="36"/>
        <v>105.457355,29.478679</v>
      </c>
      <c r="P473" s="11" t="str">
        <f t="shared" si="37"/>
        <v>105.427355,29.438679</v>
      </c>
      <c r="Q473" s="11" t="str">
        <f t="shared" si="38"/>
        <v>105.487355,29.438679</v>
      </c>
    </row>
    <row r="474" spans="1:17" ht="12.75" x14ac:dyDescent="0.2">
      <c r="A474" s="14">
        <v>473</v>
      </c>
      <c r="B474" s="44" t="s">
        <v>2218</v>
      </c>
      <c r="C474" s="42" t="s">
        <v>2253</v>
      </c>
      <c r="E474" s="9" t="e">
        <f>#REF!&amp;B474&amp;#REF!&amp;","</f>
        <v>#REF!</v>
      </c>
      <c r="F474" s="52" t="s">
        <v>2254</v>
      </c>
      <c r="G474" s="52" t="s">
        <v>2254</v>
      </c>
      <c r="H474" s="44" t="s">
        <v>2255</v>
      </c>
      <c r="I474" s="44" t="s">
        <v>2256</v>
      </c>
      <c r="J474" s="10" t="s">
        <v>2257</v>
      </c>
      <c r="K474" s="10" t="s">
        <v>2258</v>
      </c>
      <c r="L474" s="11">
        <v>109.00325100000001</v>
      </c>
      <c r="M474" s="11">
        <v>28.457820000000002</v>
      </c>
      <c r="N474" s="11" t="str">
        <f t="shared" si="35"/>
        <v>109.003251,28.41782</v>
      </c>
      <c r="O474" s="11" t="str">
        <f t="shared" si="36"/>
        <v>109.003251,28.49782</v>
      </c>
      <c r="P474" s="11" t="str">
        <f t="shared" si="37"/>
        <v>108.973251,28.45782</v>
      </c>
      <c r="Q474" s="11" t="str">
        <f t="shared" si="38"/>
        <v>109.033251,28.45782</v>
      </c>
    </row>
    <row r="475" spans="1:17" ht="12.75" x14ac:dyDescent="0.2">
      <c r="A475" s="12">
        <v>474</v>
      </c>
      <c r="B475" s="44" t="s">
        <v>2218</v>
      </c>
      <c r="C475" s="42" t="s">
        <v>2253</v>
      </c>
      <c r="E475" s="9" t="e">
        <f>#REF!&amp;B475&amp;#REF!&amp;","</f>
        <v>#REF!</v>
      </c>
      <c r="F475" s="52" t="s">
        <v>2254</v>
      </c>
      <c r="G475" s="52" t="s">
        <v>2254</v>
      </c>
      <c r="H475" s="44" t="s">
        <v>2259</v>
      </c>
      <c r="I475" s="44" t="s">
        <v>2260</v>
      </c>
      <c r="J475" s="10" t="s">
        <v>2261</v>
      </c>
      <c r="K475" s="10" t="s">
        <v>2262</v>
      </c>
      <c r="L475" s="11">
        <v>109.02532100000001</v>
      </c>
      <c r="M475" s="11">
        <v>28.498315000000002</v>
      </c>
      <c r="N475" s="11" t="str">
        <f t="shared" si="35"/>
        <v>109.025321,28.458315</v>
      </c>
      <c r="O475" s="11" t="str">
        <f t="shared" si="36"/>
        <v>109.025321,28.538315</v>
      </c>
      <c r="P475" s="11" t="str">
        <f t="shared" si="37"/>
        <v>108.995321,28.498315</v>
      </c>
      <c r="Q475" s="11" t="str">
        <f t="shared" si="38"/>
        <v>109.055321,28.498315</v>
      </c>
    </row>
    <row r="476" spans="1:17" ht="12.75" x14ac:dyDescent="0.2">
      <c r="A476" s="6">
        <v>475</v>
      </c>
      <c r="B476" s="17" t="s">
        <v>2218</v>
      </c>
      <c r="C476" s="17" t="s">
        <v>2253</v>
      </c>
      <c r="E476" s="9" t="e">
        <f>#REF!&amp;B476&amp;#REF!&amp;","</f>
        <v>#REF!</v>
      </c>
      <c r="F476" s="52" t="s">
        <v>2254</v>
      </c>
      <c r="G476" s="52" t="s">
        <v>2254</v>
      </c>
      <c r="H476" s="17" t="s">
        <v>2263</v>
      </c>
      <c r="I476" s="17" t="s">
        <v>2264</v>
      </c>
      <c r="J476" s="10" t="s">
        <v>2265</v>
      </c>
      <c r="K476" s="10" t="s">
        <v>2266</v>
      </c>
      <c r="L476" s="11">
        <v>109.299252</v>
      </c>
      <c r="M476" s="11">
        <v>28.570665000000002</v>
      </c>
      <c r="N476" s="11" t="str">
        <f t="shared" si="35"/>
        <v>109.299252,28.530665</v>
      </c>
      <c r="O476" s="11" t="str">
        <f t="shared" si="36"/>
        <v>109.299252,28.610665</v>
      </c>
      <c r="P476" s="11" t="str">
        <f t="shared" si="37"/>
        <v>109.269252,28.570665</v>
      </c>
      <c r="Q476" s="11" t="str">
        <f t="shared" si="38"/>
        <v>109.329252,28.570665</v>
      </c>
    </row>
    <row r="477" spans="1:17" ht="12.75" x14ac:dyDescent="0.2">
      <c r="A477" s="14">
        <v>476</v>
      </c>
      <c r="B477" s="44" t="s">
        <v>2218</v>
      </c>
      <c r="C477" s="42" t="s">
        <v>2253</v>
      </c>
      <c r="E477" s="9" t="e">
        <f>#REF!&amp;B477&amp;#REF!&amp;","</f>
        <v>#REF!</v>
      </c>
      <c r="F477" s="52" t="s">
        <v>2267</v>
      </c>
      <c r="G477" s="52" t="s">
        <v>2267</v>
      </c>
      <c r="H477" s="44" t="s">
        <v>2268</v>
      </c>
      <c r="I477" s="44" t="s">
        <v>2269</v>
      </c>
      <c r="J477" s="10" t="s">
        <v>2270</v>
      </c>
      <c r="K477" s="10" t="s">
        <v>2271</v>
      </c>
      <c r="L477" s="11">
        <v>108.85883</v>
      </c>
      <c r="M477" s="11">
        <v>28.492122999999999</v>
      </c>
      <c r="N477" s="11" t="str">
        <f t="shared" si="35"/>
        <v>108.85883,28.452123</v>
      </c>
      <c r="O477" s="11" t="str">
        <f t="shared" si="36"/>
        <v>108.85883,28.532123</v>
      </c>
      <c r="P477" s="11" t="str">
        <f t="shared" si="37"/>
        <v>108.82883,28.492123</v>
      </c>
      <c r="Q477" s="11" t="str">
        <f t="shared" si="38"/>
        <v>108.88883,28.492123</v>
      </c>
    </row>
    <row r="478" spans="1:17" ht="12.75" x14ac:dyDescent="0.2">
      <c r="A478" s="12">
        <v>477</v>
      </c>
      <c r="B478" s="44" t="s">
        <v>2272</v>
      </c>
      <c r="C478" s="42" t="s">
        <v>2273</v>
      </c>
      <c r="D478" s="52" t="s">
        <v>2274</v>
      </c>
      <c r="E478" s="9" t="e">
        <f>#REF!&amp;B478&amp;#REF!&amp;","</f>
        <v>#REF!</v>
      </c>
      <c r="F478" s="22" t="str">
        <f t="shared" ref="F478:F525" si="39">D478&amp;"市"</f>
        <v>成都市</v>
      </c>
      <c r="G478" s="42" t="s">
        <v>2275</v>
      </c>
      <c r="H478" s="44" t="s">
        <v>2276</v>
      </c>
      <c r="I478" s="44" t="s">
        <v>2277</v>
      </c>
      <c r="J478" s="10" t="s">
        <v>2278</v>
      </c>
      <c r="K478" s="10" t="s">
        <v>2279</v>
      </c>
      <c r="L478" s="11">
        <v>104.08132000000001</v>
      </c>
      <c r="M478" s="11">
        <v>30.627507999999999</v>
      </c>
      <c r="N478" s="11" t="str">
        <f t="shared" si="35"/>
        <v>104.08132,30.587508</v>
      </c>
      <c r="O478" s="11" t="str">
        <f t="shared" si="36"/>
        <v>104.08132,30.667508</v>
      </c>
      <c r="P478" s="11" t="str">
        <f t="shared" si="37"/>
        <v>104.05132,30.627508</v>
      </c>
      <c r="Q478" s="11" t="str">
        <f t="shared" si="38"/>
        <v>104.11132,30.627508</v>
      </c>
    </row>
    <row r="479" spans="1:17" ht="12.75" x14ac:dyDescent="0.2">
      <c r="A479" s="6">
        <v>478</v>
      </c>
      <c r="B479" s="44" t="s">
        <v>2272</v>
      </c>
      <c r="C479" s="42" t="s">
        <v>2273</v>
      </c>
      <c r="D479" s="42" t="s">
        <v>2280</v>
      </c>
      <c r="E479" s="9" t="e">
        <f>#REF!&amp;B479&amp;#REF!&amp;","</f>
        <v>#REF!</v>
      </c>
      <c r="F479" s="22" t="str">
        <f t="shared" si="39"/>
        <v>成都市</v>
      </c>
      <c r="G479" s="42" t="s">
        <v>2275</v>
      </c>
      <c r="H479" s="44" t="s">
        <v>2281</v>
      </c>
      <c r="I479" s="44" t="s">
        <v>2282</v>
      </c>
      <c r="J479" s="10" t="s">
        <v>2283</v>
      </c>
      <c r="K479" s="10" t="s">
        <v>2284</v>
      </c>
      <c r="L479" s="11">
        <v>104.02405899999999</v>
      </c>
      <c r="M479" s="11">
        <v>30.649574999999999</v>
      </c>
      <c r="N479" s="11" t="str">
        <f t="shared" si="35"/>
        <v>104.024059,30.609575</v>
      </c>
      <c r="O479" s="11" t="str">
        <f t="shared" si="36"/>
        <v>104.024059,30.689575</v>
      </c>
      <c r="P479" s="11" t="str">
        <f t="shared" si="37"/>
        <v>103.994059,30.649575</v>
      </c>
      <c r="Q479" s="11" t="str">
        <f t="shared" si="38"/>
        <v>104.054059,30.649575</v>
      </c>
    </row>
    <row r="480" spans="1:17" ht="12.75" x14ac:dyDescent="0.2">
      <c r="A480" s="14">
        <v>479</v>
      </c>
      <c r="B480" s="17" t="s">
        <v>2272</v>
      </c>
      <c r="C480" s="17" t="s">
        <v>2273</v>
      </c>
      <c r="D480" s="17" t="s">
        <v>2280</v>
      </c>
      <c r="E480" s="9" t="e">
        <f>#REF!&amp;B480&amp;#REF!&amp;","</f>
        <v>#REF!</v>
      </c>
      <c r="F480" s="22" t="str">
        <f t="shared" si="39"/>
        <v>成都市</v>
      </c>
      <c r="G480" s="17" t="s">
        <v>2275</v>
      </c>
      <c r="H480" s="17" t="s">
        <v>2285</v>
      </c>
      <c r="I480" s="17" t="s">
        <v>2286</v>
      </c>
      <c r="J480" s="10" t="s">
        <v>2287</v>
      </c>
      <c r="K480" s="10" t="s">
        <v>2288</v>
      </c>
      <c r="L480" s="11">
        <v>103.963808</v>
      </c>
      <c r="M480" s="11">
        <v>30.642937</v>
      </c>
      <c r="N480" s="11" t="str">
        <f t="shared" si="35"/>
        <v>103.963808,30.602937</v>
      </c>
      <c r="O480" s="11" t="str">
        <f t="shared" si="36"/>
        <v>103.963808,30.682937</v>
      </c>
      <c r="P480" s="11" t="str">
        <f t="shared" si="37"/>
        <v>103.933808,30.642937</v>
      </c>
      <c r="Q480" s="11" t="str">
        <f t="shared" si="38"/>
        <v>103.993808,30.642937</v>
      </c>
    </row>
    <row r="481" spans="1:17" ht="12.75" x14ac:dyDescent="0.2">
      <c r="A481" s="12">
        <v>480</v>
      </c>
      <c r="B481" s="17" t="s">
        <v>2272</v>
      </c>
      <c r="C481" s="17" t="s">
        <v>2273</v>
      </c>
      <c r="D481" s="17" t="s">
        <v>2280</v>
      </c>
      <c r="E481" s="9" t="e">
        <f>#REF!&amp;B481&amp;#REF!&amp;","</f>
        <v>#REF!</v>
      </c>
      <c r="F481" s="22" t="str">
        <f t="shared" si="39"/>
        <v>成都市</v>
      </c>
      <c r="G481" s="17" t="s">
        <v>2275</v>
      </c>
      <c r="H481" s="17" t="s">
        <v>2289</v>
      </c>
      <c r="I481" s="17" t="s">
        <v>2290</v>
      </c>
      <c r="J481" s="10" t="s">
        <v>2291</v>
      </c>
      <c r="K481" s="10" t="s">
        <v>2292</v>
      </c>
      <c r="L481" s="11">
        <v>104.05761699999999</v>
      </c>
      <c r="M481" s="11">
        <v>30.603280999999999</v>
      </c>
      <c r="N481" s="11" t="str">
        <f t="shared" si="35"/>
        <v>104.057617,30.563281</v>
      </c>
      <c r="O481" s="11" t="str">
        <f t="shared" si="36"/>
        <v>104.057617,30.643281</v>
      </c>
      <c r="P481" s="11" t="str">
        <f t="shared" si="37"/>
        <v>104.027617,30.603281</v>
      </c>
      <c r="Q481" s="11" t="str">
        <f t="shared" si="38"/>
        <v>104.087617,30.603281</v>
      </c>
    </row>
    <row r="482" spans="1:17" ht="12.75" x14ac:dyDescent="0.2">
      <c r="A482" s="6">
        <v>481</v>
      </c>
      <c r="B482" s="22" t="s">
        <v>2272</v>
      </c>
      <c r="C482" s="22" t="s">
        <v>2293</v>
      </c>
      <c r="D482" s="22" t="s">
        <v>2280</v>
      </c>
      <c r="E482" s="9" t="e">
        <f>#REF!&amp;B482&amp;#REF!&amp;","</f>
        <v>#REF!</v>
      </c>
      <c r="F482" s="22" t="str">
        <f t="shared" si="39"/>
        <v>成都市</v>
      </c>
      <c r="G482" s="22" t="s">
        <v>2294</v>
      </c>
      <c r="H482" s="22" t="s">
        <v>2295</v>
      </c>
      <c r="I482" s="23" t="s">
        <v>2296</v>
      </c>
      <c r="J482" s="10" t="s">
        <v>2297</v>
      </c>
      <c r="K482" s="10" t="s">
        <v>2298</v>
      </c>
      <c r="L482" s="11">
        <v>103.515535</v>
      </c>
      <c r="M482" s="11">
        <v>30.204847999999998</v>
      </c>
      <c r="N482" s="11" t="str">
        <f t="shared" si="35"/>
        <v>103.515535,30.164848</v>
      </c>
      <c r="O482" s="11" t="str">
        <f t="shared" si="36"/>
        <v>103.515535,30.244848</v>
      </c>
      <c r="P482" s="11" t="str">
        <f t="shared" si="37"/>
        <v>103.485535,30.204848</v>
      </c>
      <c r="Q482" s="11" t="str">
        <f t="shared" si="38"/>
        <v>103.545535,30.204848</v>
      </c>
    </row>
    <row r="483" spans="1:17" ht="12.75" x14ac:dyDescent="0.2">
      <c r="A483" s="14">
        <v>482</v>
      </c>
      <c r="B483" s="17" t="s">
        <v>2272</v>
      </c>
      <c r="C483" s="17" t="s">
        <v>2293</v>
      </c>
      <c r="D483" s="17" t="s">
        <v>2280</v>
      </c>
      <c r="E483" s="9" t="e">
        <f>#REF!&amp;B483&amp;#REF!&amp;","</f>
        <v>#REF!</v>
      </c>
      <c r="F483" s="22" t="str">
        <f t="shared" si="39"/>
        <v>成都市</v>
      </c>
      <c r="G483" s="17" t="s">
        <v>2294</v>
      </c>
      <c r="H483" s="17" t="s">
        <v>2299</v>
      </c>
      <c r="I483" s="17" t="s">
        <v>2300</v>
      </c>
      <c r="J483" s="10" t="s">
        <v>2301</v>
      </c>
      <c r="K483" s="10" t="s">
        <v>2302</v>
      </c>
      <c r="L483" s="11">
        <v>103.63143700000001</v>
      </c>
      <c r="M483" s="11">
        <v>30.271325000000001</v>
      </c>
      <c r="N483" s="11" t="str">
        <f t="shared" si="35"/>
        <v>103.631437,30.231325</v>
      </c>
      <c r="O483" s="11" t="str">
        <f t="shared" si="36"/>
        <v>103.631437,30.311325</v>
      </c>
      <c r="P483" s="11" t="str">
        <f t="shared" si="37"/>
        <v>103.601437,30.271325</v>
      </c>
      <c r="Q483" s="11" t="str">
        <f t="shared" si="38"/>
        <v>103.661437,30.271325</v>
      </c>
    </row>
    <row r="484" spans="1:17" ht="12.75" x14ac:dyDescent="0.2">
      <c r="A484" s="12">
        <v>483</v>
      </c>
      <c r="B484" s="40" t="s">
        <v>2272</v>
      </c>
      <c r="C484" s="40" t="s">
        <v>2293</v>
      </c>
      <c r="D484" s="40" t="s">
        <v>2280</v>
      </c>
      <c r="E484" s="9" t="e">
        <f>#REF!&amp;B484&amp;#REF!&amp;","</f>
        <v>#REF!</v>
      </c>
      <c r="F484" s="22" t="str">
        <f t="shared" si="39"/>
        <v>成都市</v>
      </c>
      <c r="G484" s="40" t="s">
        <v>2294</v>
      </c>
      <c r="H484" s="40" t="s">
        <v>2303</v>
      </c>
      <c r="I484" s="40" t="s">
        <v>2304</v>
      </c>
      <c r="J484" s="10" t="s">
        <v>2305</v>
      </c>
      <c r="K484" s="10" t="s">
        <v>2306</v>
      </c>
      <c r="L484" s="11">
        <v>103.52515099999999</v>
      </c>
      <c r="M484" s="11">
        <v>30.282730999999998</v>
      </c>
      <c r="N484" s="11" t="str">
        <f t="shared" si="35"/>
        <v>103.525151,30.242731</v>
      </c>
      <c r="O484" s="11" t="str">
        <f t="shared" si="36"/>
        <v>103.525151,30.322731</v>
      </c>
      <c r="P484" s="11" t="str">
        <f t="shared" si="37"/>
        <v>103.495151,30.282731</v>
      </c>
      <c r="Q484" s="11" t="str">
        <f t="shared" si="38"/>
        <v>103.555151,30.282731</v>
      </c>
    </row>
    <row r="485" spans="1:17" ht="12.75" x14ac:dyDescent="0.2">
      <c r="A485" s="6">
        <v>484</v>
      </c>
      <c r="B485" s="17" t="s">
        <v>2272</v>
      </c>
      <c r="C485" s="17" t="s">
        <v>2293</v>
      </c>
      <c r="D485" s="17" t="s">
        <v>2280</v>
      </c>
      <c r="E485" s="9" t="e">
        <f>#REF!&amp;B485&amp;#REF!&amp;","</f>
        <v>#REF!</v>
      </c>
      <c r="F485" s="22" t="str">
        <f t="shared" si="39"/>
        <v>成都市</v>
      </c>
      <c r="G485" s="17" t="s">
        <v>2294</v>
      </c>
      <c r="H485" s="17" t="s">
        <v>2307</v>
      </c>
      <c r="I485" s="17" t="s">
        <v>2308</v>
      </c>
      <c r="J485" s="10" t="s">
        <v>2309</v>
      </c>
      <c r="K485" s="10" t="s">
        <v>2310</v>
      </c>
      <c r="L485" s="11">
        <v>105.000315</v>
      </c>
      <c r="M485" s="11">
        <v>29.189474000000001</v>
      </c>
      <c r="N485" s="11" t="str">
        <f t="shared" si="35"/>
        <v>105.000315,29.149474</v>
      </c>
      <c r="O485" s="11" t="str">
        <f t="shared" si="36"/>
        <v>105.000315,29.229474</v>
      </c>
      <c r="P485" s="11" t="str">
        <f t="shared" si="37"/>
        <v>104.970315,29.189474</v>
      </c>
      <c r="Q485" s="11" t="str">
        <f t="shared" si="38"/>
        <v>105.030315,29.189474</v>
      </c>
    </row>
    <row r="486" spans="1:17" ht="12.75" x14ac:dyDescent="0.2">
      <c r="A486" s="14">
        <v>485</v>
      </c>
      <c r="B486" s="17" t="s">
        <v>2272</v>
      </c>
      <c r="C486" s="17" t="s">
        <v>2311</v>
      </c>
      <c r="D486" s="17" t="s">
        <v>2312</v>
      </c>
      <c r="E486" s="9" t="e">
        <f>#REF!&amp;B486&amp;#REF!&amp;","</f>
        <v>#REF!</v>
      </c>
      <c r="F486" s="22" t="str">
        <f t="shared" si="39"/>
        <v>自贡市</v>
      </c>
      <c r="G486" s="17" t="s">
        <v>2313</v>
      </c>
      <c r="H486" s="17" t="s">
        <v>2314</v>
      </c>
      <c r="I486" s="17" t="s">
        <v>2315</v>
      </c>
      <c r="J486" s="10" t="s">
        <v>2316</v>
      </c>
      <c r="K486" s="10" t="s">
        <v>2317</v>
      </c>
      <c r="L486" s="11">
        <v>103.438447</v>
      </c>
      <c r="M486" s="11">
        <v>30.321027000000001</v>
      </c>
      <c r="N486" s="11" t="str">
        <f t="shared" si="35"/>
        <v>103.438447,30.281027</v>
      </c>
      <c r="O486" s="11" t="str">
        <f t="shared" si="36"/>
        <v>103.438447,30.361027</v>
      </c>
      <c r="P486" s="11" t="str">
        <f t="shared" si="37"/>
        <v>103.408447,30.321027</v>
      </c>
      <c r="Q486" s="11" t="str">
        <f t="shared" si="38"/>
        <v>103.468447,30.321027</v>
      </c>
    </row>
    <row r="487" spans="1:17" ht="12.75" x14ac:dyDescent="0.2">
      <c r="A487" s="12">
        <v>486</v>
      </c>
      <c r="B487" s="17" t="s">
        <v>2272</v>
      </c>
      <c r="C487" s="17" t="s">
        <v>2311</v>
      </c>
      <c r="D487" s="17" t="s">
        <v>2312</v>
      </c>
      <c r="E487" s="9" t="e">
        <f>#REF!&amp;B487&amp;#REF!&amp;","</f>
        <v>#REF!</v>
      </c>
      <c r="F487" s="22" t="str">
        <f t="shared" si="39"/>
        <v>自贡市</v>
      </c>
      <c r="G487" s="17" t="s">
        <v>2313</v>
      </c>
      <c r="H487" s="17" t="s">
        <v>2318</v>
      </c>
      <c r="I487" s="17" t="s">
        <v>2319</v>
      </c>
      <c r="J487" s="10" t="s">
        <v>2320</v>
      </c>
      <c r="K487" s="10" t="s">
        <v>2321</v>
      </c>
      <c r="L487" s="11">
        <v>105.07214500000001</v>
      </c>
      <c r="M487" s="11">
        <v>29.132773</v>
      </c>
      <c r="N487" s="11" t="str">
        <f t="shared" si="35"/>
        <v>105.072145,29.092773</v>
      </c>
      <c r="O487" s="11" t="str">
        <f t="shared" si="36"/>
        <v>105.072145,29.172773</v>
      </c>
      <c r="P487" s="11" t="str">
        <f t="shared" si="37"/>
        <v>105.042145,29.132773</v>
      </c>
      <c r="Q487" s="11" t="str">
        <f t="shared" si="38"/>
        <v>105.102145,29.132773</v>
      </c>
    </row>
    <row r="488" spans="1:17" ht="12.75" x14ac:dyDescent="0.2">
      <c r="A488" s="6">
        <v>487</v>
      </c>
      <c r="B488" s="44" t="s">
        <v>2272</v>
      </c>
      <c r="C488" s="42" t="s">
        <v>2311</v>
      </c>
      <c r="D488" s="42" t="s">
        <v>2312</v>
      </c>
      <c r="E488" s="9" t="e">
        <f>#REF!&amp;B488&amp;#REF!&amp;","</f>
        <v>#REF!</v>
      </c>
      <c r="F488" s="22" t="str">
        <f t="shared" si="39"/>
        <v>自贡市</v>
      </c>
      <c r="G488" s="42" t="s">
        <v>2313</v>
      </c>
      <c r="H488" s="53" t="s">
        <v>2322</v>
      </c>
      <c r="I488" s="53" t="s">
        <v>2323</v>
      </c>
      <c r="J488" s="10" t="s">
        <v>2324</v>
      </c>
      <c r="K488" s="10" t="s">
        <v>2325</v>
      </c>
      <c r="L488" s="11">
        <v>105.237494</v>
      </c>
      <c r="M488" s="11">
        <v>29.143777</v>
      </c>
      <c r="N488" s="11" t="str">
        <f t="shared" si="35"/>
        <v>105.237494,29.103777</v>
      </c>
      <c r="O488" s="11" t="str">
        <f t="shared" si="36"/>
        <v>105.237494,29.183777</v>
      </c>
      <c r="P488" s="11" t="str">
        <f t="shared" si="37"/>
        <v>105.207494,29.143777</v>
      </c>
      <c r="Q488" s="11" t="str">
        <f t="shared" si="38"/>
        <v>105.267494,29.143777</v>
      </c>
    </row>
    <row r="489" spans="1:17" ht="12.75" x14ac:dyDescent="0.2">
      <c r="A489" s="14">
        <v>488</v>
      </c>
      <c r="B489" s="18" t="s">
        <v>2272</v>
      </c>
      <c r="C489" s="18" t="s">
        <v>2311</v>
      </c>
      <c r="D489" s="18" t="s">
        <v>2312</v>
      </c>
      <c r="E489" s="9" t="e">
        <f>#REF!&amp;B489&amp;#REF!&amp;","</f>
        <v>#REF!</v>
      </c>
      <c r="F489" s="22" t="str">
        <f t="shared" si="39"/>
        <v>自贡市</v>
      </c>
      <c r="G489" s="18" t="s">
        <v>2313</v>
      </c>
      <c r="H489" s="19" t="s">
        <v>2326</v>
      </c>
      <c r="I489" s="19" t="s">
        <v>2327</v>
      </c>
      <c r="J489" s="10" t="s">
        <v>2328</v>
      </c>
      <c r="K489" s="10" t="s">
        <v>2329</v>
      </c>
      <c r="L489" s="11">
        <v>105.17511</v>
      </c>
      <c r="M489" s="11">
        <v>28.987449000000002</v>
      </c>
      <c r="N489" s="11" t="str">
        <f t="shared" si="35"/>
        <v>105.17511,28.947449</v>
      </c>
      <c r="O489" s="11" t="str">
        <f t="shared" si="36"/>
        <v>105.17511,29.027449</v>
      </c>
      <c r="P489" s="11" t="str">
        <f t="shared" si="37"/>
        <v>105.14511,28.987449</v>
      </c>
      <c r="Q489" s="11" t="str">
        <f t="shared" si="38"/>
        <v>105.20511,28.987449</v>
      </c>
    </row>
    <row r="490" spans="1:17" ht="12.75" x14ac:dyDescent="0.2">
      <c r="A490" s="12">
        <v>489</v>
      </c>
      <c r="B490" s="17" t="s">
        <v>2272</v>
      </c>
      <c r="C490" s="17" t="s">
        <v>2330</v>
      </c>
      <c r="D490" s="17" t="s">
        <v>2331</v>
      </c>
      <c r="E490" s="9" t="e">
        <f>#REF!&amp;B490&amp;#REF!&amp;","</f>
        <v>#REF!</v>
      </c>
      <c r="F490" s="22" t="str">
        <f t="shared" si="39"/>
        <v>内江市</v>
      </c>
      <c r="G490" s="17" t="s">
        <v>2332</v>
      </c>
      <c r="H490" s="17" t="s">
        <v>2333</v>
      </c>
      <c r="I490" s="17" t="s">
        <v>2334</v>
      </c>
      <c r="J490" s="10" t="s">
        <v>2335</v>
      </c>
      <c r="K490" s="10" t="s">
        <v>2336</v>
      </c>
      <c r="L490" s="11">
        <v>105.07087300000001</v>
      </c>
      <c r="M490" s="11">
        <v>29.600308999999999</v>
      </c>
      <c r="N490" s="11" t="str">
        <f t="shared" si="35"/>
        <v>105.070873,29.560309</v>
      </c>
      <c r="O490" s="11" t="str">
        <f t="shared" si="36"/>
        <v>105.070873,29.640309</v>
      </c>
      <c r="P490" s="11" t="str">
        <f t="shared" si="37"/>
        <v>105.040873,29.600309</v>
      </c>
      <c r="Q490" s="11" t="str">
        <f t="shared" si="38"/>
        <v>105.100873,29.600309</v>
      </c>
    </row>
    <row r="491" spans="1:17" ht="12.75" x14ac:dyDescent="0.2">
      <c r="A491" s="6">
        <v>490</v>
      </c>
      <c r="B491" s="17" t="s">
        <v>2272</v>
      </c>
      <c r="C491" s="17" t="s">
        <v>2330</v>
      </c>
      <c r="D491" s="17" t="s">
        <v>2331</v>
      </c>
      <c r="E491" s="9" t="e">
        <f>#REF!&amp;B491&amp;#REF!&amp;","</f>
        <v>#REF!</v>
      </c>
      <c r="F491" s="22" t="str">
        <f t="shared" si="39"/>
        <v>内江市</v>
      </c>
      <c r="G491" s="17" t="s">
        <v>2332</v>
      </c>
      <c r="H491" s="17" t="s">
        <v>2337</v>
      </c>
      <c r="I491" s="17" t="s">
        <v>2338</v>
      </c>
      <c r="J491" s="10" t="s">
        <v>2339</v>
      </c>
      <c r="K491" s="10" t="s">
        <v>2340</v>
      </c>
      <c r="L491" s="11">
        <v>105.076356</v>
      </c>
      <c r="M491" s="11">
        <v>29.610764</v>
      </c>
      <c r="N491" s="11" t="str">
        <f t="shared" si="35"/>
        <v>105.076356,29.570764</v>
      </c>
      <c r="O491" s="11" t="str">
        <f t="shared" si="36"/>
        <v>105.076356,29.650764</v>
      </c>
      <c r="P491" s="11" t="str">
        <f t="shared" si="37"/>
        <v>105.046356,29.610764</v>
      </c>
      <c r="Q491" s="11" t="str">
        <f t="shared" si="38"/>
        <v>105.106356,29.610764</v>
      </c>
    </row>
    <row r="492" spans="1:17" ht="12.75" x14ac:dyDescent="0.2">
      <c r="A492" s="14">
        <v>491</v>
      </c>
      <c r="B492" s="17" t="s">
        <v>2272</v>
      </c>
      <c r="C492" s="17" t="s">
        <v>2330</v>
      </c>
      <c r="D492" s="17" t="s">
        <v>2331</v>
      </c>
      <c r="E492" s="9" t="e">
        <f>#REF!&amp;B492&amp;#REF!&amp;","</f>
        <v>#REF!</v>
      </c>
      <c r="F492" s="22" t="str">
        <f t="shared" si="39"/>
        <v>内江市</v>
      </c>
      <c r="G492" s="17" t="s">
        <v>2332</v>
      </c>
      <c r="H492" s="17" t="s">
        <v>2341</v>
      </c>
      <c r="I492" s="17" t="s">
        <v>2342</v>
      </c>
      <c r="J492" s="10" t="s">
        <v>2343</v>
      </c>
      <c r="K492" s="10" t="s">
        <v>2344</v>
      </c>
      <c r="L492" s="11">
        <v>105.38299000000001</v>
      </c>
      <c r="M492" s="11">
        <v>29.669</v>
      </c>
      <c r="N492" s="11" t="str">
        <f t="shared" si="35"/>
        <v>105.38299,29.629</v>
      </c>
      <c r="O492" s="11" t="str">
        <f t="shared" si="36"/>
        <v>105.38299,29.709</v>
      </c>
      <c r="P492" s="11" t="str">
        <f t="shared" si="37"/>
        <v>105.35299,29.669</v>
      </c>
      <c r="Q492" s="11" t="str">
        <f t="shared" si="38"/>
        <v>105.41299,29.669</v>
      </c>
    </row>
    <row r="493" spans="1:17" ht="12.75" x14ac:dyDescent="0.2">
      <c r="A493" s="12">
        <v>492</v>
      </c>
      <c r="B493" s="17" t="s">
        <v>2272</v>
      </c>
      <c r="C493" s="17" t="s">
        <v>2330</v>
      </c>
      <c r="D493" s="17" t="s">
        <v>2331</v>
      </c>
      <c r="E493" s="9" t="e">
        <f>#REF!&amp;B493&amp;#REF!&amp;","</f>
        <v>#REF!</v>
      </c>
      <c r="F493" s="22" t="str">
        <f t="shared" si="39"/>
        <v>内江市</v>
      </c>
      <c r="G493" s="17" t="s">
        <v>2332</v>
      </c>
      <c r="H493" s="17" t="s">
        <v>2345</v>
      </c>
      <c r="I493" s="17" t="s">
        <v>2346</v>
      </c>
      <c r="J493" s="10" t="s">
        <v>2347</v>
      </c>
      <c r="K493" s="10" t="s">
        <v>2348</v>
      </c>
      <c r="L493" s="11">
        <v>105.16829300000001</v>
      </c>
      <c r="M493" s="11">
        <v>29.814688</v>
      </c>
      <c r="N493" s="11" t="str">
        <f t="shared" si="35"/>
        <v>105.168293,29.774688</v>
      </c>
      <c r="O493" s="11" t="str">
        <f t="shared" si="36"/>
        <v>105.168293,29.854688</v>
      </c>
      <c r="P493" s="11" t="str">
        <f t="shared" si="37"/>
        <v>105.138293,29.814688</v>
      </c>
      <c r="Q493" s="11" t="str">
        <f t="shared" si="38"/>
        <v>105.198293,29.814688</v>
      </c>
    </row>
    <row r="494" spans="1:17" ht="12.75" x14ac:dyDescent="0.2">
      <c r="A494" s="6">
        <v>493</v>
      </c>
      <c r="B494" s="44" t="s">
        <v>2272</v>
      </c>
      <c r="C494" s="42" t="s">
        <v>2349</v>
      </c>
      <c r="D494" s="42" t="s">
        <v>2331</v>
      </c>
      <c r="E494" s="9" t="e">
        <f>#REF!&amp;B494&amp;#REF!&amp;","</f>
        <v>#REF!</v>
      </c>
      <c r="F494" s="22" t="str">
        <f t="shared" si="39"/>
        <v>内江市</v>
      </c>
      <c r="G494" s="42" t="s">
        <v>2350</v>
      </c>
      <c r="H494" s="44" t="s">
        <v>2351</v>
      </c>
      <c r="I494" s="44" t="s">
        <v>2352</v>
      </c>
      <c r="J494" s="10" t="s">
        <v>2353</v>
      </c>
      <c r="K494" s="10" t="s">
        <v>2354</v>
      </c>
      <c r="L494" s="11">
        <v>104.629791</v>
      </c>
      <c r="M494" s="11">
        <v>29.914176999999999</v>
      </c>
      <c r="N494" s="11" t="str">
        <f t="shared" si="35"/>
        <v>104.629791,29.874177</v>
      </c>
      <c r="O494" s="11" t="str">
        <f t="shared" si="36"/>
        <v>104.629791,29.954177</v>
      </c>
      <c r="P494" s="11" t="str">
        <f t="shared" si="37"/>
        <v>104.599791,29.914177</v>
      </c>
      <c r="Q494" s="11" t="str">
        <f t="shared" si="38"/>
        <v>104.659791,29.914177</v>
      </c>
    </row>
    <row r="495" spans="1:17" ht="12.75" x14ac:dyDescent="0.2">
      <c r="A495" s="14">
        <v>494</v>
      </c>
      <c r="B495" s="17" t="s">
        <v>2272</v>
      </c>
      <c r="C495" s="17" t="s">
        <v>2349</v>
      </c>
      <c r="D495" s="17" t="s">
        <v>2331</v>
      </c>
      <c r="E495" s="9" t="e">
        <f>#REF!&amp;B495&amp;#REF!&amp;","</f>
        <v>#REF!</v>
      </c>
      <c r="F495" s="22" t="str">
        <f t="shared" si="39"/>
        <v>内江市</v>
      </c>
      <c r="G495" s="17" t="s">
        <v>2350</v>
      </c>
      <c r="H495" s="17" t="s">
        <v>2355</v>
      </c>
      <c r="I495" s="17" t="s">
        <v>2356</v>
      </c>
      <c r="J495" s="10" t="s">
        <v>2357</v>
      </c>
      <c r="K495" s="10" t="s">
        <v>2358</v>
      </c>
      <c r="L495" s="11">
        <v>105.05148199999999</v>
      </c>
      <c r="M495" s="11">
        <v>29.791323999999999</v>
      </c>
      <c r="N495" s="11" t="str">
        <f t="shared" si="35"/>
        <v>105.051482,29.751324</v>
      </c>
      <c r="O495" s="11" t="str">
        <f t="shared" si="36"/>
        <v>105.051482,29.831324</v>
      </c>
      <c r="P495" s="11" t="str">
        <f t="shared" si="37"/>
        <v>105.021482,29.791324</v>
      </c>
      <c r="Q495" s="11" t="str">
        <f t="shared" si="38"/>
        <v>105.081482,29.791324</v>
      </c>
    </row>
    <row r="496" spans="1:17" ht="12.75" x14ac:dyDescent="0.2">
      <c r="A496" s="12">
        <v>495</v>
      </c>
      <c r="B496" s="40" t="s">
        <v>2272</v>
      </c>
      <c r="C496" s="40" t="s">
        <v>2349</v>
      </c>
      <c r="D496" s="40" t="s">
        <v>2331</v>
      </c>
      <c r="E496" s="9" t="e">
        <f>#REF!&amp;B496&amp;#REF!&amp;","</f>
        <v>#REF!</v>
      </c>
      <c r="F496" s="22" t="str">
        <f t="shared" si="39"/>
        <v>内江市</v>
      </c>
      <c r="G496" s="40" t="s">
        <v>2350</v>
      </c>
      <c r="H496" s="40" t="s">
        <v>2359</v>
      </c>
      <c r="I496" s="40" t="s">
        <v>2360</v>
      </c>
      <c r="J496" s="10" t="s">
        <v>2361</v>
      </c>
      <c r="K496" s="10" t="s">
        <v>2362</v>
      </c>
      <c r="L496" s="11">
        <v>104.842957</v>
      </c>
      <c r="M496" s="11">
        <v>29.677800000000001</v>
      </c>
      <c r="N496" s="11" t="str">
        <f t="shared" si="35"/>
        <v>104.842957,29.6378</v>
      </c>
      <c r="O496" s="11" t="str">
        <f t="shared" si="36"/>
        <v>104.842957,29.7178</v>
      </c>
      <c r="P496" s="11" t="str">
        <f t="shared" si="37"/>
        <v>104.812957,29.6778</v>
      </c>
      <c r="Q496" s="11" t="str">
        <f t="shared" si="38"/>
        <v>104.872957,29.6778</v>
      </c>
    </row>
    <row r="497" spans="1:17" ht="12.75" x14ac:dyDescent="0.2">
      <c r="A497" s="6">
        <v>496</v>
      </c>
      <c r="B497" s="17" t="s">
        <v>2272</v>
      </c>
      <c r="C497" s="17" t="s">
        <v>2349</v>
      </c>
      <c r="D497" s="17" t="s">
        <v>2331</v>
      </c>
      <c r="E497" s="9" t="e">
        <f>#REF!&amp;B497&amp;#REF!&amp;","</f>
        <v>#REF!</v>
      </c>
      <c r="F497" s="22" t="str">
        <f t="shared" si="39"/>
        <v>内江市</v>
      </c>
      <c r="G497" s="17" t="s">
        <v>2350</v>
      </c>
      <c r="H497" s="17" t="s">
        <v>2363</v>
      </c>
      <c r="I497" s="17" t="s">
        <v>2364</v>
      </c>
      <c r="J497" s="10" t="s">
        <v>2365</v>
      </c>
      <c r="K497" s="10" t="s">
        <v>2366</v>
      </c>
      <c r="L497" s="11">
        <v>105.004086</v>
      </c>
      <c r="M497" s="11">
        <v>29.809926999999998</v>
      </c>
      <c r="N497" s="11" t="str">
        <f t="shared" si="35"/>
        <v>105.004086,29.769927</v>
      </c>
      <c r="O497" s="11" t="str">
        <f t="shared" si="36"/>
        <v>105.004086,29.849927</v>
      </c>
      <c r="P497" s="11" t="str">
        <f t="shared" si="37"/>
        <v>104.974086,29.809927</v>
      </c>
      <c r="Q497" s="11" t="str">
        <f t="shared" si="38"/>
        <v>105.034086,29.809927</v>
      </c>
    </row>
    <row r="498" spans="1:17" ht="12.75" x14ac:dyDescent="0.2">
      <c r="A498" s="14">
        <v>497</v>
      </c>
      <c r="B498" s="17" t="s">
        <v>2272</v>
      </c>
      <c r="C498" s="17" t="s">
        <v>2367</v>
      </c>
      <c r="D498" s="17" t="s">
        <v>2368</v>
      </c>
      <c r="E498" s="9" t="e">
        <f>#REF!&amp;B498&amp;#REF!&amp;","</f>
        <v>#REF!</v>
      </c>
      <c r="F498" s="22" t="str">
        <f t="shared" si="39"/>
        <v>乐山市</v>
      </c>
      <c r="G498" s="17" t="s">
        <v>2369</v>
      </c>
      <c r="H498" s="17" t="s">
        <v>2370</v>
      </c>
      <c r="I498" s="17" t="s">
        <v>2371</v>
      </c>
      <c r="J498" s="10" t="s">
        <v>2372</v>
      </c>
      <c r="K498" s="10" t="s">
        <v>2373</v>
      </c>
      <c r="L498" s="11">
        <v>103.818832</v>
      </c>
      <c r="M498" s="11">
        <v>29.398066</v>
      </c>
      <c r="N498" s="11" t="str">
        <f t="shared" si="35"/>
        <v>103.818832,29.358066</v>
      </c>
      <c r="O498" s="11" t="str">
        <f t="shared" si="36"/>
        <v>103.818832,29.438066</v>
      </c>
      <c r="P498" s="11" t="str">
        <f t="shared" si="37"/>
        <v>103.788832,29.398066</v>
      </c>
      <c r="Q498" s="11" t="str">
        <f t="shared" si="38"/>
        <v>103.848832,29.398066</v>
      </c>
    </row>
    <row r="499" spans="1:17" ht="12.75" x14ac:dyDescent="0.2">
      <c r="A499" s="12">
        <v>498</v>
      </c>
      <c r="B499" s="44" t="s">
        <v>2272</v>
      </c>
      <c r="C499" s="42" t="s">
        <v>2367</v>
      </c>
      <c r="D499" s="42" t="s">
        <v>2368</v>
      </c>
      <c r="E499" s="9" t="e">
        <f>#REF!&amp;B499&amp;#REF!&amp;","</f>
        <v>#REF!</v>
      </c>
      <c r="F499" s="22" t="str">
        <f t="shared" si="39"/>
        <v>乐山市</v>
      </c>
      <c r="G499" s="42" t="s">
        <v>2369</v>
      </c>
      <c r="H499" s="44" t="s">
        <v>2374</v>
      </c>
      <c r="I499" s="44" t="s">
        <v>2375</v>
      </c>
      <c r="J499" s="10" t="s">
        <v>2376</v>
      </c>
      <c r="K499" s="10" t="s">
        <v>2377</v>
      </c>
      <c r="L499" s="11">
        <v>103.83798299999999</v>
      </c>
      <c r="M499" s="11">
        <v>29.351945000000001</v>
      </c>
      <c r="N499" s="11" t="str">
        <f t="shared" si="35"/>
        <v>103.837983,29.311945</v>
      </c>
      <c r="O499" s="11" t="str">
        <f t="shared" si="36"/>
        <v>103.837983,29.391945</v>
      </c>
      <c r="P499" s="11" t="str">
        <f t="shared" si="37"/>
        <v>103.807983,29.351945</v>
      </c>
      <c r="Q499" s="11" t="str">
        <f t="shared" si="38"/>
        <v>103.867983,29.351945</v>
      </c>
    </row>
    <row r="500" spans="1:17" ht="12.75" x14ac:dyDescent="0.2">
      <c r="A500" s="6">
        <v>499</v>
      </c>
      <c r="B500" s="17" t="s">
        <v>2272</v>
      </c>
      <c r="C500" s="17" t="s">
        <v>2367</v>
      </c>
      <c r="D500" s="17" t="s">
        <v>2368</v>
      </c>
      <c r="E500" s="9" t="e">
        <f>#REF!&amp;B500&amp;#REF!&amp;","</f>
        <v>#REF!</v>
      </c>
      <c r="F500" s="22" t="str">
        <f t="shared" si="39"/>
        <v>乐山市</v>
      </c>
      <c r="G500" s="17" t="s">
        <v>2369</v>
      </c>
      <c r="H500" s="17" t="s">
        <v>2378</v>
      </c>
      <c r="I500" s="17" t="s">
        <v>2379</v>
      </c>
      <c r="J500" s="10" t="s">
        <v>2380</v>
      </c>
      <c r="K500" s="10" t="s">
        <v>2381</v>
      </c>
      <c r="L500" s="11">
        <v>103.767048</v>
      </c>
      <c r="M500" s="11">
        <v>29.390167999999999</v>
      </c>
      <c r="N500" s="11" t="str">
        <f t="shared" si="35"/>
        <v>103.767048,29.350168</v>
      </c>
      <c r="O500" s="11" t="str">
        <f t="shared" si="36"/>
        <v>103.767048,29.430168</v>
      </c>
      <c r="P500" s="11" t="str">
        <f t="shared" si="37"/>
        <v>103.737048,29.390168</v>
      </c>
      <c r="Q500" s="11" t="str">
        <f t="shared" si="38"/>
        <v>103.797048,29.390168</v>
      </c>
    </row>
    <row r="501" spans="1:17" ht="12.75" x14ac:dyDescent="0.2">
      <c r="A501" s="14">
        <v>500</v>
      </c>
      <c r="B501" s="17" t="s">
        <v>2272</v>
      </c>
      <c r="C501" s="17" t="s">
        <v>2367</v>
      </c>
      <c r="D501" s="17" t="s">
        <v>2368</v>
      </c>
      <c r="E501" s="9" t="e">
        <f>#REF!&amp;B501&amp;#REF!&amp;","</f>
        <v>#REF!</v>
      </c>
      <c r="F501" s="22" t="str">
        <f t="shared" si="39"/>
        <v>乐山市</v>
      </c>
      <c r="G501" s="17" t="s">
        <v>2369</v>
      </c>
      <c r="H501" s="17" t="s">
        <v>2382</v>
      </c>
      <c r="I501" s="17" t="s">
        <v>2383</v>
      </c>
      <c r="J501" s="10" t="s">
        <v>2384</v>
      </c>
      <c r="K501" s="10" t="s">
        <v>2385</v>
      </c>
      <c r="L501" s="11">
        <v>103.69005199999999</v>
      </c>
      <c r="M501" s="11">
        <v>29.405104999999999</v>
      </c>
      <c r="N501" s="11" t="str">
        <f t="shared" si="35"/>
        <v>103.690052,29.365105</v>
      </c>
      <c r="O501" s="11" t="str">
        <f t="shared" si="36"/>
        <v>103.690052,29.445105</v>
      </c>
      <c r="P501" s="11" t="str">
        <f t="shared" si="37"/>
        <v>103.660052,29.405105</v>
      </c>
      <c r="Q501" s="11" t="str">
        <f t="shared" si="38"/>
        <v>103.720052,29.405105</v>
      </c>
    </row>
    <row r="502" spans="1:17" ht="12.75" x14ac:dyDescent="0.2">
      <c r="A502" s="12">
        <v>501</v>
      </c>
      <c r="B502" s="17" t="s">
        <v>2272</v>
      </c>
      <c r="C502" s="17" t="s">
        <v>2386</v>
      </c>
      <c r="D502" s="17" t="s">
        <v>2387</v>
      </c>
      <c r="E502" s="9" t="e">
        <f>#REF!&amp;B502&amp;#REF!&amp;","</f>
        <v>#REF!</v>
      </c>
      <c r="F502" s="22" t="str">
        <f t="shared" si="39"/>
        <v>南充市</v>
      </c>
      <c r="G502" s="17" t="s">
        <v>2388</v>
      </c>
      <c r="H502" s="17" t="s">
        <v>2389</v>
      </c>
      <c r="I502" s="17" t="s">
        <v>2390</v>
      </c>
      <c r="J502" s="10" t="s">
        <v>2391</v>
      </c>
      <c r="K502" s="10" t="s">
        <v>2392</v>
      </c>
      <c r="L502" s="11">
        <v>106.558549</v>
      </c>
      <c r="M502" s="11">
        <v>31.380783999999998</v>
      </c>
      <c r="N502" s="11" t="str">
        <f t="shared" si="35"/>
        <v>106.558549,31.340784</v>
      </c>
      <c r="O502" s="11" t="str">
        <f t="shared" si="36"/>
        <v>106.558549,31.420784</v>
      </c>
      <c r="P502" s="11" t="str">
        <f t="shared" si="37"/>
        <v>106.528549,31.380784</v>
      </c>
      <c r="Q502" s="11" t="str">
        <f t="shared" si="38"/>
        <v>106.588549,31.380784</v>
      </c>
    </row>
    <row r="503" spans="1:17" ht="12.75" x14ac:dyDescent="0.2">
      <c r="A503" s="6">
        <v>502</v>
      </c>
      <c r="B503" s="17" t="s">
        <v>2272</v>
      </c>
      <c r="C503" s="17" t="s">
        <v>2386</v>
      </c>
      <c r="D503" s="17" t="s">
        <v>2387</v>
      </c>
      <c r="E503" s="9" t="e">
        <f>#REF!&amp;B503&amp;#REF!&amp;","</f>
        <v>#REF!</v>
      </c>
      <c r="F503" s="22" t="str">
        <f t="shared" si="39"/>
        <v>南充市</v>
      </c>
      <c r="G503" s="17" t="s">
        <v>2388</v>
      </c>
      <c r="H503" s="17" t="s">
        <v>2393</v>
      </c>
      <c r="I503" s="17" t="s">
        <v>2394</v>
      </c>
      <c r="J503" s="10" t="s">
        <v>2395</v>
      </c>
      <c r="K503" s="10" t="s">
        <v>2396</v>
      </c>
      <c r="L503" s="11">
        <v>106.738567</v>
      </c>
      <c r="M503" s="11">
        <v>31.417552000000001</v>
      </c>
      <c r="N503" s="11" t="str">
        <f t="shared" si="35"/>
        <v>106.738567,31.377552</v>
      </c>
      <c r="O503" s="11" t="str">
        <f t="shared" si="36"/>
        <v>106.738567,31.457552</v>
      </c>
      <c r="P503" s="11" t="str">
        <f t="shared" si="37"/>
        <v>106.708567,31.417552</v>
      </c>
      <c r="Q503" s="11" t="str">
        <f t="shared" si="38"/>
        <v>106.768567,31.417552</v>
      </c>
    </row>
    <row r="504" spans="1:17" ht="12.75" x14ac:dyDescent="0.2">
      <c r="A504" s="14">
        <v>503</v>
      </c>
      <c r="B504" s="17" t="s">
        <v>2272</v>
      </c>
      <c r="C504" s="17" t="s">
        <v>2386</v>
      </c>
      <c r="D504" s="17" t="s">
        <v>2387</v>
      </c>
      <c r="E504" s="9" t="e">
        <f>#REF!&amp;B504&amp;#REF!&amp;","</f>
        <v>#REF!</v>
      </c>
      <c r="F504" s="22" t="str">
        <f t="shared" si="39"/>
        <v>南充市</v>
      </c>
      <c r="G504" s="17" t="s">
        <v>2388</v>
      </c>
      <c r="H504" s="17" t="s">
        <v>2397</v>
      </c>
      <c r="I504" s="17" t="s">
        <v>2398</v>
      </c>
      <c r="J504" s="10" t="s">
        <v>2399</v>
      </c>
      <c r="K504" s="10" t="s">
        <v>2400</v>
      </c>
      <c r="L504" s="11">
        <v>106.38384499999999</v>
      </c>
      <c r="M504" s="11">
        <v>31.437491999999999</v>
      </c>
      <c r="N504" s="11" t="str">
        <f t="shared" si="35"/>
        <v>106.383845,31.397492</v>
      </c>
      <c r="O504" s="11" t="str">
        <f t="shared" si="36"/>
        <v>106.383845,31.477492</v>
      </c>
      <c r="P504" s="11" t="str">
        <f t="shared" si="37"/>
        <v>106.353845,31.437492</v>
      </c>
      <c r="Q504" s="11" t="str">
        <f t="shared" si="38"/>
        <v>106.413845,31.437492</v>
      </c>
    </row>
    <row r="505" spans="1:17" ht="12.75" x14ac:dyDescent="0.2">
      <c r="A505" s="12">
        <v>504</v>
      </c>
      <c r="B505" s="17" t="s">
        <v>2272</v>
      </c>
      <c r="C505" s="17" t="s">
        <v>2386</v>
      </c>
      <c r="D505" s="17" t="s">
        <v>2387</v>
      </c>
      <c r="E505" s="9" t="e">
        <f>#REF!&amp;B505&amp;#REF!&amp;","</f>
        <v>#REF!</v>
      </c>
      <c r="F505" s="22" t="str">
        <f t="shared" si="39"/>
        <v>南充市</v>
      </c>
      <c r="G505" s="17" t="s">
        <v>2388</v>
      </c>
      <c r="H505" s="17" t="s">
        <v>2401</v>
      </c>
      <c r="I505" s="17" t="s">
        <v>2402</v>
      </c>
      <c r="J505" s="10" t="s">
        <v>2403</v>
      </c>
      <c r="K505" s="10" t="s">
        <v>2404</v>
      </c>
      <c r="L505" s="11">
        <v>106.278525</v>
      </c>
      <c r="M505" s="11">
        <v>31.352696999999999</v>
      </c>
      <c r="N505" s="11" t="str">
        <f t="shared" si="35"/>
        <v>106.278525,31.312697</v>
      </c>
      <c r="O505" s="11" t="str">
        <f t="shared" si="36"/>
        <v>106.278525,31.392697</v>
      </c>
      <c r="P505" s="11" t="str">
        <f t="shared" si="37"/>
        <v>106.248525,31.352697</v>
      </c>
      <c r="Q505" s="11" t="str">
        <f t="shared" si="38"/>
        <v>106.308525,31.352697</v>
      </c>
    </row>
    <row r="506" spans="1:17" ht="12.75" x14ac:dyDescent="0.2">
      <c r="A506" s="6">
        <v>505</v>
      </c>
      <c r="B506" s="44" t="s">
        <v>2272</v>
      </c>
      <c r="C506" s="42" t="s">
        <v>2405</v>
      </c>
      <c r="D506" s="42" t="s">
        <v>2387</v>
      </c>
      <c r="E506" s="9" t="e">
        <f>#REF!&amp;B506&amp;#REF!&amp;","</f>
        <v>#REF!</v>
      </c>
      <c r="F506" s="22" t="str">
        <f t="shared" si="39"/>
        <v>南充市</v>
      </c>
      <c r="G506" s="54" t="s">
        <v>2406</v>
      </c>
      <c r="H506" s="44" t="s">
        <v>2407</v>
      </c>
      <c r="I506" s="44" t="s">
        <v>2408</v>
      </c>
      <c r="J506" s="10" t="s">
        <v>2409</v>
      </c>
      <c r="K506" s="10" t="s">
        <v>2410</v>
      </c>
      <c r="L506" s="11">
        <v>105.982851</v>
      </c>
      <c r="M506" s="11">
        <v>31.580331999999999</v>
      </c>
      <c r="N506" s="11" t="str">
        <f t="shared" si="35"/>
        <v>105.982851,31.540332</v>
      </c>
      <c r="O506" s="11" t="str">
        <f t="shared" si="36"/>
        <v>105.982851,31.620332</v>
      </c>
      <c r="P506" s="11" t="str">
        <f t="shared" si="37"/>
        <v>105.952851,31.580332</v>
      </c>
      <c r="Q506" s="11" t="str">
        <f t="shared" si="38"/>
        <v>106.012851,31.580332</v>
      </c>
    </row>
    <row r="507" spans="1:17" ht="12.75" x14ac:dyDescent="0.2">
      <c r="A507" s="14">
        <v>506</v>
      </c>
      <c r="B507" s="17" t="s">
        <v>2272</v>
      </c>
      <c r="C507" s="17" t="s">
        <v>2405</v>
      </c>
      <c r="D507" s="17" t="s">
        <v>2387</v>
      </c>
      <c r="E507" s="9" t="e">
        <f>#REF!&amp;B507&amp;#REF!&amp;","</f>
        <v>#REF!</v>
      </c>
      <c r="F507" s="22" t="str">
        <f t="shared" si="39"/>
        <v>南充市</v>
      </c>
      <c r="G507" s="54" t="s">
        <v>2411</v>
      </c>
      <c r="H507" s="17" t="s">
        <v>2412</v>
      </c>
      <c r="I507" s="17" t="s">
        <v>2413</v>
      </c>
      <c r="J507" s="10" t="s">
        <v>2414</v>
      </c>
      <c r="K507" s="10" t="s">
        <v>2415</v>
      </c>
      <c r="L507" s="11">
        <v>106.030067</v>
      </c>
      <c r="M507" s="11">
        <v>31.534257</v>
      </c>
      <c r="N507" s="11" t="str">
        <f t="shared" si="35"/>
        <v>106.030067,31.494257</v>
      </c>
      <c r="O507" s="11" t="str">
        <f t="shared" si="36"/>
        <v>106.030067,31.574257</v>
      </c>
      <c r="P507" s="11" t="str">
        <f t="shared" si="37"/>
        <v>106.000067,31.534257</v>
      </c>
      <c r="Q507" s="11" t="str">
        <f t="shared" si="38"/>
        <v>106.060067,31.534257</v>
      </c>
    </row>
    <row r="508" spans="1:17" ht="12.75" x14ac:dyDescent="0.2">
      <c r="A508" s="12">
        <v>507</v>
      </c>
      <c r="B508" s="40" t="s">
        <v>2272</v>
      </c>
      <c r="C508" s="40" t="s">
        <v>2405</v>
      </c>
      <c r="D508" s="40" t="s">
        <v>2387</v>
      </c>
      <c r="E508" s="9" t="e">
        <f>#REF!&amp;B508&amp;#REF!&amp;","</f>
        <v>#REF!</v>
      </c>
      <c r="F508" s="22" t="str">
        <f t="shared" si="39"/>
        <v>南充市</v>
      </c>
      <c r="G508" s="54" t="s">
        <v>2416</v>
      </c>
      <c r="H508" s="40" t="s">
        <v>2417</v>
      </c>
      <c r="I508" s="40" t="s">
        <v>2418</v>
      </c>
      <c r="J508" s="10" t="s">
        <v>2419</v>
      </c>
      <c r="K508" s="10" t="s">
        <v>2420</v>
      </c>
      <c r="L508" s="11">
        <v>106.148286</v>
      </c>
      <c r="M508" s="11">
        <v>31.75507</v>
      </c>
      <c r="N508" s="11" t="str">
        <f t="shared" si="35"/>
        <v>106.148286,31.71507</v>
      </c>
      <c r="O508" s="11" t="str">
        <f t="shared" si="36"/>
        <v>106.148286,31.79507</v>
      </c>
      <c r="P508" s="11" t="str">
        <f t="shared" si="37"/>
        <v>106.118286,31.75507</v>
      </c>
      <c r="Q508" s="11" t="str">
        <f t="shared" si="38"/>
        <v>106.178286,31.75507</v>
      </c>
    </row>
    <row r="509" spans="1:17" ht="12.75" x14ac:dyDescent="0.2">
      <c r="A509" s="6">
        <v>508</v>
      </c>
      <c r="B509" s="17" t="s">
        <v>2272</v>
      </c>
      <c r="C509" s="17" t="s">
        <v>2405</v>
      </c>
      <c r="D509" s="17" t="s">
        <v>2387</v>
      </c>
      <c r="E509" s="9" t="e">
        <f>#REF!&amp;B509&amp;#REF!&amp;","</f>
        <v>#REF!</v>
      </c>
      <c r="F509" s="22" t="str">
        <f t="shared" si="39"/>
        <v>南充市</v>
      </c>
      <c r="G509" s="54" t="s">
        <v>2416</v>
      </c>
      <c r="H509" s="17" t="s">
        <v>2421</v>
      </c>
      <c r="I509" s="17" t="s">
        <v>2422</v>
      </c>
      <c r="J509" s="10" t="s">
        <v>2423</v>
      </c>
      <c r="K509" s="10" t="s">
        <v>2424</v>
      </c>
      <c r="L509" s="11">
        <v>105.86417899999999</v>
      </c>
      <c r="M509" s="11">
        <v>31.441329</v>
      </c>
      <c r="N509" s="11" t="str">
        <f t="shared" si="35"/>
        <v>105.864179,31.401329</v>
      </c>
      <c r="O509" s="11" t="str">
        <f t="shared" si="36"/>
        <v>105.864179,31.481329</v>
      </c>
      <c r="P509" s="11" t="str">
        <f t="shared" si="37"/>
        <v>105.834179,31.441329</v>
      </c>
      <c r="Q509" s="11" t="str">
        <f t="shared" si="38"/>
        <v>105.894179,31.441329</v>
      </c>
    </row>
    <row r="510" spans="1:17" ht="12.75" x14ac:dyDescent="0.2">
      <c r="A510" s="14">
        <v>509</v>
      </c>
      <c r="B510" s="17" t="s">
        <v>2272</v>
      </c>
      <c r="C510" s="17" t="s">
        <v>2425</v>
      </c>
      <c r="D510" s="17" t="s">
        <v>2426</v>
      </c>
      <c r="E510" s="9" t="e">
        <f>#REF!&amp;B510&amp;#REF!&amp;","</f>
        <v>#REF!</v>
      </c>
      <c r="F510" s="22" t="str">
        <f t="shared" si="39"/>
        <v>资阳市</v>
      </c>
      <c r="G510" s="52" t="s">
        <v>2427</v>
      </c>
      <c r="H510" s="17" t="s">
        <v>2428</v>
      </c>
      <c r="I510" s="17" t="s">
        <v>2429</v>
      </c>
      <c r="J510" s="10" t="s">
        <v>2430</v>
      </c>
      <c r="K510" s="10" t="s">
        <v>2431</v>
      </c>
      <c r="L510" s="11">
        <v>104.556258</v>
      </c>
      <c r="M510" s="11">
        <v>30.398230000000002</v>
      </c>
      <c r="N510" s="11" t="str">
        <f t="shared" si="35"/>
        <v>104.556258,30.35823</v>
      </c>
      <c r="O510" s="11" t="str">
        <f t="shared" si="36"/>
        <v>104.556258,30.43823</v>
      </c>
      <c r="P510" s="11" t="str">
        <f t="shared" si="37"/>
        <v>104.526258,30.39823</v>
      </c>
      <c r="Q510" s="11" t="str">
        <f t="shared" si="38"/>
        <v>104.586258,30.39823</v>
      </c>
    </row>
    <row r="511" spans="1:17" ht="12.75" x14ac:dyDescent="0.2">
      <c r="A511" s="12">
        <v>510</v>
      </c>
      <c r="B511" s="17" t="s">
        <v>2272</v>
      </c>
      <c r="C511" s="17" t="s">
        <v>2425</v>
      </c>
      <c r="D511" s="17" t="s">
        <v>2426</v>
      </c>
      <c r="E511" s="9" t="e">
        <f>#REF!&amp;B511&amp;#REF!&amp;","</f>
        <v>#REF!</v>
      </c>
      <c r="F511" s="22" t="str">
        <f t="shared" si="39"/>
        <v>资阳市</v>
      </c>
      <c r="G511" s="52" t="s">
        <v>2427</v>
      </c>
      <c r="H511" s="17" t="s">
        <v>2432</v>
      </c>
      <c r="I511" s="17" t="s">
        <v>2433</v>
      </c>
      <c r="J511" s="10" t="s">
        <v>2434</v>
      </c>
      <c r="K511" s="10" t="s">
        <v>2435</v>
      </c>
      <c r="L511" s="11">
        <v>104.57006800000001</v>
      </c>
      <c r="M511" s="11">
        <v>30.392982</v>
      </c>
      <c r="N511" s="11" t="str">
        <f t="shared" si="35"/>
        <v>104.570068,30.352982</v>
      </c>
      <c r="O511" s="11" t="str">
        <f t="shared" si="36"/>
        <v>104.570068,30.432982</v>
      </c>
      <c r="P511" s="11" t="str">
        <f t="shared" si="37"/>
        <v>104.540068,30.392982</v>
      </c>
      <c r="Q511" s="11" t="str">
        <f t="shared" si="38"/>
        <v>104.600068,30.392982</v>
      </c>
    </row>
    <row r="512" spans="1:17" ht="12.75" x14ac:dyDescent="0.2">
      <c r="A512" s="6">
        <v>511</v>
      </c>
      <c r="B512" s="17" t="s">
        <v>2272</v>
      </c>
      <c r="C512" s="17" t="s">
        <v>2425</v>
      </c>
      <c r="D512" s="17" t="s">
        <v>2426</v>
      </c>
      <c r="E512" s="9" t="e">
        <f>#REF!&amp;B512&amp;#REF!&amp;","</f>
        <v>#REF!</v>
      </c>
      <c r="F512" s="22" t="str">
        <f t="shared" si="39"/>
        <v>资阳市</v>
      </c>
      <c r="G512" s="52" t="s">
        <v>2436</v>
      </c>
      <c r="H512" s="17" t="s">
        <v>2437</v>
      </c>
      <c r="I512" s="17" t="s">
        <v>2438</v>
      </c>
      <c r="J512" s="10" t="s">
        <v>2439</v>
      </c>
      <c r="K512" s="10" t="s">
        <v>2440</v>
      </c>
      <c r="L512" s="11">
        <v>104.536305</v>
      </c>
      <c r="M512" s="11">
        <v>30.393006</v>
      </c>
      <c r="N512" s="11" t="str">
        <f t="shared" si="35"/>
        <v>104.536305,30.353006</v>
      </c>
      <c r="O512" s="11" t="str">
        <f t="shared" si="36"/>
        <v>104.536305,30.433006</v>
      </c>
      <c r="P512" s="11" t="str">
        <f t="shared" si="37"/>
        <v>104.506305,30.393006</v>
      </c>
      <c r="Q512" s="11" t="str">
        <f t="shared" si="38"/>
        <v>104.566305,30.393006</v>
      </c>
    </row>
    <row r="513" spans="1:17" ht="12.75" x14ac:dyDescent="0.2">
      <c r="A513" s="14">
        <v>512</v>
      </c>
      <c r="B513" s="44" t="s">
        <v>2272</v>
      </c>
      <c r="C513" s="42" t="s">
        <v>2425</v>
      </c>
      <c r="D513" s="42" t="s">
        <v>2426</v>
      </c>
      <c r="E513" s="9" t="e">
        <f>#REF!&amp;B513&amp;#REF!&amp;","</f>
        <v>#REF!</v>
      </c>
      <c r="F513" s="22" t="str">
        <f t="shared" si="39"/>
        <v>资阳市</v>
      </c>
      <c r="G513" s="52" t="s">
        <v>2441</v>
      </c>
      <c r="H513" s="44" t="s">
        <v>2442</v>
      </c>
      <c r="I513" s="44" t="s">
        <v>2443</v>
      </c>
      <c r="J513" s="10" t="s">
        <v>2444</v>
      </c>
      <c r="K513" s="10" t="s">
        <v>2445</v>
      </c>
      <c r="L513" s="11">
        <v>104.571853</v>
      </c>
      <c r="M513" s="11">
        <v>30.50853</v>
      </c>
      <c r="N513" s="11" t="str">
        <f t="shared" si="35"/>
        <v>104.571853,30.46853</v>
      </c>
      <c r="O513" s="11" t="str">
        <f t="shared" si="36"/>
        <v>104.571853,30.54853</v>
      </c>
      <c r="P513" s="11" t="str">
        <f t="shared" si="37"/>
        <v>104.541853,30.50853</v>
      </c>
      <c r="Q513" s="11" t="str">
        <f t="shared" si="38"/>
        <v>104.601853,30.50853</v>
      </c>
    </row>
    <row r="514" spans="1:17" ht="12.75" x14ac:dyDescent="0.2">
      <c r="A514" s="12">
        <v>513</v>
      </c>
      <c r="B514" s="22" t="s">
        <v>2446</v>
      </c>
      <c r="C514" s="22" t="s">
        <v>2447</v>
      </c>
      <c r="D514" s="22" t="s">
        <v>2448</v>
      </c>
      <c r="E514" s="9" t="e">
        <f>#REF!&amp;B514&amp;#REF!&amp;","</f>
        <v>#REF!</v>
      </c>
      <c r="F514" s="22" t="str">
        <f t="shared" si="39"/>
        <v>贵阳市</v>
      </c>
      <c r="G514" s="22" t="s">
        <v>2449</v>
      </c>
      <c r="H514" s="22" t="s">
        <v>2450</v>
      </c>
      <c r="I514" s="23" t="s">
        <v>2451</v>
      </c>
      <c r="J514" s="10" t="s">
        <v>2452</v>
      </c>
      <c r="K514" s="10" t="s">
        <v>2453</v>
      </c>
      <c r="L514" s="11">
        <v>106.678867</v>
      </c>
      <c r="M514" s="11">
        <v>26.435669000000001</v>
      </c>
      <c r="N514" s="11" t="str">
        <f t="shared" si="35"/>
        <v>106.678867,26.395669</v>
      </c>
      <c r="O514" s="11" t="str">
        <f t="shared" si="36"/>
        <v>106.678867,26.475669</v>
      </c>
      <c r="P514" s="11" t="str">
        <f t="shared" si="37"/>
        <v>106.648867,26.435669</v>
      </c>
      <c r="Q514" s="11" t="str">
        <f t="shared" si="38"/>
        <v>106.708867,26.435669</v>
      </c>
    </row>
    <row r="515" spans="1:17" ht="12.75" x14ac:dyDescent="0.2">
      <c r="A515" s="6">
        <v>514</v>
      </c>
      <c r="B515" s="22" t="s">
        <v>2446</v>
      </c>
      <c r="C515" s="22" t="s">
        <v>2447</v>
      </c>
      <c r="D515" s="22" t="s">
        <v>2448</v>
      </c>
      <c r="E515" s="9" t="e">
        <f>#REF!&amp;B515&amp;#REF!&amp;","</f>
        <v>#REF!</v>
      </c>
      <c r="F515" s="22" t="str">
        <f t="shared" si="39"/>
        <v>贵阳市</v>
      </c>
      <c r="G515" s="22" t="s">
        <v>2449</v>
      </c>
      <c r="H515" s="22" t="s">
        <v>2454</v>
      </c>
      <c r="I515" s="23" t="s">
        <v>387</v>
      </c>
      <c r="J515" s="10" t="s">
        <v>2455</v>
      </c>
      <c r="K515" s="10" t="s">
        <v>2456</v>
      </c>
      <c r="L515" s="11">
        <v>106.67318400000001</v>
      </c>
      <c r="M515" s="11">
        <v>26.440618000000001</v>
      </c>
      <c r="N515" s="11" t="str">
        <f t="shared" si="35"/>
        <v>106.673184,26.400618</v>
      </c>
      <c r="O515" s="11" t="str">
        <f t="shared" si="36"/>
        <v>106.673184,26.480618</v>
      </c>
      <c r="P515" s="11" t="str">
        <f t="shared" si="37"/>
        <v>106.643184,26.440618</v>
      </c>
      <c r="Q515" s="11" t="str">
        <f t="shared" si="38"/>
        <v>106.703184,26.440618</v>
      </c>
    </row>
    <row r="516" spans="1:17" ht="12.75" x14ac:dyDescent="0.2">
      <c r="A516" s="14">
        <v>515</v>
      </c>
      <c r="B516" s="22" t="s">
        <v>2446</v>
      </c>
      <c r="C516" s="22" t="s">
        <v>2447</v>
      </c>
      <c r="D516" s="22" t="s">
        <v>2448</v>
      </c>
      <c r="E516" s="9" t="e">
        <f>#REF!&amp;B516&amp;#REF!&amp;","</f>
        <v>#REF!</v>
      </c>
      <c r="F516" s="22" t="str">
        <f t="shared" si="39"/>
        <v>贵阳市</v>
      </c>
      <c r="G516" s="22" t="s">
        <v>2449</v>
      </c>
      <c r="H516" s="22" t="s">
        <v>2457</v>
      </c>
      <c r="I516" s="23" t="s">
        <v>2458</v>
      </c>
      <c r="J516" s="10" t="s">
        <v>2459</v>
      </c>
      <c r="K516" s="10" t="s">
        <v>2460</v>
      </c>
      <c r="L516" s="11">
        <v>106.607285</v>
      </c>
      <c r="M516" s="11">
        <v>26.46311</v>
      </c>
      <c r="N516" s="11" t="str">
        <f t="shared" ref="N516:N579" si="40">L516&amp;","&amp;M516-0.04</f>
        <v>106.607285,26.42311</v>
      </c>
      <c r="O516" s="11" t="str">
        <f t="shared" ref="O516:O579" si="41">L516&amp;","&amp;M516+0.04</f>
        <v>106.607285,26.50311</v>
      </c>
      <c r="P516" s="11" t="str">
        <f t="shared" ref="P516:P579" si="42">L516-0.03&amp;","&amp;M516</f>
        <v>106.577285,26.46311</v>
      </c>
      <c r="Q516" s="11" t="str">
        <f t="shared" ref="Q516:Q579" si="43">L516+0.03&amp;","&amp;M516</f>
        <v>106.637285,26.46311</v>
      </c>
    </row>
    <row r="517" spans="1:17" ht="12.75" x14ac:dyDescent="0.2">
      <c r="A517" s="12">
        <v>516</v>
      </c>
      <c r="B517" s="22" t="s">
        <v>2446</v>
      </c>
      <c r="C517" s="22" t="s">
        <v>2447</v>
      </c>
      <c r="D517" s="22" t="s">
        <v>2448</v>
      </c>
      <c r="E517" s="9" t="e">
        <f>#REF!&amp;B517&amp;#REF!&amp;","</f>
        <v>#REF!</v>
      </c>
      <c r="F517" s="22" t="str">
        <f t="shared" si="39"/>
        <v>贵阳市</v>
      </c>
      <c r="G517" s="22" t="s">
        <v>2449</v>
      </c>
      <c r="H517" s="22" t="s">
        <v>2461</v>
      </c>
      <c r="I517" s="23" t="s">
        <v>2462</v>
      </c>
      <c r="J517" s="10" t="s">
        <v>2463</v>
      </c>
      <c r="K517" s="10" t="s">
        <v>2464</v>
      </c>
      <c r="L517" s="11">
        <v>106.597571</v>
      </c>
      <c r="M517" s="11">
        <v>26.522950999999999</v>
      </c>
      <c r="N517" s="11" t="str">
        <f t="shared" si="40"/>
        <v>106.597571,26.482951</v>
      </c>
      <c r="O517" s="11" t="str">
        <f t="shared" si="41"/>
        <v>106.597571,26.562951</v>
      </c>
      <c r="P517" s="11" t="str">
        <f t="shared" si="42"/>
        <v>106.567571,26.522951</v>
      </c>
      <c r="Q517" s="11" t="str">
        <f t="shared" si="43"/>
        <v>106.627571,26.522951</v>
      </c>
    </row>
    <row r="518" spans="1:17" ht="12.75" x14ac:dyDescent="0.2">
      <c r="A518" s="6">
        <v>517</v>
      </c>
      <c r="B518" s="22" t="s">
        <v>2446</v>
      </c>
      <c r="C518" s="22" t="s">
        <v>2465</v>
      </c>
      <c r="D518" s="22" t="s">
        <v>2466</v>
      </c>
      <c r="E518" s="9" t="e">
        <f>#REF!&amp;B518&amp;#REF!&amp;","</f>
        <v>#REF!</v>
      </c>
      <c r="F518" s="22" t="str">
        <f t="shared" si="39"/>
        <v>遵义市</v>
      </c>
      <c r="G518" s="22" t="s">
        <v>2467</v>
      </c>
      <c r="H518" s="22" t="s">
        <v>2468</v>
      </c>
      <c r="I518" s="23" t="s">
        <v>2469</v>
      </c>
      <c r="J518" s="10" t="s">
        <v>2470</v>
      </c>
      <c r="K518" s="10" t="s">
        <v>2471</v>
      </c>
      <c r="L518" s="11">
        <v>107.451318</v>
      </c>
      <c r="M518" s="11">
        <v>28.556926000000001</v>
      </c>
      <c r="N518" s="11" t="str">
        <f t="shared" si="40"/>
        <v>107.451318,28.516926</v>
      </c>
      <c r="O518" s="11" t="str">
        <f t="shared" si="41"/>
        <v>107.451318,28.596926</v>
      </c>
      <c r="P518" s="11" t="str">
        <f t="shared" si="42"/>
        <v>107.421318,28.556926</v>
      </c>
      <c r="Q518" s="11" t="str">
        <f t="shared" si="43"/>
        <v>107.481318,28.556926</v>
      </c>
    </row>
    <row r="519" spans="1:17" ht="12.75" x14ac:dyDescent="0.2">
      <c r="A519" s="14">
        <v>518</v>
      </c>
      <c r="B519" s="22" t="s">
        <v>2446</v>
      </c>
      <c r="C519" s="22" t="s">
        <v>2465</v>
      </c>
      <c r="D519" s="22" t="s">
        <v>2466</v>
      </c>
      <c r="E519" s="9" t="e">
        <f>#REF!&amp;B519&amp;#REF!&amp;","</f>
        <v>#REF!</v>
      </c>
      <c r="F519" s="22" t="str">
        <f t="shared" si="39"/>
        <v>遵义市</v>
      </c>
      <c r="G519" s="22" t="s">
        <v>2467</v>
      </c>
      <c r="H519" s="22" t="s">
        <v>2472</v>
      </c>
      <c r="I519" s="23" t="s">
        <v>2473</v>
      </c>
      <c r="J519" s="10" t="s">
        <v>2474</v>
      </c>
      <c r="K519" s="10" t="s">
        <v>2475</v>
      </c>
      <c r="L519" s="11">
        <v>107.448706</v>
      </c>
      <c r="M519" s="11">
        <v>28.451129999999999</v>
      </c>
      <c r="N519" s="11" t="str">
        <f t="shared" si="40"/>
        <v>107.448706,28.41113</v>
      </c>
      <c r="O519" s="11" t="str">
        <f t="shared" si="41"/>
        <v>107.448706,28.49113</v>
      </c>
      <c r="P519" s="11" t="str">
        <f t="shared" si="42"/>
        <v>107.418706,28.45113</v>
      </c>
      <c r="Q519" s="11" t="str">
        <f t="shared" si="43"/>
        <v>107.478706,28.45113</v>
      </c>
    </row>
    <row r="520" spans="1:17" ht="12.75" x14ac:dyDescent="0.2">
      <c r="A520" s="12">
        <v>519</v>
      </c>
      <c r="B520" s="22" t="s">
        <v>2446</v>
      </c>
      <c r="C520" s="22" t="s">
        <v>2465</v>
      </c>
      <c r="D520" s="22" t="s">
        <v>2466</v>
      </c>
      <c r="E520" s="9" t="e">
        <f>#REF!&amp;B520&amp;#REF!&amp;","</f>
        <v>#REF!</v>
      </c>
      <c r="F520" s="22" t="str">
        <f t="shared" si="39"/>
        <v>遵义市</v>
      </c>
      <c r="G520" s="22" t="s">
        <v>2467</v>
      </c>
      <c r="H520" s="22" t="s">
        <v>2476</v>
      </c>
      <c r="I520" s="23" t="s">
        <v>2477</v>
      </c>
      <c r="J520" s="10" t="s">
        <v>2478</v>
      </c>
      <c r="K520" s="10" t="s">
        <v>2479</v>
      </c>
      <c r="L520" s="11">
        <v>107.528752</v>
      </c>
      <c r="M520" s="11">
        <v>28.551627</v>
      </c>
      <c r="N520" s="11" t="str">
        <f t="shared" si="40"/>
        <v>107.528752,28.511627</v>
      </c>
      <c r="O520" s="11" t="str">
        <f t="shared" si="41"/>
        <v>107.528752,28.591627</v>
      </c>
      <c r="P520" s="11" t="str">
        <f t="shared" si="42"/>
        <v>107.498752,28.551627</v>
      </c>
      <c r="Q520" s="11" t="str">
        <f t="shared" si="43"/>
        <v>107.558752,28.551627</v>
      </c>
    </row>
    <row r="521" spans="1:17" ht="12.75" x14ac:dyDescent="0.2">
      <c r="A521" s="6">
        <v>520</v>
      </c>
      <c r="B521" s="20" t="s">
        <v>2446</v>
      </c>
      <c r="C521" s="20" t="s">
        <v>2465</v>
      </c>
      <c r="D521" s="20" t="s">
        <v>2466</v>
      </c>
      <c r="E521" s="9" t="e">
        <f>#REF!&amp;B521&amp;#REF!&amp;","</f>
        <v>#REF!</v>
      </c>
      <c r="F521" s="22" t="str">
        <f t="shared" si="39"/>
        <v>遵义市</v>
      </c>
      <c r="G521" s="20" t="s">
        <v>2467</v>
      </c>
      <c r="H521" s="20" t="s">
        <v>2480</v>
      </c>
      <c r="I521" s="31" t="s">
        <v>2481</v>
      </c>
      <c r="J521" s="10" t="s">
        <v>2482</v>
      </c>
      <c r="K521" s="10" t="s">
        <v>2483</v>
      </c>
      <c r="L521" s="11">
        <v>107.351046</v>
      </c>
      <c r="M521" s="11">
        <v>28.699200000000001</v>
      </c>
      <c r="N521" s="11" t="str">
        <f t="shared" si="40"/>
        <v>107.351046,28.6592</v>
      </c>
      <c r="O521" s="11" t="str">
        <f t="shared" si="41"/>
        <v>107.351046,28.7392</v>
      </c>
      <c r="P521" s="11" t="str">
        <f t="shared" si="42"/>
        <v>107.321046,28.6992</v>
      </c>
      <c r="Q521" s="11" t="str">
        <f t="shared" si="43"/>
        <v>107.381046,28.6992</v>
      </c>
    </row>
    <row r="522" spans="1:17" ht="12.75" x14ac:dyDescent="0.2">
      <c r="A522" s="14">
        <v>521</v>
      </c>
      <c r="B522" s="20" t="s">
        <v>2446</v>
      </c>
      <c r="C522" s="20" t="s">
        <v>2484</v>
      </c>
      <c r="D522" s="20" t="s">
        <v>2466</v>
      </c>
      <c r="E522" s="9" t="e">
        <f>#REF!&amp;B522&amp;#REF!&amp;","</f>
        <v>#REF!</v>
      </c>
      <c r="F522" s="22" t="str">
        <f t="shared" si="39"/>
        <v>遵义市</v>
      </c>
      <c r="G522" s="51" t="s">
        <v>2485</v>
      </c>
      <c r="H522" s="20" t="s">
        <v>2486</v>
      </c>
      <c r="I522" s="31" t="s">
        <v>1087</v>
      </c>
      <c r="J522" s="10" t="s">
        <v>2487</v>
      </c>
      <c r="K522" s="10" t="s">
        <v>2488</v>
      </c>
      <c r="L522" s="11">
        <v>105.70437800000001</v>
      </c>
      <c r="M522" s="11">
        <v>28.593506999999999</v>
      </c>
      <c r="N522" s="11" t="str">
        <f t="shared" si="40"/>
        <v>105.704378,28.553507</v>
      </c>
      <c r="O522" s="11" t="str">
        <f t="shared" si="41"/>
        <v>105.704378,28.633507</v>
      </c>
      <c r="P522" s="11" t="str">
        <f t="shared" si="42"/>
        <v>105.674378,28.593507</v>
      </c>
      <c r="Q522" s="11" t="str">
        <f t="shared" si="43"/>
        <v>105.734378,28.593507</v>
      </c>
    </row>
    <row r="523" spans="1:17" ht="12.75" x14ac:dyDescent="0.2">
      <c r="A523" s="12">
        <v>522</v>
      </c>
      <c r="B523" s="22" t="s">
        <v>2446</v>
      </c>
      <c r="C523" s="22" t="s">
        <v>2484</v>
      </c>
      <c r="D523" s="22" t="s">
        <v>2466</v>
      </c>
      <c r="E523" s="9" t="e">
        <f>#REF!&amp;B523&amp;#REF!&amp;","</f>
        <v>#REF!</v>
      </c>
      <c r="F523" s="22" t="str">
        <f t="shared" si="39"/>
        <v>遵义市</v>
      </c>
      <c r="G523" s="51" t="s">
        <v>2489</v>
      </c>
      <c r="H523" s="22" t="s">
        <v>2490</v>
      </c>
      <c r="I523" s="23" t="s">
        <v>2491</v>
      </c>
      <c r="J523" s="10" t="s">
        <v>2492</v>
      </c>
      <c r="K523" s="10" t="s">
        <v>2493</v>
      </c>
      <c r="L523" s="11">
        <v>105.73326900000001</v>
      </c>
      <c r="M523" s="11">
        <v>28.594802000000001</v>
      </c>
      <c r="N523" s="11" t="str">
        <f t="shared" si="40"/>
        <v>105.733269,28.554802</v>
      </c>
      <c r="O523" s="11" t="str">
        <f t="shared" si="41"/>
        <v>105.733269,28.634802</v>
      </c>
      <c r="P523" s="11" t="str">
        <f t="shared" si="42"/>
        <v>105.703269,28.594802</v>
      </c>
      <c r="Q523" s="11" t="str">
        <f t="shared" si="43"/>
        <v>105.763269,28.594802</v>
      </c>
    </row>
    <row r="524" spans="1:17" ht="12.75" x14ac:dyDescent="0.2">
      <c r="A524" s="6">
        <v>523</v>
      </c>
      <c r="B524" s="22" t="s">
        <v>2446</v>
      </c>
      <c r="C524" s="22" t="s">
        <v>2484</v>
      </c>
      <c r="D524" s="22" t="s">
        <v>2466</v>
      </c>
      <c r="E524" s="9" t="e">
        <f>#REF!&amp;B524&amp;#REF!&amp;","</f>
        <v>#REF!</v>
      </c>
      <c r="F524" s="22" t="str">
        <f t="shared" si="39"/>
        <v>遵义市</v>
      </c>
      <c r="G524" s="51" t="s">
        <v>2485</v>
      </c>
      <c r="H524" s="22" t="s">
        <v>2494</v>
      </c>
      <c r="I524" s="23" t="s">
        <v>2495</v>
      </c>
      <c r="J524" s="10" t="s">
        <v>2496</v>
      </c>
      <c r="K524" s="10" t="s">
        <v>2497</v>
      </c>
      <c r="L524" s="11">
        <v>105.924969</v>
      </c>
      <c r="M524" s="11">
        <v>28.537624000000001</v>
      </c>
      <c r="N524" s="11" t="str">
        <f t="shared" si="40"/>
        <v>105.924969,28.497624</v>
      </c>
      <c r="O524" s="11" t="str">
        <f t="shared" si="41"/>
        <v>105.924969,28.577624</v>
      </c>
      <c r="P524" s="11" t="str">
        <f t="shared" si="42"/>
        <v>105.894969,28.537624</v>
      </c>
      <c r="Q524" s="11" t="str">
        <f t="shared" si="43"/>
        <v>105.954969,28.537624</v>
      </c>
    </row>
    <row r="525" spans="1:17" ht="12.75" x14ac:dyDescent="0.2">
      <c r="A525" s="14">
        <v>524</v>
      </c>
      <c r="B525" s="22" t="s">
        <v>2446</v>
      </c>
      <c r="C525" s="22" t="s">
        <v>2484</v>
      </c>
      <c r="D525" s="22" t="s">
        <v>2466</v>
      </c>
      <c r="E525" s="9" t="e">
        <f>#REF!&amp;B525&amp;#REF!&amp;","</f>
        <v>#REF!</v>
      </c>
      <c r="F525" s="22" t="str">
        <f t="shared" si="39"/>
        <v>遵义市</v>
      </c>
      <c r="G525" s="51" t="s">
        <v>2489</v>
      </c>
      <c r="H525" s="22" t="s">
        <v>2498</v>
      </c>
      <c r="I525" s="23" t="s">
        <v>2499</v>
      </c>
      <c r="J525" s="10" t="s">
        <v>2500</v>
      </c>
      <c r="K525" s="10" t="s">
        <v>2501</v>
      </c>
      <c r="L525" s="11">
        <v>106.064589</v>
      </c>
      <c r="M525" s="11">
        <v>28.631350000000001</v>
      </c>
      <c r="N525" s="11" t="str">
        <f t="shared" si="40"/>
        <v>106.064589,28.59135</v>
      </c>
      <c r="O525" s="11" t="str">
        <f t="shared" si="41"/>
        <v>106.064589,28.67135</v>
      </c>
      <c r="P525" s="11" t="str">
        <f t="shared" si="42"/>
        <v>106.034589,28.63135</v>
      </c>
      <c r="Q525" s="11" t="str">
        <f t="shared" si="43"/>
        <v>106.094589,28.63135</v>
      </c>
    </row>
    <row r="526" spans="1:17" ht="12.75" x14ac:dyDescent="0.2">
      <c r="A526" s="12">
        <v>525</v>
      </c>
      <c r="B526" s="44" t="s">
        <v>2446</v>
      </c>
      <c r="C526" s="42" t="s">
        <v>2502</v>
      </c>
      <c r="E526" s="9" t="e">
        <f>#REF!&amp;B526&amp;#REF!&amp;","</f>
        <v>#REF!</v>
      </c>
      <c r="F526" s="52" t="s">
        <v>2503</v>
      </c>
      <c r="G526" s="52" t="s">
        <v>2504</v>
      </c>
      <c r="H526" s="44" t="s">
        <v>2505</v>
      </c>
      <c r="I526" s="44" t="s">
        <v>2506</v>
      </c>
      <c r="J526" s="10" t="s">
        <v>2507</v>
      </c>
      <c r="K526" s="10" t="s">
        <v>2508</v>
      </c>
      <c r="L526" s="11">
        <v>106.764104</v>
      </c>
      <c r="M526" s="11">
        <v>25.432832999999999</v>
      </c>
      <c r="N526" s="11" t="str">
        <f t="shared" si="40"/>
        <v>106.764104,25.392833</v>
      </c>
      <c r="O526" s="11" t="str">
        <f t="shared" si="41"/>
        <v>106.764104,25.472833</v>
      </c>
      <c r="P526" s="11" t="str">
        <f t="shared" si="42"/>
        <v>106.734104,25.432833</v>
      </c>
      <c r="Q526" s="11" t="str">
        <f t="shared" si="43"/>
        <v>106.794104,25.432833</v>
      </c>
    </row>
    <row r="527" spans="1:17" ht="12.75" x14ac:dyDescent="0.2">
      <c r="A527" s="6">
        <v>526</v>
      </c>
      <c r="B527" s="22" t="s">
        <v>2446</v>
      </c>
      <c r="C527" s="22" t="s">
        <v>2502</v>
      </c>
      <c r="E527" s="9" t="e">
        <f>#REF!&amp;B527&amp;#REF!&amp;","</f>
        <v>#REF!</v>
      </c>
      <c r="F527" s="52" t="s">
        <v>2509</v>
      </c>
      <c r="G527" s="52" t="s">
        <v>2510</v>
      </c>
      <c r="H527" s="22" t="s">
        <v>2511</v>
      </c>
      <c r="I527" s="23" t="s">
        <v>2512</v>
      </c>
      <c r="J527" s="10" t="s">
        <v>2513</v>
      </c>
      <c r="K527" s="10" t="s">
        <v>2514</v>
      </c>
      <c r="L527" s="11">
        <v>106.86374000000001</v>
      </c>
      <c r="M527" s="11">
        <v>25.500874</v>
      </c>
      <c r="N527" s="11" t="str">
        <f t="shared" si="40"/>
        <v>106.86374,25.460874</v>
      </c>
      <c r="O527" s="11" t="str">
        <f t="shared" si="41"/>
        <v>106.86374,25.540874</v>
      </c>
      <c r="P527" s="11" t="str">
        <f t="shared" si="42"/>
        <v>106.83374,25.500874</v>
      </c>
      <c r="Q527" s="11" t="str">
        <f t="shared" si="43"/>
        <v>106.89374,25.500874</v>
      </c>
    </row>
    <row r="528" spans="1:17" ht="12.75" x14ac:dyDescent="0.2">
      <c r="A528" s="14">
        <v>527</v>
      </c>
      <c r="B528" s="22" t="s">
        <v>2446</v>
      </c>
      <c r="C528" s="22" t="s">
        <v>2502</v>
      </c>
      <c r="E528" s="9" t="e">
        <f>#REF!&amp;B528&amp;#REF!&amp;","</f>
        <v>#REF!</v>
      </c>
      <c r="F528" s="52" t="s">
        <v>2515</v>
      </c>
      <c r="G528" s="52" t="s">
        <v>2516</v>
      </c>
      <c r="H528" s="22" t="s">
        <v>2517</v>
      </c>
      <c r="I528" s="23" t="s">
        <v>2518</v>
      </c>
      <c r="J528" s="10" t="s">
        <v>2519</v>
      </c>
      <c r="K528" s="10" t="s">
        <v>2520</v>
      </c>
      <c r="L528" s="11">
        <v>106.688231</v>
      </c>
      <c r="M528" s="11">
        <v>25.61881</v>
      </c>
      <c r="N528" s="11" t="str">
        <f t="shared" si="40"/>
        <v>106.688231,25.57881</v>
      </c>
      <c r="O528" s="11" t="str">
        <f t="shared" si="41"/>
        <v>106.688231,25.65881</v>
      </c>
      <c r="P528" s="11" t="str">
        <f t="shared" si="42"/>
        <v>106.658231,25.61881</v>
      </c>
      <c r="Q528" s="11" t="str">
        <f t="shared" si="43"/>
        <v>106.718231,25.61881</v>
      </c>
    </row>
    <row r="529" spans="1:17" ht="12.75" x14ac:dyDescent="0.2">
      <c r="A529" s="12">
        <v>528</v>
      </c>
      <c r="B529" s="22" t="s">
        <v>2446</v>
      </c>
      <c r="C529" s="22" t="s">
        <v>2502</v>
      </c>
      <c r="E529" s="9" t="e">
        <f>#REF!&amp;B529&amp;#REF!&amp;","</f>
        <v>#REF!</v>
      </c>
      <c r="F529" s="52" t="s">
        <v>2521</v>
      </c>
      <c r="G529" s="52" t="s">
        <v>2522</v>
      </c>
      <c r="H529" s="22" t="s">
        <v>2523</v>
      </c>
      <c r="I529" s="23" t="s">
        <v>2524</v>
      </c>
      <c r="J529" s="10" t="s">
        <v>2525</v>
      </c>
      <c r="K529" s="10" t="s">
        <v>2526</v>
      </c>
      <c r="L529" s="11">
        <v>107.04184600000001</v>
      </c>
      <c r="M529" s="11">
        <v>25.537357</v>
      </c>
      <c r="N529" s="11" t="str">
        <f t="shared" si="40"/>
        <v>107.041846,25.497357</v>
      </c>
      <c r="O529" s="11" t="str">
        <f t="shared" si="41"/>
        <v>107.041846,25.577357</v>
      </c>
      <c r="P529" s="11" t="str">
        <f t="shared" si="42"/>
        <v>107.011846,25.537357</v>
      </c>
      <c r="Q529" s="11" t="str">
        <f t="shared" si="43"/>
        <v>107.071846,25.537357</v>
      </c>
    </row>
    <row r="530" spans="1:17" ht="12.75" x14ac:dyDescent="0.2">
      <c r="A530" s="6">
        <v>529</v>
      </c>
      <c r="B530" s="22" t="s">
        <v>2527</v>
      </c>
      <c r="C530" s="22" t="s">
        <v>2528</v>
      </c>
      <c r="E530" s="9" t="e">
        <f>#REF!&amp;B530&amp;#REF!&amp;","</f>
        <v>#REF!</v>
      </c>
      <c r="F530" s="34" t="s">
        <v>2529</v>
      </c>
      <c r="G530" s="34" t="s">
        <v>2530</v>
      </c>
      <c r="H530" s="22" t="s">
        <v>2531</v>
      </c>
      <c r="I530" s="22" t="s">
        <v>2532</v>
      </c>
      <c r="J530" s="10" t="s">
        <v>2533</v>
      </c>
      <c r="K530" s="10" t="s">
        <v>2534</v>
      </c>
      <c r="L530" s="11">
        <v>102.077771</v>
      </c>
      <c r="M530" s="11">
        <v>25.137937000000001</v>
      </c>
      <c r="N530" s="11" t="str">
        <f t="shared" si="40"/>
        <v>102.077771,25.097937</v>
      </c>
      <c r="O530" s="11" t="str">
        <f t="shared" si="41"/>
        <v>102.077771,25.177937</v>
      </c>
      <c r="P530" s="11" t="str">
        <f t="shared" si="42"/>
        <v>102.047771,25.137937</v>
      </c>
      <c r="Q530" s="11" t="str">
        <f t="shared" si="43"/>
        <v>102.107771,25.137937</v>
      </c>
    </row>
    <row r="531" spans="1:17" ht="12.75" x14ac:dyDescent="0.2">
      <c r="A531" s="14">
        <v>530</v>
      </c>
      <c r="B531" s="33" t="s">
        <v>2527</v>
      </c>
      <c r="C531" s="33" t="s">
        <v>2528</v>
      </c>
      <c r="E531" s="9" t="e">
        <f>#REF!&amp;B531&amp;#REF!&amp;","</f>
        <v>#REF!</v>
      </c>
      <c r="F531" s="34" t="s">
        <v>2529</v>
      </c>
      <c r="G531" s="34" t="s">
        <v>2530</v>
      </c>
      <c r="H531" s="33" t="s">
        <v>2535</v>
      </c>
      <c r="I531" s="33" t="s">
        <v>2536</v>
      </c>
      <c r="J531" s="10" t="s">
        <v>2537</v>
      </c>
      <c r="K531" s="10" t="s">
        <v>2538</v>
      </c>
      <c r="L531" s="11">
        <v>102.301637</v>
      </c>
      <c r="M531" s="11">
        <v>25.261973999999999</v>
      </c>
      <c r="N531" s="11" t="str">
        <f t="shared" si="40"/>
        <v>102.301637,25.221974</v>
      </c>
      <c r="O531" s="11" t="str">
        <f t="shared" si="41"/>
        <v>102.301637,25.301974</v>
      </c>
      <c r="P531" s="11" t="str">
        <f t="shared" si="42"/>
        <v>102.271637,25.261974</v>
      </c>
      <c r="Q531" s="11" t="str">
        <f t="shared" si="43"/>
        <v>102.331637,25.261974</v>
      </c>
    </row>
    <row r="532" spans="1:17" ht="12.75" x14ac:dyDescent="0.2">
      <c r="A532" s="12">
        <v>531</v>
      </c>
      <c r="B532" s="22" t="s">
        <v>2527</v>
      </c>
      <c r="C532" s="22" t="s">
        <v>2528</v>
      </c>
      <c r="E532" s="9" t="e">
        <f>#REF!&amp;B532&amp;#REF!&amp;","</f>
        <v>#REF!</v>
      </c>
      <c r="F532" s="34" t="s">
        <v>2539</v>
      </c>
      <c r="G532" s="34" t="s">
        <v>2540</v>
      </c>
      <c r="H532" s="22" t="s">
        <v>2541</v>
      </c>
      <c r="I532" s="22" t="s">
        <v>2542</v>
      </c>
      <c r="J532" s="10" t="s">
        <v>2543</v>
      </c>
      <c r="K532" s="10" t="s">
        <v>2544</v>
      </c>
      <c r="L532" s="11">
        <v>101.74993600000001</v>
      </c>
      <c r="M532" s="11">
        <v>25.189364999999999</v>
      </c>
      <c r="N532" s="11" t="str">
        <f t="shared" si="40"/>
        <v>101.749936,25.149365</v>
      </c>
      <c r="O532" s="11" t="str">
        <f t="shared" si="41"/>
        <v>101.749936,25.229365</v>
      </c>
      <c r="P532" s="11" t="str">
        <f t="shared" si="42"/>
        <v>101.719936,25.189365</v>
      </c>
      <c r="Q532" s="11" t="str">
        <f t="shared" si="43"/>
        <v>101.779936,25.189365</v>
      </c>
    </row>
    <row r="533" spans="1:17" ht="12.75" x14ac:dyDescent="0.2">
      <c r="A533" s="6">
        <v>532</v>
      </c>
      <c r="B533" s="16" t="s">
        <v>2527</v>
      </c>
      <c r="C533" s="16" t="s">
        <v>2528</v>
      </c>
      <c r="E533" s="9" t="e">
        <f>#REF!&amp;B533&amp;#REF!&amp;","</f>
        <v>#REF!</v>
      </c>
      <c r="F533" s="34" t="s">
        <v>2545</v>
      </c>
      <c r="G533" s="34" t="s">
        <v>2546</v>
      </c>
      <c r="H533" s="16" t="s">
        <v>2547</v>
      </c>
      <c r="I533" s="16" t="s">
        <v>2548</v>
      </c>
      <c r="J533" s="10" t="s">
        <v>2549</v>
      </c>
      <c r="K533" s="10" t="s">
        <v>2550</v>
      </c>
      <c r="L533" s="11">
        <v>102.10732899999999</v>
      </c>
      <c r="M533" s="11">
        <v>24.954753</v>
      </c>
      <c r="N533" s="11" t="str">
        <f t="shared" si="40"/>
        <v>102.107329,24.914753</v>
      </c>
      <c r="O533" s="11" t="str">
        <f t="shared" si="41"/>
        <v>102.107329,24.994753</v>
      </c>
      <c r="P533" s="11" t="str">
        <f t="shared" si="42"/>
        <v>102.077329,24.954753</v>
      </c>
      <c r="Q533" s="11" t="str">
        <f t="shared" si="43"/>
        <v>102.137329,24.954753</v>
      </c>
    </row>
    <row r="534" spans="1:17" ht="12.75" x14ac:dyDescent="0.2">
      <c r="A534" s="14">
        <v>533</v>
      </c>
      <c r="B534" s="22" t="s">
        <v>2527</v>
      </c>
      <c r="C534" s="22" t="s">
        <v>2551</v>
      </c>
      <c r="E534" s="9" t="e">
        <f>#REF!&amp;B534&amp;#REF!&amp;","</f>
        <v>#REF!</v>
      </c>
      <c r="F534" s="55" t="s">
        <v>2552</v>
      </c>
      <c r="G534" s="34" t="s">
        <v>2553</v>
      </c>
      <c r="H534" s="22" t="s">
        <v>2554</v>
      </c>
      <c r="I534" s="22" t="s">
        <v>2555</v>
      </c>
      <c r="J534" s="10" t="s">
        <v>2556</v>
      </c>
      <c r="K534" s="10" t="s">
        <v>2557</v>
      </c>
      <c r="L534" s="11">
        <v>103.14915499999999</v>
      </c>
      <c r="M534" s="11">
        <v>23.305692000000001</v>
      </c>
      <c r="N534" s="11" t="str">
        <f t="shared" si="40"/>
        <v>103.149155,23.265692</v>
      </c>
      <c r="O534" s="11" t="str">
        <f t="shared" si="41"/>
        <v>103.149155,23.345692</v>
      </c>
      <c r="P534" s="11" t="str">
        <f t="shared" si="42"/>
        <v>103.119155,23.305692</v>
      </c>
      <c r="Q534" s="11" t="str">
        <f t="shared" si="43"/>
        <v>103.179155,23.305692</v>
      </c>
    </row>
    <row r="535" spans="1:17" ht="12.75" x14ac:dyDescent="0.2">
      <c r="A535" s="12">
        <v>534</v>
      </c>
      <c r="B535" s="16" t="s">
        <v>2527</v>
      </c>
      <c r="C535" s="16" t="s">
        <v>2551</v>
      </c>
      <c r="E535" s="9" t="e">
        <f>#REF!&amp;B535&amp;#REF!&amp;","</f>
        <v>#REF!</v>
      </c>
      <c r="F535" s="55" t="s">
        <v>2552</v>
      </c>
      <c r="G535" s="34" t="s">
        <v>2553</v>
      </c>
      <c r="H535" s="16" t="s">
        <v>2554</v>
      </c>
      <c r="I535" s="16" t="s">
        <v>2558</v>
      </c>
      <c r="J535" s="10" t="s">
        <v>2559</v>
      </c>
      <c r="K535" s="10" t="s">
        <v>2560</v>
      </c>
      <c r="L535" s="11">
        <v>103.14915499999999</v>
      </c>
      <c r="M535" s="11">
        <v>23.305692000000001</v>
      </c>
      <c r="N535" s="11" t="str">
        <f t="shared" si="40"/>
        <v>103.149155,23.265692</v>
      </c>
      <c r="O535" s="11" t="str">
        <f t="shared" si="41"/>
        <v>103.149155,23.345692</v>
      </c>
      <c r="P535" s="11" t="str">
        <f t="shared" si="42"/>
        <v>103.119155,23.305692</v>
      </c>
      <c r="Q535" s="11" t="str">
        <f t="shared" si="43"/>
        <v>103.179155,23.305692</v>
      </c>
    </row>
    <row r="536" spans="1:17" ht="12.75" x14ac:dyDescent="0.2">
      <c r="A536" s="6">
        <v>535</v>
      </c>
      <c r="B536" s="22" t="s">
        <v>2527</v>
      </c>
      <c r="C536" s="22" t="s">
        <v>2551</v>
      </c>
      <c r="E536" s="9" t="e">
        <f>#REF!&amp;B536&amp;#REF!&amp;","</f>
        <v>#REF!</v>
      </c>
      <c r="F536" s="55" t="s">
        <v>2561</v>
      </c>
      <c r="G536" s="34" t="s">
        <v>2562</v>
      </c>
      <c r="H536" s="22" t="s">
        <v>2563</v>
      </c>
      <c r="I536" s="22" t="s">
        <v>2564</v>
      </c>
      <c r="J536" s="10" t="s">
        <v>2565</v>
      </c>
      <c r="K536" s="10" t="s">
        <v>2566</v>
      </c>
      <c r="L536" s="11">
        <v>103.170092</v>
      </c>
      <c r="M536" s="11">
        <v>23.440832</v>
      </c>
      <c r="N536" s="11" t="str">
        <f t="shared" si="40"/>
        <v>103.170092,23.400832</v>
      </c>
      <c r="O536" s="11" t="str">
        <f t="shared" si="41"/>
        <v>103.170092,23.480832</v>
      </c>
      <c r="P536" s="11" t="str">
        <f t="shared" si="42"/>
        <v>103.140092,23.440832</v>
      </c>
      <c r="Q536" s="11" t="str">
        <f t="shared" si="43"/>
        <v>103.200092,23.440832</v>
      </c>
    </row>
    <row r="537" spans="1:17" ht="12.75" x14ac:dyDescent="0.2">
      <c r="A537" s="14">
        <v>536</v>
      </c>
      <c r="B537" s="22" t="s">
        <v>2527</v>
      </c>
      <c r="C537" s="22" t="s">
        <v>2551</v>
      </c>
      <c r="E537" s="9" t="e">
        <f>#REF!&amp;B537&amp;#REF!&amp;","</f>
        <v>#REF!</v>
      </c>
      <c r="F537" s="55" t="s">
        <v>2567</v>
      </c>
      <c r="G537" s="34" t="s">
        <v>2568</v>
      </c>
      <c r="H537" s="22" t="s">
        <v>2569</v>
      </c>
      <c r="I537" s="22" t="s">
        <v>2570</v>
      </c>
      <c r="J537" s="10" t="s">
        <v>2571</v>
      </c>
      <c r="K537" s="10" t="s">
        <v>2572</v>
      </c>
      <c r="L537" s="11">
        <v>103.153606</v>
      </c>
      <c r="M537" s="11">
        <v>23.260166999999999</v>
      </c>
      <c r="N537" s="11" t="str">
        <f t="shared" si="40"/>
        <v>103.153606,23.220167</v>
      </c>
      <c r="O537" s="11" t="str">
        <f t="shared" si="41"/>
        <v>103.153606,23.300167</v>
      </c>
      <c r="P537" s="11" t="str">
        <f t="shared" si="42"/>
        <v>103.123606,23.260167</v>
      </c>
      <c r="Q537" s="11" t="str">
        <f t="shared" si="43"/>
        <v>103.183606,23.260167</v>
      </c>
    </row>
    <row r="538" spans="1:17" ht="12.75" x14ac:dyDescent="0.2">
      <c r="A538" s="12">
        <v>537</v>
      </c>
      <c r="B538" s="56" t="s">
        <v>2527</v>
      </c>
      <c r="C538" s="55" t="s">
        <v>2573</v>
      </c>
      <c r="E538" s="9" t="e">
        <f>#REF!&amp;B538&amp;#REF!&amp;","</f>
        <v>#REF!</v>
      </c>
      <c r="F538" s="55" t="s">
        <v>2574</v>
      </c>
      <c r="G538" s="55" t="s">
        <v>2575</v>
      </c>
      <c r="H538" s="56" t="s">
        <v>2576</v>
      </c>
      <c r="I538" s="56" t="s">
        <v>2577</v>
      </c>
      <c r="J538" s="10" t="s">
        <v>2578</v>
      </c>
      <c r="K538" s="10" t="s">
        <v>2579</v>
      </c>
      <c r="L538" s="11">
        <v>103.720765</v>
      </c>
      <c r="M538" s="11">
        <v>24.512536000000001</v>
      </c>
      <c r="N538" s="11" t="str">
        <f t="shared" si="40"/>
        <v>103.720765,24.472536</v>
      </c>
      <c r="O538" s="11" t="str">
        <f t="shared" si="41"/>
        <v>103.720765,24.552536</v>
      </c>
      <c r="P538" s="11" t="str">
        <f t="shared" si="42"/>
        <v>103.690765,24.512536</v>
      </c>
      <c r="Q538" s="11" t="str">
        <f t="shared" si="43"/>
        <v>103.750765,24.512536</v>
      </c>
    </row>
    <row r="539" spans="1:17" ht="12.75" x14ac:dyDescent="0.2">
      <c r="A539" s="6">
        <v>538</v>
      </c>
      <c r="B539" s="16" t="s">
        <v>2527</v>
      </c>
      <c r="C539" s="16" t="s">
        <v>2580</v>
      </c>
      <c r="E539" s="9" t="e">
        <f>#REF!&amp;B539&amp;#REF!&amp;","</f>
        <v>#REF!</v>
      </c>
      <c r="F539" s="55" t="s">
        <v>2581</v>
      </c>
      <c r="G539" s="55" t="s">
        <v>2582</v>
      </c>
      <c r="H539" s="16" t="s">
        <v>1421</v>
      </c>
      <c r="I539" s="16" t="s">
        <v>2583</v>
      </c>
      <c r="J539" s="10" t="s">
        <v>2584</v>
      </c>
      <c r="K539" s="10" t="s">
        <v>2585</v>
      </c>
      <c r="L539" s="11">
        <v>103.738986</v>
      </c>
      <c r="M539" s="11">
        <v>24.695571999999999</v>
      </c>
      <c r="N539" s="11" t="str">
        <f t="shared" si="40"/>
        <v>103.738986,24.655572</v>
      </c>
      <c r="O539" s="11" t="str">
        <f t="shared" si="41"/>
        <v>103.738986,24.735572</v>
      </c>
      <c r="P539" s="11" t="str">
        <f t="shared" si="42"/>
        <v>103.708986,24.695572</v>
      </c>
      <c r="Q539" s="11" t="str">
        <f t="shared" si="43"/>
        <v>103.768986,24.695572</v>
      </c>
    </row>
    <row r="540" spans="1:17" ht="12.75" x14ac:dyDescent="0.2">
      <c r="A540" s="14">
        <v>539</v>
      </c>
      <c r="B540" s="22" t="s">
        <v>2527</v>
      </c>
      <c r="C540" s="22" t="s">
        <v>2580</v>
      </c>
      <c r="E540" s="9" t="e">
        <f>#REF!&amp;B540&amp;#REF!&amp;","</f>
        <v>#REF!</v>
      </c>
      <c r="F540" s="55" t="s">
        <v>2552</v>
      </c>
      <c r="G540" s="55" t="s">
        <v>2586</v>
      </c>
      <c r="H540" s="22" t="s">
        <v>2587</v>
      </c>
      <c r="I540" s="22" t="s">
        <v>2588</v>
      </c>
      <c r="J540" s="10" t="s">
        <v>2589</v>
      </c>
      <c r="K540" s="10" t="s">
        <v>2590</v>
      </c>
      <c r="L540" s="11">
        <v>103.624612</v>
      </c>
      <c r="M540" s="11">
        <v>24.509444999999999</v>
      </c>
      <c r="N540" s="11" t="str">
        <f t="shared" si="40"/>
        <v>103.624612,24.469445</v>
      </c>
      <c r="O540" s="11" t="str">
        <f t="shared" si="41"/>
        <v>103.624612,24.549445</v>
      </c>
      <c r="P540" s="11" t="str">
        <f t="shared" si="42"/>
        <v>103.594612,24.509445</v>
      </c>
      <c r="Q540" s="11" t="str">
        <f t="shared" si="43"/>
        <v>103.654612,24.509445</v>
      </c>
    </row>
    <row r="541" spans="1:17" ht="12.75" x14ac:dyDescent="0.2">
      <c r="A541" s="12">
        <v>540</v>
      </c>
      <c r="B541" s="16" t="s">
        <v>2527</v>
      </c>
      <c r="C541" s="16" t="s">
        <v>2580</v>
      </c>
      <c r="E541" s="9" t="e">
        <f>#REF!&amp;B541&amp;#REF!&amp;","</f>
        <v>#REF!</v>
      </c>
      <c r="F541" s="55" t="s">
        <v>2574</v>
      </c>
      <c r="G541" s="55" t="s">
        <v>2575</v>
      </c>
      <c r="H541" s="16" t="s">
        <v>2591</v>
      </c>
      <c r="I541" s="16" t="s">
        <v>2592</v>
      </c>
      <c r="J541" s="10" t="s">
        <v>2593</v>
      </c>
      <c r="K541" s="10" t="s">
        <v>2594</v>
      </c>
      <c r="L541" s="11">
        <v>103.695306</v>
      </c>
      <c r="M541" s="11">
        <v>24.378060999999999</v>
      </c>
      <c r="N541" s="11" t="str">
        <f t="shared" si="40"/>
        <v>103.695306,24.338061</v>
      </c>
      <c r="O541" s="11" t="str">
        <f t="shared" si="41"/>
        <v>103.695306,24.418061</v>
      </c>
      <c r="P541" s="11" t="str">
        <f t="shared" si="42"/>
        <v>103.665306,24.378061</v>
      </c>
      <c r="Q541" s="11" t="str">
        <f t="shared" si="43"/>
        <v>103.725306,24.378061</v>
      </c>
    </row>
    <row r="542" spans="1:17" ht="12.75" x14ac:dyDescent="0.2">
      <c r="A542" s="6">
        <v>541</v>
      </c>
      <c r="B542" s="22" t="s">
        <v>2527</v>
      </c>
      <c r="C542" s="34" t="s">
        <v>2595</v>
      </c>
      <c r="E542" s="9" t="e">
        <f>#REF!&amp;B542&amp;#REF!&amp;","</f>
        <v>#REF!</v>
      </c>
      <c r="F542" s="34" t="s">
        <v>2596</v>
      </c>
      <c r="G542" s="34" t="s">
        <v>2597</v>
      </c>
      <c r="H542" s="22" t="s">
        <v>1499</v>
      </c>
      <c r="I542" s="22" t="s">
        <v>2598</v>
      </c>
      <c r="J542" s="10" t="s">
        <v>2599</v>
      </c>
      <c r="K542" s="10" t="s">
        <v>2600</v>
      </c>
      <c r="L542" s="11">
        <v>104.19839399999999</v>
      </c>
      <c r="M542" s="11">
        <v>24.045342999999999</v>
      </c>
      <c r="N542" s="11" t="str">
        <f t="shared" si="40"/>
        <v>104.198394,24.005343</v>
      </c>
      <c r="O542" s="11" t="str">
        <f t="shared" si="41"/>
        <v>104.198394,24.085343</v>
      </c>
      <c r="P542" s="11" t="str">
        <f t="shared" si="42"/>
        <v>104.168394,24.045343</v>
      </c>
      <c r="Q542" s="11" t="str">
        <f t="shared" si="43"/>
        <v>104.228394,24.045343</v>
      </c>
    </row>
    <row r="543" spans="1:17" ht="12.75" x14ac:dyDescent="0.2">
      <c r="A543" s="14">
        <v>542</v>
      </c>
      <c r="B543" s="16" t="s">
        <v>2527</v>
      </c>
      <c r="C543" s="16" t="s">
        <v>2601</v>
      </c>
      <c r="E543" s="9" t="e">
        <f>#REF!&amp;B543&amp;#REF!&amp;","</f>
        <v>#REF!</v>
      </c>
      <c r="F543" s="34" t="s">
        <v>2596</v>
      </c>
      <c r="G543" s="34" t="s">
        <v>2597</v>
      </c>
      <c r="H543" s="16" t="s">
        <v>2602</v>
      </c>
      <c r="I543" s="16" t="s">
        <v>2603</v>
      </c>
      <c r="J543" s="10" t="s">
        <v>2604</v>
      </c>
      <c r="K543" s="10" t="s">
        <v>2605</v>
      </c>
      <c r="L543" s="11">
        <v>104.206</v>
      </c>
      <c r="M543" s="11">
        <v>24.202017999999999</v>
      </c>
      <c r="N543" s="11" t="str">
        <f t="shared" si="40"/>
        <v>104.206,24.162018</v>
      </c>
      <c r="O543" s="11" t="str">
        <f t="shared" si="41"/>
        <v>104.206,24.242018</v>
      </c>
      <c r="P543" s="11" t="str">
        <f t="shared" si="42"/>
        <v>104.176,24.202018</v>
      </c>
      <c r="Q543" s="11" t="str">
        <f t="shared" si="43"/>
        <v>104.236,24.202018</v>
      </c>
    </row>
    <row r="544" spans="1:17" ht="12.75" x14ac:dyDescent="0.2">
      <c r="A544" s="12">
        <v>543</v>
      </c>
      <c r="B544" s="22" t="s">
        <v>2527</v>
      </c>
      <c r="C544" s="22" t="s">
        <v>2601</v>
      </c>
      <c r="E544" s="9" t="e">
        <f>#REF!&amp;B544&amp;#REF!&amp;","</f>
        <v>#REF!</v>
      </c>
      <c r="F544" s="34" t="s">
        <v>2606</v>
      </c>
      <c r="G544" s="34" t="s">
        <v>2607</v>
      </c>
      <c r="H544" s="22" t="s">
        <v>2608</v>
      </c>
      <c r="I544" s="22" t="s">
        <v>2609</v>
      </c>
      <c r="J544" s="10" t="s">
        <v>2610</v>
      </c>
      <c r="K544" s="10" t="s">
        <v>2611</v>
      </c>
      <c r="L544" s="11">
        <v>104.375444</v>
      </c>
      <c r="M544" s="11">
        <v>24.056135000000001</v>
      </c>
      <c r="N544" s="11" t="str">
        <f t="shared" si="40"/>
        <v>104.375444,24.016135</v>
      </c>
      <c r="O544" s="11" t="str">
        <f t="shared" si="41"/>
        <v>104.375444,24.096135</v>
      </c>
      <c r="P544" s="11" t="str">
        <f t="shared" si="42"/>
        <v>104.345444,24.056135</v>
      </c>
      <c r="Q544" s="11" t="str">
        <f t="shared" si="43"/>
        <v>104.405444,24.056135</v>
      </c>
    </row>
    <row r="545" spans="1:17" ht="12.75" x14ac:dyDescent="0.2">
      <c r="A545" s="6">
        <v>544</v>
      </c>
      <c r="B545" s="22" t="s">
        <v>2527</v>
      </c>
      <c r="C545" s="22" t="s">
        <v>2601</v>
      </c>
      <c r="E545" s="9" t="e">
        <f>#REF!&amp;B545&amp;#REF!&amp;","</f>
        <v>#REF!</v>
      </c>
      <c r="F545" s="34" t="s">
        <v>2606</v>
      </c>
      <c r="G545" s="34" t="s">
        <v>2607</v>
      </c>
      <c r="H545" s="22" t="s">
        <v>2612</v>
      </c>
      <c r="I545" s="22" t="s">
        <v>2613</v>
      </c>
      <c r="J545" s="10" t="s">
        <v>2614</v>
      </c>
      <c r="K545" s="10" t="s">
        <v>2615</v>
      </c>
      <c r="L545" s="11">
        <v>103.87480100000001</v>
      </c>
      <c r="M545" s="11">
        <v>24.240676000000001</v>
      </c>
      <c r="N545" s="11" t="str">
        <f t="shared" si="40"/>
        <v>103.874801,24.200676</v>
      </c>
      <c r="O545" s="11" t="str">
        <f t="shared" si="41"/>
        <v>103.874801,24.280676</v>
      </c>
      <c r="P545" s="11" t="str">
        <f t="shared" si="42"/>
        <v>103.844801,24.240676</v>
      </c>
      <c r="Q545" s="11" t="str">
        <f t="shared" si="43"/>
        <v>103.904801,24.240676</v>
      </c>
    </row>
    <row r="546" spans="1:17" ht="12.75" x14ac:dyDescent="0.2">
      <c r="A546" s="14">
        <v>545</v>
      </c>
      <c r="B546" s="16" t="s">
        <v>2527</v>
      </c>
      <c r="C546" s="16" t="s">
        <v>2616</v>
      </c>
      <c r="E546" s="9" t="e">
        <f>#REF!&amp;B546&amp;#REF!&amp;","</f>
        <v>#REF!</v>
      </c>
      <c r="F546" s="32" t="s">
        <v>2617</v>
      </c>
      <c r="G546" s="32" t="s">
        <v>2618</v>
      </c>
      <c r="H546" s="16" t="s">
        <v>2619</v>
      </c>
      <c r="I546" s="16" t="s">
        <v>2620</v>
      </c>
      <c r="J546" s="10" t="s">
        <v>2621</v>
      </c>
      <c r="K546" s="10" t="s">
        <v>2622</v>
      </c>
      <c r="L546" s="11">
        <v>98.591970000000003</v>
      </c>
      <c r="M546" s="11">
        <v>24.457196</v>
      </c>
      <c r="N546" s="11" t="str">
        <f t="shared" si="40"/>
        <v>98.59197,24.417196</v>
      </c>
      <c r="O546" s="11" t="str">
        <f t="shared" si="41"/>
        <v>98.59197,24.497196</v>
      </c>
      <c r="P546" s="11" t="str">
        <f t="shared" si="42"/>
        <v>98.56197,24.457196</v>
      </c>
      <c r="Q546" s="11" t="str">
        <f t="shared" si="43"/>
        <v>98.62197,24.457196</v>
      </c>
    </row>
    <row r="547" spans="1:17" ht="12.75" x14ac:dyDescent="0.2">
      <c r="A547" s="12">
        <v>546</v>
      </c>
      <c r="B547" s="22" t="s">
        <v>2527</v>
      </c>
      <c r="C547" s="22" t="s">
        <v>2616</v>
      </c>
      <c r="E547" s="9" t="e">
        <f>#REF!&amp;B547&amp;#REF!&amp;","</f>
        <v>#REF!</v>
      </c>
      <c r="F547" s="34" t="s">
        <v>2623</v>
      </c>
      <c r="G547" s="32" t="s">
        <v>2624</v>
      </c>
      <c r="H547" s="22" t="s">
        <v>2625</v>
      </c>
      <c r="I547" s="22" t="s">
        <v>2626</v>
      </c>
      <c r="J547" s="10" t="s">
        <v>2627</v>
      </c>
      <c r="K547" s="10" t="s">
        <v>2628</v>
      </c>
      <c r="L547" s="11">
        <v>98.282611000000003</v>
      </c>
      <c r="M547" s="11">
        <v>24.259081999999999</v>
      </c>
      <c r="N547" s="11" t="str">
        <f t="shared" si="40"/>
        <v>98.282611,24.219082</v>
      </c>
      <c r="O547" s="11" t="str">
        <f t="shared" si="41"/>
        <v>98.282611,24.299082</v>
      </c>
      <c r="P547" s="11" t="str">
        <f t="shared" si="42"/>
        <v>98.252611,24.259082</v>
      </c>
      <c r="Q547" s="11" t="str">
        <f t="shared" si="43"/>
        <v>98.312611,24.259082</v>
      </c>
    </row>
    <row r="548" spans="1:17" ht="12.75" x14ac:dyDescent="0.2">
      <c r="A548" s="6">
        <v>547</v>
      </c>
      <c r="B548" s="16" t="s">
        <v>2527</v>
      </c>
      <c r="C548" s="16" t="s">
        <v>2616</v>
      </c>
      <c r="E548" s="9" t="e">
        <f>#REF!&amp;B548&amp;#REF!&amp;","</f>
        <v>#REF!</v>
      </c>
      <c r="F548" s="32" t="s">
        <v>2629</v>
      </c>
      <c r="G548" s="32" t="s">
        <v>2630</v>
      </c>
      <c r="H548" s="16" t="s">
        <v>2631</v>
      </c>
      <c r="I548" s="16" t="s">
        <v>2632</v>
      </c>
      <c r="J548" s="10" t="s">
        <v>2633</v>
      </c>
      <c r="K548" s="10" t="s">
        <v>2634</v>
      </c>
      <c r="L548" s="11">
        <v>98.525225000000006</v>
      </c>
      <c r="M548" s="11">
        <v>24.402529999999999</v>
      </c>
      <c r="N548" s="11" t="str">
        <f t="shared" si="40"/>
        <v>98.525225,24.36253</v>
      </c>
      <c r="O548" s="11" t="str">
        <f t="shared" si="41"/>
        <v>98.525225,24.44253</v>
      </c>
      <c r="P548" s="11" t="str">
        <f t="shared" si="42"/>
        <v>98.495225,24.40253</v>
      </c>
      <c r="Q548" s="11" t="str">
        <f t="shared" si="43"/>
        <v>98.555225,24.40253</v>
      </c>
    </row>
    <row r="549" spans="1:17" ht="12.75" x14ac:dyDescent="0.2">
      <c r="A549" s="14">
        <v>548</v>
      </c>
      <c r="B549" s="16" t="s">
        <v>2527</v>
      </c>
      <c r="C549" s="16" t="s">
        <v>2616</v>
      </c>
      <c r="E549" s="9" t="e">
        <f>#REF!&amp;B549&amp;#REF!&amp;","</f>
        <v>#REF!</v>
      </c>
      <c r="F549" s="32" t="s">
        <v>2635</v>
      </c>
      <c r="G549" s="32" t="s">
        <v>2636</v>
      </c>
      <c r="H549" s="16" t="s">
        <v>2637</v>
      </c>
      <c r="I549" s="16" t="s">
        <v>2638</v>
      </c>
      <c r="J549" s="10" t="s">
        <v>2639</v>
      </c>
      <c r="K549" s="10" t="s">
        <v>2640</v>
      </c>
      <c r="L549" s="11">
        <v>98.580828999999994</v>
      </c>
      <c r="M549" s="11">
        <v>24.135909999999999</v>
      </c>
      <c r="N549" s="11" t="str">
        <f t="shared" si="40"/>
        <v>98.580829,24.09591</v>
      </c>
      <c r="O549" s="11" t="str">
        <f t="shared" si="41"/>
        <v>98.580829,24.17591</v>
      </c>
      <c r="P549" s="11" t="str">
        <f t="shared" si="42"/>
        <v>98.550829,24.13591</v>
      </c>
      <c r="Q549" s="11" t="str">
        <f t="shared" si="43"/>
        <v>98.610829,24.13591</v>
      </c>
    </row>
    <row r="550" spans="1:17" ht="12.75" x14ac:dyDescent="0.2">
      <c r="A550" s="12">
        <v>549</v>
      </c>
      <c r="B550" s="16" t="s">
        <v>2641</v>
      </c>
      <c r="C550" s="16" t="s">
        <v>2642</v>
      </c>
      <c r="E550" s="9" t="e">
        <f>#REF!&amp;B550&amp;#REF!&amp;","</f>
        <v>#REF!</v>
      </c>
      <c r="F550" s="32" t="s">
        <v>2643</v>
      </c>
      <c r="G550" s="32" t="s">
        <v>2644</v>
      </c>
      <c r="H550" s="16" t="s">
        <v>2645</v>
      </c>
      <c r="I550" s="16" t="s">
        <v>2646</v>
      </c>
      <c r="J550" s="10" t="s">
        <v>2647</v>
      </c>
      <c r="K550" s="10" t="s">
        <v>2648</v>
      </c>
      <c r="L550" s="11">
        <v>89.107792000000003</v>
      </c>
      <c r="M550" s="11">
        <v>29.690718</v>
      </c>
      <c r="N550" s="11" t="str">
        <f t="shared" si="40"/>
        <v>89.107792,29.650718</v>
      </c>
      <c r="O550" s="11" t="str">
        <f t="shared" si="41"/>
        <v>89.107792,29.730718</v>
      </c>
      <c r="P550" s="11" t="str">
        <f t="shared" si="42"/>
        <v>89.077792,29.690718</v>
      </c>
      <c r="Q550" s="11" t="str">
        <f t="shared" si="43"/>
        <v>89.137792,29.690718</v>
      </c>
    </row>
    <row r="551" spans="1:17" ht="12.75" x14ac:dyDescent="0.2">
      <c r="A551" s="6">
        <v>550</v>
      </c>
      <c r="B551" s="16" t="s">
        <v>2641</v>
      </c>
      <c r="C551" s="16" t="s">
        <v>2642</v>
      </c>
      <c r="E551" s="9" t="e">
        <f>#REF!&amp;B551&amp;#REF!&amp;","</f>
        <v>#REF!</v>
      </c>
      <c r="F551" s="32" t="s">
        <v>2649</v>
      </c>
      <c r="G551" s="32" t="s">
        <v>2650</v>
      </c>
      <c r="H551" s="16" t="s">
        <v>2651</v>
      </c>
      <c r="I551" s="16" t="s">
        <v>2652</v>
      </c>
      <c r="J551" s="10" t="s">
        <v>2653</v>
      </c>
      <c r="K551" s="10" t="s">
        <v>2654</v>
      </c>
      <c r="L551" s="11">
        <v>89.068877999999998</v>
      </c>
      <c r="M551" s="11">
        <v>29.622457000000001</v>
      </c>
      <c r="N551" s="11" t="str">
        <f t="shared" si="40"/>
        <v>89.068878,29.582457</v>
      </c>
      <c r="O551" s="11" t="str">
        <f t="shared" si="41"/>
        <v>89.068878,29.662457</v>
      </c>
      <c r="P551" s="11" t="str">
        <f t="shared" si="42"/>
        <v>89.038878,29.622457</v>
      </c>
      <c r="Q551" s="11" t="str">
        <f t="shared" si="43"/>
        <v>89.098878,29.622457</v>
      </c>
    </row>
    <row r="552" spans="1:17" ht="12.75" x14ac:dyDescent="0.2">
      <c r="A552" s="14">
        <v>551</v>
      </c>
      <c r="B552" s="16" t="s">
        <v>2641</v>
      </c>
      <c r="C552" s="16" t="s">
        <v>2642</v>
      </c>
      <c r="E552" s="9" t="e">
        <f>#REF!&amp;B552&amp;#REF!&amp;","</f>
        <v>#REF!</v>
      </c>
      <c r="F552" s="32" t="s">
        <v>2655</v>
      </c>
      <c r="G552" s="32" t="s">
        <v>2656</v>
      </c>
      <c r="H552" s="16" t="s">
        <v>2657</v>
      </c>
      <c r="I552" s="16" t="s">
        <v>2658</v>
      </c>
      <c r="J552" s="10" t="s">
        <v>2659</v>
      </c>
      <c r="K552" s="10" t="s">
        <v>2660</v>
      </c>
      <c r="L552" s="11">
        <v>89.149676999999997</v>
      </c>
      <c r="M552" s="11">
        <v>29.374756000000001</v>
      </c>
      <c r="N552" s="11" t="str">
        <f t="shared" si="40"/>
        <v>89.149677,29.334756</v>
      </c>
      <c r="O552" s="11" t="str">
        <f t="shared" si="41"/>
        <v>89.149677,29.414756</v>
      </c>
      <c r="P552" s="11" t="str">
        <f t="shared" si="42"/>
        <v>89.119677,29.374756</v>
      </c>
      <c r="Q552" s="11" t="str">
        <f t="shared" si="43"/>
        <v>89.179677,29.374756</v>
      </c>
    </row>
    <row r="553" spans="1:17" ht="12.75" x14ac:dyDescent="0.2">
      <c r="A553" s="12">
        <v>552</v>
      </c>
      <c r="B553" s="16" t="s">
        <v>2641</v>
      </c>
      <c r="C553" s="16" t="s">
        <v>2642</v>
      </c>
      <c r="E553" s="9" t="e">
        <f>#REF!&amp;B553&amp;#REF!&amp;","</f>
        <v>#REF!</v>
      </c>
      <c r="F553" s="32" t="s">
        <v>2649</v>
      </c>
      <c r="G553" s="32" t="s">
        <v>2650</v>
      </c>
      <c r="H553" s="16" t="s">
        <v>2661</v>
      </c>
      <c r="I553" s="16" t="s">
        <v>2662</v>
      </c>
      <c r="J553" s="10" t="s">
        <v>2663</v>
      </c>
      <c r="K553" s="10" t="s">
        <v>2664</v>
      </c>
      <c r="L553" s="11">
        <v>88.956063</v>
      </c>
      <c r="M553" s="11">
        <v>29.268160000000002</v>
      </c>
      <c r="N553" s="11" t="str">
        <f t="shared" si="40"/>
        <v>88.956063,29.22816</v>
      </c>
      <c r="O553" s="11" t="str">
        <f t="shared" si="41"/>
        <v>88.956063,29.30816</v>
      </c>
      <c r="P553" s="11" t="str">
        <f t="shared" si="42"/>
        <v>88.926063,29.26816</v>
      </c>
      <c r="Q553" s="11" t="str">
        <f t="shared" si="43"/>
        <v>88.986063,29.26816</v>
      </c>
    </row>
    <row r="554" spans="1:17" ht="12.75" x14ac:dyDescent="0.2">
      <c r="A554" s="6">
        <v>553</v>
      </c>
      <c r="B554" s="25" t="s">
        <v>2665</v>
      </c>
      <c r="C554" s="25" t="s">
        <v>2666</v>
      </c>
      <c r="D554" s="25" t="s">
        <v>2667</v>
      </c>
      <c r="E554" s="9" t="e">
        <f>#REF!&amp;B554&amp;#REF!&amp;","</f>
        <v>#REF!</v>
      </c>
      <c r="F554" s="25" t="str">
        <f>D554&amp;"市"</f>
        <v>西安市</v>
      </c>
      <c r="G554" s="25" t="s">
        <v>2668</v>
      </c>
      <c r="H554" s="25" t="s">
        <v>2669</v>
      </c>
      <c r="I554" s="25" t="s">
        <v>2670</v>
      </c>
      <c r="J554" s="10" t="s">
        <v>2671</v>
      </c>
      <c r="K554" s="10" t="s">
        <v>2672</v>
      </c>
      <c r="L554" s="11">
        <v>109.03205</v>
      </c>
      <c r="M554" s="11">
        <v>34.294429999999998</v>
      </c>
      <c r="N554" s="11" t="str">
        <f t="shared" si="40"/>
        <v>109.03205,34.25443</v>
      </c>
      <c r="O554" s="11" t="str">
        <f t="shared" si="41"/>
        <v>109.03205,34.33443</v>
      </c>
      <c r="P554" s="11" t="str">
        <f t="shared" si="42"/>
        <v>109.00205,34.29443</v>
      </c>
      <c r="Q554" s="11" t="str">
        <f t="shared" si="43"/>
        <v>109.06205,34.29443</v>
      </c>
    </row>
    <row r="555" spans="1:17" ht="12.75" x14ac:dyDescent="0.2">
      <c r="A555" s="14">
        <v>554</v>
      </c>
      <c r="B555" s="25" t="s">
        <v>2665</v>
      </c>
      <c r="C555" s="25" t="s">
        <v>2666</v>
      </c>
      <c r="D555" s="25" t="s">
        <v>2667</v>
      </c>
      <c r="E555" s="9" t="e">
        <f>#REF!&amp;B555&amp;#REF!&amp;","</f>
        <v>#REF!</v>
      </c>
      <c r="F555" s="25" t="str">
        <f t="shared" ref="F555:F597" si="44">D555&amp;"市"</f>
        <v>西安市</v>
      </c>
      <c r="G555" s="25" t="s">
        <v>2668</v>
      </c>
      <c r="H555" s="25" t="s">
        <v>2673</v>
      </c>
      <c r="I555" s="25" t="s">
        <v>2674</v>
      </c>
      <c r="J555" s="10" t="s">
        <v>2675</v>
      </c>
      <c r="K555" s="10" t="s">
        <v>2676</v>
      </c>
      <c r="L555" s="11">
        <v>109.123214</v>
      </c>
      <c r="M555" s="11">
        <v>34.215161000000002</v>
      </c>
      <c r="N555" s="11" t="str">
        <f t="shared" si="40"/>
        <v>109.123214,34.175161</v>
      </c>
      <c r="O555" s="11" t="str">
        <f t="shared" si="41"/>
        <v>109.123214,34.255161</v>
      </c>
      <c r="P555" s="11" t="str">
        <f t="shared" si="42"/>
        <v>109.093214,34.215161</v>
      </c>
      <c r="Q555" s="11" t="str">
        <f t="shared" si="43"/>
        <v>109.153214,34.215161</v>
      </c>
    </row>
    <row r="556" spans="1:17" ht="12.75" x14ac:dyDescent="0.2">
      <c r="A556" s="12">
        <v>555</v>
      </c>
      <c r="B556" s="16" t="s">
        <v>2665</v>
      </c>
      <c r="C556" s="16" t="s">
        <v>2666</v>
      </c>
      <c r="D556" s="16" t="s">
        <v>2667</v>
      </c>
      <c r="E556" s="9" t="e">
        <f>#REF!&amp;B556&amp;#REF!&amp;","</f>
        <v>#REF!</v>
      </c>
      <c r="F556" s="25" t="str">
        <f t="shared" si="44"/>
        <v>西安市</v>
      </c>
      <c r="G556" s="16" t="s">
        <v>2668</v>
      </c>
      <c r="H556" s="16" t="s">
        <v>2677</v>
      </c>
      <c r="I556" s="16" t="s">
        <v>2678</v>
      </c>
      <c r="J556" s="10" t="s">
        <v>2679</v>
      </c>
      <c r="K556" s="10" t="s">
        <v>2680</v>
      </c>
      <c r="L556" s="11">
        <v>109.069715</v>
      </c>
      <c r="M556" s="11">
        <v>34.294083999999998</v>
      </c>
      <c r="N556" s="11" t="str">
        <f t="shared" si="40"/>
        <v>109.069715,34.254084</v>
      </c>
      <c r="O556" s="11" t="str">
        <f t="shared" si="41"/>
        <v>109.069715,34.334084</v>
      </c>
      <c r="P556" s="11" t="str">
        <f t="shared" si="42"/>
        <v>109.039715,34.294084</v>
      </c>
      <c r="Q556" s="11" t="str">
        <f t="shared" si="43"/>
        <v>109.099715,34.294084</v>
      </c>
    </row>
    <row r="557" spans="1:17" ht="12.75" x14ac:dyDescent="0.2">
      <c r="A557" s="6">
        <v>556</v>
      </c>
      <c r="B557" s="28" t="s">
        <v>2665</v>
      </c>
      <c r="C557" s="28" t="s">
        <v>2666</v>
      </c>
      <c r="D557" s="28" t="s">
        <v>2667</v>
      </c>
      <c r="E557" s="9" t="e">
        <f>#REF!&amp;B557&amp;#REF!&amp;","</f>
        <v>#REF!</v>
      </c>
      <c r="F557" s="25" t="str">
        <f t="shared" si="44"/>
        <v>西安市</v>
      </c>
      <c r="G557" s="28" t="s">
        <v>2668</v>
      </c>
      <c r="H557" s="28" t="s">
        <v>2681</v>
      </c>
      <c r="I557" s="28" t="s">
        <v>2682</v>
      </c>
      <c r="J557" s="10" t="s">
        <v>2683</v>
      </c>
      <c r="K557" s="10" t="s">
        <v>2684</v>
      </c>
      <c r="L557" s="11">
        <v>109.066952</v>
      </c>
      <c r="M557" s="11">
        <v>34.38982</v>
      </c>
      <c r="N557" s="11" t="str">
        <f t="shared" si="40"/>
        <v>109.066952,34.34982</v>
      </c>
      <c r="O557" s="11" t="str">
        <f t="shared" si="41"/>
        <v>109.066952,34.42982</v>
      </c>
      <c r="P557" s="11" t="str">
        <f t="shared" si="42"/>
        <v>109.036952,34.38982</v>
      </c>
      <c r="Q557" s="11" t="str">
        <f t="shared" si="43"/>
        <v>109.096952,34.38982</v>
      </c>
    </row>
    <row r="558" spans="1:17" ht="12.75" x14ac:dyDescent="0.2">
      <c r="A558" s="14">
        <v>557</v>
      </c>
      <c r="B558" s="25" t="s">
        <v>2665</v>
      </c>
      <c r="C558" s="25" t="s">
        <v>2685</v>
      </c>
      <c r="D558" s="25" t="s">
        <v>2686</v>
      </c>
      <c r="E558" s="9" t="e">
        <f>#REF!&amp;B558&amp;#REF!&amp;","</f>
        <v>#REF!</v>
      </c>
      <c r="F558" s="25" t="str">
        <f t="shared" si="44"/>
        <v>宝鸡市</v>
      </c>
      <c r="G558" s="25" t="s">
        <v>2687</v>
      </c>
      <c r="H558" s="25" t="s">
        <v>915</v>
      </c>
      <c r="I558" s="25" t="s">
        <v>2688</v>
      </c>
      <c r="J558" s="10" t="s">
        <v>2689</v>
      </c>
      <c r="K558" s="10" t="s">
        <v>2690</v>
      </c>
      <c r="L558" s="11">
        <v>107.881207</v>
      </c>
      <c r="M558" s="11">
        <v>34.365901000000001</v>
      </c>
      <c r="N558" s="11" t="str">
        <f t="shared" si="40"/>
        <v>107.881207,34.325901</v>
      </c>
      <c r="O558" s="11" t="str">
        <f t="shared" si="41"/>
        <v>107.881207,34.405901</v>
      </c>
      <c r="P558" s="11" t="str">
        <f t="shared" si="42"/>
        <v>107.851207,34.365901</v>
      </c>
      <c r="Q558" s="11" t="str">
        <f t="shared" si="43"/>
        <v>107.911207,34.365901</v>
      </c>
    </row>
    <row r="559" spans="1:17" ht="12.75" x14ac:dyDescent="0.2">
      <c r="A559" s="12">
        <v>558</v>
      </c>
      <c r="B559" s="25" t="s">
        <v>2665</v>
      </c>
      <c r="C559" s="25" t="s">
        <v>2685</v>
      </c>
      <c r="D559" s="25" t="s">
        <v>2686</v>
      </c>
      <c r="E559" s="9" t="e">
        <f>#REF!&amp;B559&amp;#REF!&amp;","</f>
        <v>#REF!</v>
      </c>
      <c r="F559" s="25" t="str">
        <f t="shared" si="44"/>
        <v>宝鸡市</v>
      </c>
      <c r="G559" s="25" t="s">
        <v>2687</v>
      </c>
      <c r="H559" s="25" t="s">
        <v>2691</v>
      </c>
      <c r="I559" s="25" t="s">
        <v>2692</v>
      </c>
      <c r="J559" s="10" t="s">
        <v>2693</v>
      </c>
      <c r="K559" s="10" t="s">
        <v>2694</v>
      </c>
      <c r="L559" s="11">
        <v>107.974968</v>
      </c>
      <c r="M559" s="11">
        <v>34.495896999999999</v>
      </c>
      <c r="N559" s="11" t="str">
        <f t="shared" si="40"/>
        <v>107.974968,34.455897</v>
      </c>
      <c r="O559" s="11" t="str">
        <f t="shared" si="41"/>
        <v>107.974968,34.535897</v>
      </c>
      <c r="P559" s="11" t="str">
        <f t="shared" si="42"/>
        <v>107.944968,34.495897</v>
      </c>
      <c r="Q559" s="11" t="str">
        <f t="shared" si="43"/>
        <v>108.004968,34.495897</v>
      </c>
    </row>
    <row r="560" spans="1:17" ht="12.75" x14ac:dyDescent="0.2">
      <c r="A560" s="6">
        <v>559</v>
      </c>
      <c r="B560" s="25" t="s">
        <v>2665</v>
      </c>
      <c r="C560" s="25" t="s">
        <v>2685</v>
      </c>
      <c r="D560" s="25" t="s">
        <v>2686</v>
      </c>
      <c r="E560" s="9" t="e">
        <f>#REF!&amp;B560&amp;#REF!&amp;","</f>
        <v>#REF!</v>
      </c>
      <c r="F560" s="25" t="str">
        <f t="shared" si="44"/>
        <v>宝鸡市</v>
      </c>
      <c r="G560" s="25" t="s">
        <v>2687</v>
      </c>
      <c r="H560" s="25" t="s">
        <v>2695</v>
      </c>
      <c r="I560" s="25" t="s">
        <v>488</v>
      </c>
      <c r="J560" s="10" t="s">
        <v>2696</v>
      </c>
      <c r="K560" s="10" t="s">
        <v>2697</v>
      </c>
      <c r="L560" s="11">
        <v>107.916237</v>
      </c>
      <c r="M560" s="11">
        <v>34.313721000000001</v>
      </c>
      <c r="N560" s="11" t="str">
        <f t="shared" si="40"/>
        <v>107.916237,34.273721</v>
      </c>
      <c r="O560" s="11" t="str">
        <f t="shared" si="41"/>
        <v>107.916237,34.353721</v>
      </c>
      <c r="P560" s="11" t="str">
        <f t="shared" si="42"/>
        <v>107.886237,34.313721</v>
      </c>
      <c r="Q560" s="11" t="str">
        <f t="shared" si="43"/>
        <v>107.946237,34.313721</v>
      </c>
    </row>
    <row r="561" spans="1:17" ht="12.75" x14ac:dyDescent="0.2">
      <c r="A561" s="14">
        <v>560</v>
      </c>
      <c r="B561" s="25" t="s">
        <v>2665</v>
      </c>
      <c r="C561" s="25" t="s">
        <v>2685</v>
      </c>
      <c r="D561" s="25" t="s">
        <v>2686</v>
      </c>
      <c r="E561" s="9" t="e">
        <f>#REF!&amp;B561&amp;#REF!&amp;","</f>
        <v>#REF!</v>
      </c>
      <c r="F561" s="25" t="str">
        <f t="shared" si="44"/>
        <v>宝鸡市</v>
      </c>
      <c r="G561" s="25" t="s">
        <v>2687</v>
      </c>
      <c r="H561" s="25" t="s">
        <v>2698</v>
      </c>
      <c r="I561" s="25" t="s">
        <v>2699</v>
      </c>
      <c r="J561" s="10" t="s">
        <v>2700</v>
      </c>
      <c r="K561" s="10" t="s">
        <v>2701</v>
      </c>
      <c r="L561" s="11">
        <v>107.89707799999999</v>
      </c>
      <c r="M561" s="11">
        <v>34.404308</v>
      </c>
      <c r="N561" s="11" t="str">
        <f t="shared" si="40"/>
        <v>107.897078,34.364308</v>
      </c>
      <c r="O561" s="11" t="str">
        <f t="shared" si="41"/>
        <v>107.897078,34.444308</v>
      </c>
      <c r="P561" s="11" t="str">
        <f t="shared" si="42"/>
        <v>107.867078,34.404308</v>
      </c>
      <c r="Q561" s="11" t="str">
        <f t="shared" si="43"/>
        <v>107.927078,34.404308</v>
      </c>
    </row>
    <row r="562" spans="1:17" ht="12.75" x14ac:dyDescent="0.2">
      <c r="A562" s="12">
        <v>561</v>
      </c>
      <c r="B562" s="25" t="s">
        <v>2665</v>
      </c>
      <c r="C562" s="25" t="s">
        <v>2702</v>
      </c>
      <c r="D562" s="25" t="s">
        <v>2703</v>
      </c>
      <c r="E562" s="9" t="e">
        <f>#REF!&amp;B562&amp;#REF!&amp;","</f>
        <v>#REF!</v>
      </c>
      <c r="F562" s="25" t="str">
        <f t="shared" si="44"/>
        <v>汉中市</v>
      </c>
      <c r="G562" s="25" t="s">
        <v>2704</v>
      </c>
      <c r="H562" s="25" t="s">
        <v>2705</v>
      </c>
      <c r="I562" s="25" t="s">
        <v>2706</v>
      </c>
      <c r="J562" s="10" t="s">
        <v>2707</v>
      </c>
      <c r="K562" s="10" t="s">
        <v>2708</v>
      </c>
      <c r="L562" s="11">
        <v>106.692078</v>
      </c>
      <c r="M562" s="11">
        <v>33.17136</v>
      </c>
      <c r="N562" s="11" t="str">
        <f t="shared" si="40"/>
        <v>106.692078,33.13136</v>
      </c>
      <c r="O562" s="11" t="str">
        <f t="shared" si="41"/>
        <v>106.692078,33.21136</v>
      </c>
      <c r="P562" s="11" t="str">
        <f t="shared" si="42"/>
        <v>106.662078,33.17136</v>
      </c>
      <c r="Q562" s="11" t="str">
        <f t="shared" si="43"/>
        <v>106.722078,33.17136</v>
      </c>
    </row>
    <row r="563" spans="1:17" ht="12.75" x14ac:dyDescent="0.2">
      <c r="A563" s="6">
        <v>562</v>
      </c>
      <c r="B563" s="25" t="s">
        <v>2665</v>
      </c>
      <c r="C563" s="25" t="s">
        <v>2702</v>
      </c>
      <c r="D563" s="25" t="s">
        <v>2703</v>
      </c>
      <c r="E563" s="9" t="e">
        <f>#REF!&amp;B563&amp;#REF!&amp;","</f>
        <v>#REF!</v>
      </c>
      <c r="F563" s="25" t="str">
        <f t="shared" si="44"/>
        <v>汉中市</v>
      </c>
      <c r="G563" s="25" t="s">
        <v>2704</v>
      </c>
      <c r="H563" s="25" t="s">
        <v>2709</v>
      </c>
      <c r="I563" s="25" t="s">
        <v>2710</v>
      </c>
      <c r="J563" s="10" t="s">
        <v>2711</v>
      </c>
      <c r="K563" s="10" t="s">
        <v>2712</v>
      </c>
      <c r="L563" s="11">
        <v>106.759856</v>
      </c>
      <c r="M563" s="11">
        <v>33.175756999999997</v>
      </c>
      <c r="N563" s="11" t="str">
        <f t="shared" si="40"/>
        <v>106.759856,33.135757</v>
      </c>
      <c r="O563" s="11" t="str">
        <f t="shared" si="41"/>
        <v>106.759856,33.215757</v>
      </c>
      <c r="P563" s="11" t="str">
        <f t="shared" si="42"/>
        <v>106.729856,33.175757</v>
      </c>
      <c r="Q563" s="11" t="str">
        <f t="shared" si="43"/>
        <v>106.789856,33.175757</v>
      </c>
    </row>
    <row r="564" spans="1:17" ht="12.75" x14ac:dyDescent="0.2">
      <c r="A564" s="14">
        <v>563</v>
      </c>
      <c r="B564" s="25" t="s">
        <v>2665</v>
      </c>
      <c r="C564" s="25" t="s">
        <v>2702</v>
      </c>
      <c r="D564" s="25" t="s">
        <v>2703</v>
      </c>
      <c r="E564" s="9" t="e">
        <f>#REF!&amp;B564&amp;#REF!&amp;","</f>
        <v>#REF!</v>
      </c>
      <c r="F564" s="25" t="str">
        <f t="shared" si="44"/>
        <v>汉中市</v>
      </c>
      <c r="G564" s="25" t="s">
        <v>2704</v>
      </c>
      <c r="H564" s="25" t="s">
        <v>2713</v>
      </c>
      <c r="I564" s="25" t="s">
        <v>2714</v>
      </c>
      <c r="J564" s="10" t="s">
        <v>2715</v>
      </c>
      <c r="K564" s="10" t="s">
        <v>2716</v>
      </c>
      <c r="L564" s="11">
        <v>106.900338</v>
      </c>
      <c r="M564" s="11">
        <v>33.134027000000003</v>
      </c>
      <c r="N564" s="11" t="str">
        <f t="shared" si="40"/>
        <v>106.900338,33.094027</v>
      </c>
      <c r="O564" s="11" t="str">
        <f t="shared" si="41"/>
        <v>106.900338,33.174027</v>
      </c>
      <c r="P564" s="11" t="str">
        <f t="shared" si="42"/>
        <v>106.870338,33.134027</v>
      </c>
      <c r="Q564" s="11" t="str">
        <f t="shared" si="43"/>
        <v>106.930338,33.134027</v>
      </c>
    </row>
    <row r="565" spans="1:17" ht="12.75" x14ac:dyDescent="0.2">
      <c r="A565" s="12">
        <v>564</v>
      </c>
      <c r="B565" s="25" t="s">
        <v>2665</v>
      </c>
      <c r="C565" s="25" t="s">
        <v>2702</v>
      </c>
      <c r="D565" s="25" t="s">
        <v>2703</v>
      </c>
      <c r="E565" s="9" t="e">
        <f>#REF!&amp;B565&amp;#REF!&amp;","</f>
        <v>#REF!</v>
      </c>
      <c r="F565" s="25" t="str">
        <f t="shared" si="44"/>
        <v>汉中市</v>
      </c>
      <c r="G565" s="25" t="s">
        <v>2704</v>
      </c>
      <c r="H565" s="25" t="s">
        <v>2717</v>
      </c>
      <c r="I565" s="25" t="s">
        <v>2718</v>
      </c>
      <c r="J565" s="10" t="s">
        <v>2719</v>
      </c>
      <c r="K565" s="10" t="s">
        <v>2720</v>
      </c>
      <c r="L565" s="11">
        <v>106.433294</v>
      </c>
      <c r="M565" s="11">
        <v>33.099311</v>
      </c>
      <c r="N565" s="11" t="str">
        <f t="shared" si="40"/>
        <v>106.433294,33.059311</v>
      </c>
      <c r="O565" s="11" t="str">
        <f t="shared" si="41"/>
        <v>106.433294,33.139311</v>
      </c>
      <c r="P565" s="11" t="str">
        <f t="shared" si="42"/>
        <v>106.403294,33.099311</v>
      </c>
      <c r="Q565" s="11" t="str">
        <f t="shared" si="43"/>
        <v>106.463294,33.099311</v>
      </c>
    </row>
    <row r="566" spans="1:17" ht="12.75" x14ac:dyDescent="0.2">
      <c r="A566" s="6">
        <v>565</v>
      </c>
      <c r="B566" s="25" t="s">
        <v>2665</v>
      </c>
      <c r="C566" s="25" t="s">
        <v>2721</v>
      </c>
      <c r="D566" s="25" t="s">
        <v>2722</v>
      </c>
      <c r="E566" s="9" t="e">
        <f>#REF!&amp;B566&amp;#REF!&amp;","</f>
        <v>#REF!</v>
      </c>
      <c r="F566" s="25" t="str">
        <f t="shared" si="44"/>
        <v>榆林市</v>
      </c>
      <c r="G566" s="25" t="s">
        <v>2723</v>
      </c>
      <c r="H566" s="25" t="s">
        <v>2724</v>
      </c>
      <c r="I566" s="25" t="s">
        <v>2725</v>
      </c>
      <c r="J566" s="10" t="s">
        <v>2726</v>
      </c>
      <c r="K566" s="10" t="s">
        <v>2727</v>
      </c>
      <c r="L566" s="11">
        <v>110.495654</v>
      </c>
      <c r="M566" s="11">
        <v>38.841265</v>
      </c>
      <c r="N566" s="11" t="str">
        <f t="shared" si="40"/>
        <v>110.495654,38.801265</v>
      </c>
      <c r="O566" s="11" t="str">
        <f t="shared" si="41"/>
        <v>110.495654,38.881265</v>
      </c>
      <c r="P566" s="11" t="str">
        <f t="shared" si="42"/>
        <v>110.465654,38.841265</v>
      </c>
      <c r="Q566" s="11" t="str">
        <f t="shared" si="43"/>
        <v>110.525654,38.841265</v>
      </c>
    </row>
    <row r="567" spans="1:17" ht="12.75" x14ac:dyDescent="0.2">
      <c r="A567" s="14">
        <v>566</v>
      </c>
      <c r="B567" s="25" t="s">
        <v>2665</v>
      </c>
      <c r="C567" s="25" t="s">
        <v>2721</v>
      </c>
      <c r="D567" s="25" t="s">
        <v>2722</v>
      </c>
      <c r="E567" s="9" t="e">
        <f>#REF!&amp;B567&amp;#REF!&amp;","</f>
        <v>#REF!</v>
      </c>
      <c r="F567" s="25" t="str">
        <f t="shared" si="44"/>
        <v>榆林市</v>
      </c>
      <c r="G567" s="25" t="s">
        <v>2723</v>
      </c>
      <c r="H567" s="25" t="s">
        <v>2724</v>
      </c>
      <c r="I567" s="25" t="s">
        <v>2728</v>
      </c>
      <c r="J567" s="10" t="s">
        <v>2729</v>
      </c>
      <c r="K567" s="10" t="s">
        <v>2730</v>
      </c>
      <c r="L567" s="11">
        <v>110.434275</v>
      </c>
      <c r="M567" s="11">
        <v>38.827168</v>
      </c>
      <c r="N567" s="11" t="str">
        <f t="shared" si="40"/>
        <v>110.434275,38.787168</v>
      </c>
      <c r="O567" s="11" t="str">
        <f t="shared" si="41"/>
        <v>110.434275,38.867168</v>
      </c>
      <c r="P567" s="11" t="str">
        <f t="shared" si="42"/>
        <v>110.404275,38.827168</v>
      </c>
      <c r="Q567" s="11" t="str">
        <f t="shared" si="43"/>
        <v>110.464275,38.827168</v>
      </c>
    </row>
    <row r="568" spans="1:17" ht="12.75" x14ac:dyDescent="0.2">
      <c r="A568" s="12">
        <v>567</v>
      </c>
      <c r="B568" s="25" t="s">
        <v>2665</v>
      </c>
      <c r="C568" s="25" t="s">
        <v>2721</v>
      </c>
      <c r="D568" s="25" t="s">
        <v>2722</v>
      </c>
      <c r="E568" s="9" t="e">
        <f>#REF!&amp;B568&amp;#REF!&amp;","</f>
        <v>#REF!</v>
      </c>
      <c r="F568" s="25" t="str">
        <f t="shared" si="44"/>
        <v>榆林市</v>
      </c>
      <c r="G568" s="25" t="s">
        <v>2723</v>
      </c>
      <c r="H568" s="25" t="s">
        <v>2731</v>
      </c>
      <c r="I568" s="25" t="s">
        <v>2732</v>
      </c>
      <c r="J568" s="10" t="s">
        <v>2733</v>
      </c>
      <c r="K568" s="10" t="s">
        <v>2734</v>
      </c>
      <c r="L568" s="11">
        <v>110.360387</v>
      </c>
      <c r="M568" s="11">
        <v>39.153807999999998</v>
      </c>
      <c r="N568" s="11" t="str">
        <f t="shared" si="40"/>
        <v>110.360387,39.113808</v>
      </c>
      <c r="O568" s="11" t="str">
        <f t="shared" si="41"/>
        <v>110.360387,39.193808</v>
      </c>
      <c r="P568" s="11" t="str">
        <f t="shared" si="42"/>
        <v>110.330387,39.153808</v>
      </c>
      <c r="Q568" s="11" t="str">
        <f t="shared" si="43"/>
        <v>110.390387,39.153808</v>
      </c>
    </row>
    <row r="569" spans="1:17" ht="12.75" x14ac:dyDescent="0.2">
      <c r="A569" s="6">
        <v>568</v>
      </c>
      <c r="B569" s="16" t="s">
        <v>2665</v>
      </c>
      <c r="C569" s="16" t="s">
        <v>2721</v>
      </c>
      <c r="D569" s="16" t="s">
        <v>2722</v>
      </c>
      <c r="E569" s="9" t="e">
        <f>#REF!&amp;B569&amp;#REF!&amp;","</f>
        <v>#REF!</v>
      </c>
      <c r="F569" s="25" t="str">
        <f t="shared" si="44"/>
        <v>榆林市</v>
      </c>
      <c r="G569" s="16" t="s">
        <v>2723</v>
      </c>
      <c r="H569" s="16" t="s">
        <v>2735</v>
      </c>
      <c r="I569" s="16" t="s">
        <v>2736</v>
      </c>
      <c r="J569" s="10" t="s">
        <v>2737</v>
      </c>
      <c r="K569" s="10" t="s">
        <v>2738</v>
      </c>
      <c r="L569" s="11">
        <v>110.00920600000001</v>
      </c>
      <c r="M569" s="11">
        <v>38.660051000000003</v>
      </c>
      <c r="N569" s="11" t="str">
        <f t="shared" si="40"/>
        <v>110.009206,38.620051</v>
      </c>
      <c r="O569" s="11" t="str">
        <f t="shared" si="41"/>
        <v>110.009206,38.700051</v>
      </c>
      <c r="P569" s="11" t="str">
        <f t="shared" si="42"/>
        <v>109.979206,38.660051</v>
      </c>
      <c r="Q569" s="11" t="str">
        <f t="shared" si="43"/>
        <v>110.039206,38.660051</v>
      </c>
    </row>
    <row r="570" spans="1:17" ht="12.75" x14ac:dyDescent="0.2">
      <c r="A570" s="14">
        <v>569</v>
      </c>
      <c r="B570" s="16" t="s">
        <v>2665</v>
      </c>
      <c r="C570" s="16" t="s">
        <v>2739</v>
      </c>
      <c r="D570" s="16" t="s">
        <v>2740</v>
      </c>
      <c r="E570" s="9" t="e">
        <f>#REF!&amp;B570&amp;#REF!&amp;","</f>
        <v>#REF!</v>
      </c>
      <c r="F570" s="25" t="str">
        <f t="shared" si="44"/>
        <v>安康市</v>
      </c>
      <c r="G570" s="16" t="s">
        <v>2741</v>
      </c>
      <c r="H570" s="16" t="s">
        <v>915</v>
      </c>
      <c r="I570" s="16" t="s">
        <v>2742</v>
      </c>
      <c r="J570" s="10" t="s">
        <v>2743</v>
      </c>
      <c r="K570" s="10" t="s">
        <v>2744</v>
      </c>
      <c r="L570" s="11">
        <v>108.910843</v>
      </c>
      <c r="M570" s="11">
        <v>32.311537000000001</v>
      </c>
      <c r="N570" s="11" t="str">
        <f t="shared" si="40"/>
        <v>108.910843,32.271537</v>
      </c>
      <c r="O570" s="11" t="str">
        <f t="shared" si="41"/>
        <v>108.910843,32.351537</v>
      </c>
      <c r="P570" s="11" t="str">
        <f t="shared" si="42"/>
        <v>108.880843,32.311537</v>
      </c>
      <c r="Q570" s="11" t="str">
        <f t="shared" si="43"/>
        <v>108.940843,32.311537</v>
      </c>
    </row>
    <row r="571" spans="1:17" ht="12.75" x14ac:dyDescent="0.2">
      <c r="A571" s="12">
        <v>570</v>
      </c>
      <c r="B571" s="16" t="s">
        <v>2665</v>
      </c>
      <c r="C571" s="16" t="s">
        <v>2739</v>
      </c>
      <c r="D571" s="16" t="s">
        <v>2740</v>
      </c>
      <c r="E571" s="9" t="e">
        <f>#REF!&amp;B571&amp;#REF!&amp;","</f>
        <v>#REF!</v>
      </c>
      <c r="F571" s="25" t="str">
        <f t="shared" si="44"/>
        <v>安康市</v>
      </c>
      <c r="G571" s="16" t="s">
        <v>2741</v>
      </c>
      <c r="H571" s="16" t="s">
        <v>2745</v>
      </c>
      <c r="I571" s="16" t="s">
        <v>2746</v>
      </c>
      <c r="J571" s="10" t="s">
        <v>2747</v>
      </c>
      <c r="K571" s="10" t="s">
        <v>2748</v>
      </c>
      <c r="L571" s="11">
        <v>109.04122599999999</v>
      </c>
      <c r="M571" s="11">
        <v>32.205168999999998</v>
      </c>
      <c r="N571" s="11" t="str">
        <f t="shared" si="40"/>
        <v>109.041226,32.165169</v>
      </c>
      <c r="O571" s="11" t="str">
        <f t="shared" si="41"/>
        <v>109.041226,32.245169</v>
      </c>
      <c r="P571" s="11" t="str">
        <f t="shared" si="42"/>
        <v>109.011226,32.205169</v>
      </c>
      <c r="Q571" s="11" t="str">
        <f t="shared" si="43"/>
        <v>109.071226,32.205169</v>
      </c>
    </row>
    <row r="572" spans="1:17" ht="12.75" x14ac:dyDescent="0.2">
      <c r="A572" s="6">
        <v>571</v>
      </c>
      <c r="B572" s="25" t="s">
        <v>2665</v>
      </c>
      <c r="C572" s="25" t="s">
        <v>2739</v>
      </c>
      <c r="D572" s="25" t="s">
        <v>2740</v>
      </c>
      <c r="E572" s="9" t="e">
        <f>#REF!&amp;B572&amp;#REF!&amp;","</f>
        <v>#REF!</v>
      </c>
      <c r="F572" s="25" t="str">
        <f t="shared" si="44"/>
        <v>安康市</v>
      </c>
      <c r="G572" s="25" t="s">
        <v>2741</v>
      </c>
      <c r="H572" s="25" t="s">
        <v>2749</v>
      </c>
      <c r="I572" s="25" t="s">
        <v>2750</v>
      </c>
      <c r="J572" s="10" t="s">
        <v>2751</v>
      </c>
      <c r="K572" s="10" t="s">
        <v>2752</v>
      </c>
      <c r="L572" s="11">
        <v>108.732625</v>
      </c>
      <c r="M572" s="11">
        <v>32.413210999999997</v>
      </c>
      <c r="N572" s="11" t="str">
        <f t="shared" si="40"/>
        <v>108.732625,32.373211</v>
      </c>
      <c r="O572" s="11" t="str">
        <f t="shared" si="41"/>
        <v>108.732625,32.453211</v>
      </c>
      <c r="P572" s="11" t="str">
        <f t="shared" si="42"/>
        <v>108.702625,32.413211</v>
      </c>
      <c r="Q572" s="11" t="str">
        <f t="shared" si="43"/>
        <v>108.762625,32.413211</v>
      </c>
    </row>
    <row r="573" spans="1:17" ht="12.75" x14ac:dyDescent="0.2">
      <c r="A573" s="14">
        <v>572</v>
      </c>
      <c r="B573" s="25" t="s">
        <v>2665</v>
      </c>
      <c r="C573" s="25" t="s">
        <v>2739</v>
      </c>
      <c r="D573" s="25" t="s">
        <v>2740</v>
      </c>
      <c r="E573" s="9" t="e">
        <f>#REF!&amp;B573&amp;#REF!&amp;","</f>
        <v>#REF!</v>
      </c>
      <c r="F573" s="25" t="str">
        <f t="shared" si="44"/>
        <v>安康市</v>
      </c>
      <c r="G573" s="25" t="s">
        <v>2741</v>
      </c>
      <c r="H573" s="25" t="s">
        <v>2753</v>
      </c>
      <c r="I573" s="25" t="s">
        <v>2754</v>
      </c>
      <c r="J573" s="10" t="s">
        <v>2755</v>
      </c>
      <c r="K573" s="10" t="s">
        <v>2756</v>
      </c>
      <c r="L573" s="11">
        <v>108.81879600000001</v>
      </c>
      <c r="M573" s="11">
        <v>32.220956000000001</v>
      </c>
      <c r="N573" s="11" t="str">
        <f t="shared" si="40"/>
        <v>108.818796,32.180956</v>
      </c>
      <c r="O573" s="11" t="str">
        <f t="shared" si="41"/>
        <v>108.818796,32.260956</v>
      </c>
      <c r="P573" s="11" t="str">
        <f t="shared" si="42"/>
        <v>108.788796,32.220956</v>
      </c>
      <c r="Q573" s="11" t="str">
        <f t="shared" si="43"/>
        <v>108.848796,32.220956</v>
      </c>
    </row>
    <row r="574" spans="1:17" ht="12.75" x14ac:dyDescent="0.2">
      <c r="A574" s="12">
        <v>573</v>
      </c>
      <c r="B574" s="25" t="s">
        <v>2757</v>
      </c>
      <c r="C574" s="25" t="s">
        <v>2758</v>
      </c>
      <c r="D574" s="25" t="s">
        <v>2759</v>
      </c>
      <c r="E574" s="9" t="e">
        <f>#REF!&amp;B574&amp;#REF!&amp;","</f>
        <v>#REF!</v>
      </c>
      <c r="F574" s="25" t="str">
        <f t="shared" si="44"/>
        <v>天水市</v>
      </c>
      <c r="G574" s="25" t="s">
        <v>2760</v>
      </c>
      <c r="H574" s="25" t="s">
        <v>2761</v>
      </c>
      <c r="I574" s="25" t="s">
        <v>2762</v>
      </c>
      <c r="J574" s="10" t="s">
        <v>2763</v>
      </c>
      <c r="K574" s="10" t="s">
        <v>2764</v>
      </c>
      <c r="L574" s="11">
        <v>105.738001</v>
      </c>
      <c r="M574" s="11">
        <v>34.586435999999999</v>
      </c>
      <c r="N574" s="11" t="str">
        <f t="shared" si="40"/>
        <v>105.738001,34.546436</v>
      </c>
      <c r="O574" s="11" t="str">
        <f t="shared" si="41"/>
        <v>105.738001,34.626436</v>
      </c>
      <c r="P574" s="11" t="str">
        <f t="shared" si="42"/>
        <v>105.708001,34.586436</v>
      </c>
      <c r="Q574" s="11" t="str">
        <f t="shared" si="43"/>
        <v>105.768001,34.586436</v>
      </c>
    </row>
    <row r="575" spans="1:17" ht="12.75" x14ac:dyDescent="0.2">
      <c r="A575" s="6">
        <v>574</v>
      </c>
      <c r="B575" s="25" t="s">
        <v>2757</v>
      </c>
      <c r="C575" s="25" t="s">
        <v>2758</v>
      </c>
      <c r="D575" s="25" t="s">
        <v>2759</v>
      </c>
      <c r="E575" s="9" t="e">
        <f>#REF!&amp;B575&amp;#REF!&amp;","</f>
        <v>#REF!</v>
      </c>
      <c r="F575" s="25" t="str">
        <f t="shared" si="44"/>
        <v>天水市</v>
      </c>
      <c r="G575" s="25" t="s">
        <v>2760</v>
      </c>
      <c r="H575" s="25" t="s">
        <v>2765</v>
      </c>
      <c r="I575" s="25" t="s">
        <v>2766</v>
      </c>
      <c r="J575" s="10" t="s">
        <v>2767</v>
      </c>
      <c r="K575" s="10" t="s">
        <v>2768</v>
      </c>
      <c r="L575" s="11">
        <v>105.69807900000001</v>
      </c>
      <c r="M575" s="11">
        <v>34.576852000000002</v>
      </c>
      <c r="N575" s="11" t="str">
        <f t="shared" si="40"/>
        <v>105.698079,34.536852</v>
      </c>
      <c r="O575" s="11" t="str">
        <f t="shared" si="41"/>
        <v>105.698079,34.616852</v>
      </c>
      <c r="P575" s="11" t="str">
        <f t="shared" si="42"/>
        <v>105.668079,34.576852</v>
      </c>
      <c r="Q575" s="11" t="str">
        <f t="shared" si="43"/>
        <v>105.728079,34.576852</v>
      </c>
    </row>
    <row r="576" spans="1:17" ht="12.75" x14ac:dyDescent="0.2">
      <c r="A576" s="14">
        <v>575</v>
      </c>
      <c r="B576" s="25" t="s">
        <v>2757</v>
      </c>
      <c r="C576" s="25" t="s">
        <v>2758</v>
      </c>
      <c r="D576" s="25" t="s">
        <v>2759</v>
      </c>
      <c r="E576" s="9" t="e">
        <f>#REF!&amp;B576&amp;#REF!&amp;","</f>
        <v>#REF!</v>
      </c>
      <c r="F576" s="25" t="str">
        <f t="shared" si="44"/>
        <v>天水市</v>
      </c>
      <c r="G576" s="25" t="s">
        <v>2760</v>
      </c>
      <c r="H576" s="25" t="s">
        <v>2769</v>
      </c>
      <c r="I576" s="25" t="s">
        <v>2770</v>
      </c>
      <c r="J576" s="10" t="s">
        <v>2771</v>
      </c>
      <c r="K576" s="10" t="s">
        <v>2772</v>
      </c>
      <c r="L576" s="11">
        <v>105.581149</v>
      </c>
      <c r="M576" s="11">
        <v>34.187362</v>
      </c>
      <c r="N576" s="11" t="str">
        <f t="shared" si="40"/>
        <v>105.581149,34.147362</v>
      </c>
      <c r="O576" s="11" t="str">
        <f t="shared" si="41"/>
        <v>105.581149,34.227362</v>
      </c>
      <c r="P576" s="11" t="str">
        <f t="shared" si="42"/>
        <v>105.551149,34.187362</v>
      </c>
      <c r="Q576" s="11" t="str">
        <f t="shared" si="43"/>
        <v>105.611149,34.187362</v>
      </c>
    </row>
    <row r="577" spans="1:17" ht="12.75" x14ac:dyDescent="0.2">
      <c r="A577" s="12">
        <v>576</v>
      </c>
      <c r="B577" s="25" t="s">
        <v>2757</v>
      </c>
      <c r="C577" s="25" t="s">
        <v>2758</v>
      </c>
      <c r="D577" s="25" t="s">
        <v>2759</v>
      </c>
      <c r="E577" s="9" t="e">
        <f>#REF!&amp;B577&amp;#REF!&amp;","</f>
        <v>#REF!</v>
      </c>
      <c r="F577" s="25" t="str">
        <f t="shared" si="44"/>
        <v>天水市</v>
      </c>
      <c r="G577" s="25" t="s">
        <v>2760</v>
      </c>
      <c r="H577" s="25" t="s">
        <v>2773</v>
      </c>
      <c r="I577" s="25" t="s">
        <v>2774</v>
      </c>
      <c r="J577" s="10" t="s">
        <v>2775</v>
      </c>
      <c r="K577" s="10" t="s">
        <v>2776</v>
      </c>
      <c r="L577" s="11">
        <v>105.48241299999999</v>
      </c>
      <c r="M577" s="11">
        <v>34.448036999999999</v>
      </c>
      <c r="N577" s="11" t="str">
        <f t="shared" si="40"/>
        <v>105.482413,34.408037</v>
      </c>
      <c r="O577" s="11" t="str">
        <f t="shared" si="41"/>
        <v>105.482413,34.488037</v>
      </c>
      <c r="P577" s="11" t="str">
        <f t="shared" si="42"/>
        <v>105.452413,34.448037</v>
      </c>
      <c r="Q577" s="11" t="str">
        <f t="shared" si="43"/>
        <v>105.512413,34.448037</v>
      </c>
    </row>
    <row r="578" spans="1:17" ht="12.75" x14ac:dyDescent="0.2">
      <c r="A578" s="6">
        <v>577</v>
      </c>
      <c r="B578" s="25" t="s">
        <v>2757</v>
      </c>
      <c r="C578" s="25" t="s">
        <v>2777</v>
      </c>
      <c r="D578" s="25" t="s">
        <v>2759</v>
      </c>
      <c r="E578" s="9" t="e">
        <f>#REF!&amp;B578&amp;#REF!&amp;","</f>
        <v>#REF!</v>
      </c>
      <c r="F578" s="25" t="str">
        <f t="shared" si="44"/>
        <v>天水市</v>
      </c>
      <c r="G578" s="25" t="s">
        <v>2778</v>
      </c>
      <c r="H578" s="25" t="s">
        <v>2779</v>
      </c>
      <c r="I578" s="25" t="s">
        <v>2780</v>
      </c>
      <c r="J578" s="10" t="s">
        <v>2781</v>
      </c>
      <c r="K578" s="10" t="s">
        <v>2782</v>
      </c>
      <c r="L578" s="11">
        <v>106.093237</v>
      </c>
      <c r="M578" s="11">
        <v>35.041466</v>
      </c>
      <c r="N578" s="11" t="str">
        <f t="shared" si="40"/>
        <v>106.093237,35.001466</v>
      </c>
      <c r="O578" s="11" t="str">
        <f t="shared" si="41"/>
        <v>106.093237,35.081466</v>
      </c>
      <c r="P578" s="11" t="str">
        <f t="shared" si="42"/>
        <v>106.063237,35.041466</v>
      </c>
      <c r="Q578" s="11" t="str">
        <f t="shared" si="43"/>
        <v>106.123237,35.041466</v>
      </c>
    </row>
    <row r="579" spans="1:17" ht="12.75" x14ac:dyDescent="0.2">
      <c r="A579" s="14">
        <v>578</v>
      </c>
      <c r="B579" s="25" t="s">
        <v>2757</v>
      </c>
      <c r="C579" s="25" t="s">
        <v>2777</v>
      </c>
      <c r="D579" s="25" t="s">
        <v>2759</v>
      </c>
      <c r="E579" s="9" t="e">
        <f>#REF!&amp;B579&amp;#REF!&amp;","</f>
        <v>#REF!</v>
      </c>
      <c r="F579" s="25" t="str">
        <f t="shared" si="44"/>
        <v>天水市</v>
      </c>
      <c r="G579" s="25" t="s">
        <v>2778</v>
      </c>
      <c r="H579" s="25" t="s">
        <v>2783</v>
      </c>
      <c r="I579" s="25" t="s">
        <v>2784</v>
      </c>
      <c r="J579" s="10" t="s">
        <v>2785</v>
      </c>
      <c r="K579" s="10" t="s">
        <v>2786</v>
      </c>
      <c r="L579" s="11">
        <v>106.241559</v>
      </c>
      <c r="M579" s="11">
        <v>35.147421000000001</v>
      </c>
      <c r="N579" s="11" t="str">
        <f t="shared" si="40"/>
        <v>106.241559,35.107421</v>
      </c>
      <c r="O579" s="11" t="str">
        <f t="shared" si="41"/>
        <v>106.241559,35.187421</v>
      </c>
      <c r="P579" s="11" t="str">
        <f t="shared" si="42"/>
        <v>106.211559,35.147421</v>
      </c>
      <c r="Q579" s="11" t="str">
        <f t="shared" si="43"/>
        <v>106.271559,35.147421</v>
      </c>
    </row>
    <row r="580" spans="1:17" ht="12.75" x14ac:dyDescent="0.2">
      <c r="A580" s="12">
        <v>579</v>
      </c>
      <c r="B580" s="25" t="s">
        <v>2757</v>
      </c>
      <c r="C580" s="25" t="s">
        <v>2777</v>
      </c>
      <c r="D580" s="25" t="s">
        <v>2759</v>
      </c>
      <c r="E580" s="9" t="e">
        <f>#REF!&amp;B580&amp;#REF!&amp;","</f>
        <v>#REF!</v>
      </c>
      <c r="F580" s="25" t="str">
        <f t="shared" si="44"/>
        <v>天水市</v>
      </c>
      <c r="G580" s="25" t="s">
        <v>2778</v>
      </c>
      <c r="H580" s="25" t="s">
        <v>2787</v>
      </c>
      <c r="I580" s="25" t="s">
        <v>2788</v>
      </c>
      <c r="J580" s="10" t="s">
        <v>2789</v>
      </c>
      <c r="K580" s="10" t="s">
        <v>2790</v>
      </c>
      <c r="L580" s="11">
        <v>106.175014</v>
      </c>
      <c r="M580" s="11">
        <v>35.0867</v>
      </c>
      <c r="N580" s="11" t="str">
        <f t="shared" ref="N580:N600" si="45">L580&amp;","&amp;M580-0.04</f>
        <v>106.175014,35.0467</v>
      </c>
      <c r="O580" s="11" t="str">
        <f t="shared" ref="O580:O600" si="46">L580&amp;","&amp;M580+0.04</f>
        <v>106.175014,35.1267</v>
      </c>
      <c r="P580" s="11" t="str">
        <f t="shared" ref="P580:P600" si="47">L580-0.03&amp;","&amp;M580</f>
        <v>106.145014,35.0867</v>
      </c>
      <c r="Q580" s="11" t="str">
        <f t="shared" ref="Q580:Q600" si="48">L580+0.03&amp;","&amp;M580</f>
        <v>106.205014,35.0867</v>
      </c>
    </row>
    <row r="581" spans="1:17" ht="12.75" x14ac:dyDescent="0.2">
      <c r="A581" s="6">
        <v>580</v>
      </c>
      <c r="B581" s="25" t="s">
        <v>2757</v>
      </c>
      <c r="C581" s="25" t="s">
        <v>2777</v>
      </c>
      <c r="D581" s="25" t="s">
        <v>2759</v>
      </c>
      <c r="E581" s="9" t="e">
        <f>#REF!&amp;B581&amp;#REF!&amp;","</f>
        <v>#REF!</v>
      </c>
      <c r="F581" s="25" t="str">
        <f t="shared" si="44"/>
        <v>天水市</v>
      </c>
      <c r="G581" s="25" t="s">
        <v>2778</v>
      </c>
      <c r="H581" s="25" t="s">
        <v>2791</v>
      </c>
      <c r="I581" s="25" t="s">
        <v>2792</v>
      </c>
      <c r="J581" s="10" t="s">
        <v>2793</v>
      </c>
      <c r="K581" s="10" t="s">
        <v>2794</v>
      </c>
      <c r="L581" s="11">
        <v>106.46080000000001</v>
      </c>
      <c r="M581" s="11">
        <v>34.946528999999998</v>
      </c>
      <c r="N581" s="11" t="str">
        <f t="shared" si="45"/>
        <v>106.4608,34.906529</v>
      </c>
      <c r="O581" s="11" t="str">
        <f t="shared" si="46"/>
        <v>106.4608,34.986529</v>
      </c>
      <c r="P581" s="11" t="str">
        <f t="shared" si="47"/>
        <v>106.4308,34.946529</v>
      </c>
      <c r="Q581" s="11" t="str">
        <f t="shared" si="48"/>
        <v>106.4908,34.946529</v>
      </c>
    </row>
    <row r="582" spans="1:17" ht="12.75" x14ac:dyDescent="0.2">
      <c r="A582" s="14">
        <v>581</v>
      </c>
      <c r="B582" s="25" t="s">
        <v>2757</v>
      </c>
      <c r="C582" s="25" t="s">
        <v>2795</v>
      </c>
      <c r="D582" s="30" t="s">
        <v>2796</v>
      </c>
      <c r="E582" s="9" t="e">
        <f>#REF!&amp;B582&amp;#REF!&amp;","</f>
        <v>#REF!</v>
      </c>
      <c r="F582" s="30" t="s">
        <v>2797</v>
      </c>
      <c r="G582" s="30" t="s">
        <v>2798</v>
      </c>
      <c r="H582" s="25" t="s">
        <v>2799</v>
      </c>
      <c r="I582" s="25" t="s">
        <v>2800</v>
      </c>
      <c r="J582" s="10" t="s">
        <v>2801</v>
      </c>
      <c r="K582" s="10" t="s">
        <v>2802</v>
      </c>
      <c r="L582" s="11">
        <v>103.32798</v>
      </c>
      <c r="M582" s="11">
        <v>35.948667999999998</v>
      </c>
      <c r="N582" s="11" t="str">
        <f t="shared" si="45"/>
        <v>103.32798,35.908668</v>
      </c>
      <c r="O582" s="11" t="str">
        <f t="shared" si="46"/>
        <v>103.32798,35.988668</v>
      </c>
      <c r="P582" s="11" t="str">
        <f t="shared" si="47"/>
        <v>103.29798,35.948668</v>
      </c>
      <c r="Q582" s="11" t="str">
        <f t="shared" si="48"/>
        <v>103.35798,35.948668</v>
      </c>
    </row>
    <row r="583" spans="1:17" ht="12.75" x14ac:dyDescent="0.2">
      <c r="A583" s="12">
        <v>582</v>
      </c>
      <c r="B583" s="16" t="s">
        <v>2757</v>
      </c>
      <c r="C583" s="16" t="s">
        <v>2795</v>
      </c>
      <c r="D583" s="16" t="s">
        <v>2795</v>
      </c>
      <c r="E583" s="9" t="e">
        <f>#REF!&amp;B583&amp;#REF!&amp;","</f>
        <v>#REF!</v>
      </c>
      <c r="F583" s="30" t="s">
        <v>2797</v>
      </c>
      <c r="G583" s="30" t="s">
        <v>2798</v>
      </c>
      <c r="H583" s="16" t="s">
        <v>2803</v>
      </c>
      <c r="I583" s="16" t="s">
        <v>2804</v>
      </c>
      <c r="J583" s="10" t="s">
        <v>2805</v>
      </c>
      <c r="K583" s="10" t="s">
        <v>2806</v>
      </c>
      <c r="L583" s="11">
        <v>103.263278</v>
      </c>
      <c r="M583" s="11">
        <v>35.981178</v>
      </c>
      <c r="N583" s="11" t="str">
        <f t="shared" si="45"/>
        <v>103.263278,35.941178</v>
      </c>
      <c r="O583" s="11" t="str">
        <f t="shared" si="46"/>
        <v>103.263278,36.021178</v>
      </c>
      <c r="P583" s="11" t="str">
        <f t="shared" si="47"/>
        <v>103.233278,35.981178</v>
      </c>
      <c r="Q583" s="11" t="str">
        <f t="shared" si="48"/>
        <v>103.293278,35.981178</v>
      </c>
    </row>
    <row r="584" spans="1:17" ht="12.75" x14ac:dyDescent="0.2">
      <c r="A584" s="6">
        <v>583</v>
      </c>
      <c r="B584" s="25" t="s">
        <v>2757</v>
      </c>
      <c r="C584" s="25" t="s">
        <v>2795</v>
      </c>
      <c r="D584" s="25" t="s">
        <v>2795</v>
      </c>
      <c r="E584" s="9" t="e">
        <f>#REF!&amp;B584&amp;#REF!&amp;","</f>
        <v>#REF!</v>
      </c>
      <c r="F584" s="30" t="s">
        <v>2797</v>
      </c>
      <c r="G584" s="30" t="s">
        <v>2798</v>
      </c>
      <c r="H584" s="25" t="s">
        <v>2807</v>
      </c>
      <c r="I584" s="25" t="s">
        <v>2808</v>
      </c>
      <c r="J584" s="10" t="s">
        <v>2809</v>
      </c>
      <c r="K584" s="10" t="s">
        <v>2810</v>
      </c>
      <c r="L584" s="11">
        <v>103.278048</v>
      </c>
      <c r="M584" s="11">
        <v>35.913431000000003</v>
      </c>
      <c r="N584" s="11" t="str">
        <f t="shared" si="45"/>
        <v>103.278048,35.873431</v>
      </c>
      <c r="O584" s="11" t="str">
        <f t="shared" si="46"/>
        <v>103.278048,35.953431</v>
      </c>
      <c r="P584" s="11" t="str">
        <f t="shared" si="47"/>
        <v>103.248048,35.913431</v>
      </c>
      <c r="Q584" s="11" t="str">
        <f t="shared" si="48"/>
        <v>103.308048,35.913431</v>
      </c>
    </row>
    <row r="585" spans="1:17" ht="12.75" x14ac:dyDescent="0.2">
      <c r="A585" s="14">
        <v>584</v>
      </c>
      <c r="B585" s="25" t="s">
        <v>2757</v>
      </c>
      <c r="C585" s="25" t="s">
        <v>2795</v>
      </c>
      <c r="D585" s="25" t="s">
        <v>2795</v>
      </c>
      <c r="E585" s="9" t="e">
        <f>#REF!&amp;B585&amp;#REF!&amp;","</f>
        <v>#REF!</v>
      </c>
      <c r="F585" s="30" t="s">
        <v>2797</v>
      </c>
      <c r="G585" s="30" t="s">
        <v>2798</v>
      </c>
      <c r="H585" s="25" t="s">
        <v>2811</v>
      </c>
      <c r="I585" s="25" t="s">
        <v>2812</v>
      </c>
      <c r="J585" s="10" t="s">
        <v>2813</v>
      </c>
      <c r="K585" s="10" t="s">
        <v>2814</v>
      </c>
      <c r="L585" s="11">
        <v>103.033365</v>
      </c>
      <c r="M585" s="11">
        <v>36.049765000000001</v>
      </c>
      <c r="N585" s="11" t="str">
        <f t="shared" si="45"/>
        <v>103.033365,36.009765</v>
      </c>
      <c r="O585" s="11" t="str">
        <f t="shared" si="46"/>
        <v>103.033365,36.089765</v>
      </c>
      <c r="P585" s="11" t="str">
        <f t="shared" si="47"/>
        <v>103.003365,36.049765</v>
      </c>
      <c r="Q585" s="11" t="str">
        <f t="shared" si="48"/>
        <v>103.063365,36.049765</v>
      </c>
    </row>
    <row r="586" spans="1:17" ht="12.75" x14ac:dyDescent="0.2">
      <c r="A586" s="12">
        <v>585</v>
      </c>
      <c r="B586" s="16" t="s">
        <v>2815</v>
      </c>
      <c r="C586" s="16" t="s">
        <v>2816</v>
      </c>
      <c r="D586" s="32" t="s">
        <v>2817</v>
      </c>
      <c r="E586" s="9" t="e">
        <f>#REF!&amp;B586&amp;#REF!&amp;","</f>
        <v>#REF!</v>
      </c>
      <c r="F586" s="30" t="s">
        <v>2818</v>
      </c>
      <c r="G586" s="30" t="s">
        <v>2819</v>
      </c>
      <c r="H586" s="16" t="s">
        <v>2820</v>
      </c>
      <c r="I586" s="16" t="s">
        <v>2821</v>
      </c>
      <c r="J586" s="10" t="s">
        <v>2822</v>
      </c>
      <c r="K586" s="10" t="s">
        <v>2823</v>
      </c>
      <c r="L586" s="11">
        <v>101.43906</v>
      </c>
      <c r="M586" s="11">
        <v>36.047224999999997</v>
      </c>
      <c r="N586" s="11" t="str">
        <f t="shared" si="45"/>
        <v>101.43906,36.007225</v>
      </c>
      <c r="O586" s="11" t="str">
        <f t="shared" si="46"/>
        <v>101.43906,36.087225</v>
      </c>
      <c r="P586" s="11" t="str">
        <f t="shared" si="47"/>
        <v>101.40906,36.047225</v>
      </c>
      <c r="Q586" s="11" t="str">
        <f t="shared" si="48"/>
        <v>101.46906,36.047225</v>
      </c>
    </row>
    <row r="587" spans="1:17" ht="12.75" x14ac:dyDescent="0.2">
      <c r="A587" s="6">
        <v>586</v>
      </c>
      <c r="B587" s="28" t="s">
        <v>2815</v>
      </c>
      <c r="C587" s="28" t="s">
        <v>2816</v>
      </c>
      <c r="D587" s="28" t="s">
        <v>2816</v>
      </c>
      <c r="E587" s="9" t="e">
        <f>#REF!&amp;B587&amp;#REF!&amp;","</f>
        <v>#REF!</v>
      </c>
      <c r="F587" s="30" t="s">
        <v>2818</v>
      </c>
      <c r="G587" s="30" t="s">
        <v>2819</v>
      </c>
      <c r="H587" s="28" t="s">
        <v>2824</v>
      </c>
      <c r="I587" s="28" t="s">
        <v>2825</v>
      </c>
      <c r="J587" s="10" t="s">
        <v>2826</v>
      </c>
      <c r="K587" s="10" t="s">
        <v>2827</v>
      </c>
      <c r="L587" s="11">
        <v>101.404291</v>
      </c>
      <c r="M587" s="11">
        <v>36.035848999999999</v>
      </c>
      <c r="N587" s="11" t="str">
        <f t="shared" si="45"/>
        <v>101.404291,35.995849</v>
      </c>
      <c r="O587" s="11" t="str">
        <f t="shared" si="46"/>
        <v>101.404291,36.075849</v>
      </c>
      <c r="P587" s="11" t="str">
        <f t="shared" si="47"/>
        <v>101.374291,36.035849</v>
      </c>
      <c r="Q587" s="11" t="str">
        <f t="shared" si="48"/>
        <v>101.434291,36.035849</v>
      </c>
    </row>
    <row r="588" spans="1:17" ht="12.75" x14ac:dyDescent="0.2">
      <c r="A588" s="14">
        <v>587</v>
      </c>
      <c r="B588" s="25" t="s">
        <v>2815</v>
      </c>
      <c r="C588" s="25" t="s">
        <v>2816</v>
      </c>
      <c r="D588" s="25" t="s">
        <v>2816</v>
      </c>
      <c r="E588" s="9" t="e">
        <f>#REF!&amp;B588&amp;#REF!&amp;","</f>
        <v>#REF!</v>
      </c>
      <c r="F588" s="30" t="s">
        <v>2818</v>
      </c>
      <c r="G588" s="30" t="s">
        <v>2819</v>
      </c>
      <c r="H588" s="25" t="s">
        <v>2828</v>
      </c>
      <c r="I588" s="25" t="s">
        <v>2829</v>
      </c>
      <c r="J588" s="10" t="s">
        <v>2830</v>
      </c>
      <c r="K588" s="10" t="s">
        <v>2831</v>
      </c>
      <c r="L588" s="11">
        <v>101.510577</v>
      </c>
      <c r="M588" s="11">
        <v>35.929454</v>
      </c>
      <c r="N588" s="11" t="str">
        <f t="shared" si="45"/>
        <v>101.510577,35.889454</v>
      </c>
      <c r="O588" s="11" t="str">
        <f t="shared" si="46"/>
        <v>101.510577,35.969454</v>
      </c>
      <c r="P588" s="11" t="str">
        <f t="shared" si="47"/>
        <v>101.480577,35.929454</v>
      </c>
      <c r="Q588" s="11" t="str">
        <f t="shared" si="48"/>
        <v>101.540577,35.929454</v>
      </c>
    </row>
    <row r="589" spans="1:17" ht="12.75" x14ac:dyDescent="0.2">
      <c r="A589" s="12">
        <v>588</v>
      </c>
      <c r="B589" s="25" t="s">
        <v>2815</v>
      </c>
      <c r="C589" s="25" t="s">
        <v>2816</v>
      </c>
      <c r="D589" s="25" t="s">
        <v>2816</v>
      </c>
      <c r="E589" s="9" t="e">
        <f>#REF!&amp;B589&amp;#REF!&amp;","</f>
        <v>#REF!</v>
      </c>
      <c r="F589" s="30" t="s">
        <v>2818</v>
      </c>
      <c r="G589" s="30" t="s">
        <v>2819</v>
      </c>
      <c r="H589" s="25" t="s">
        <v>2832</v>
      </c>
      <c r="I589" s="25" t="s">
        <v>2833</v>
      </c>
      <c r="J589" s="10" t="s">
        <v>2834</v>
      </c>
      <c r="K589" s="10" t="s">
        <v>2835</v>
      </c>
      <c r="L589" s="11">
        <v>101.52061</v>
      </c>
      <c r="M589" s="11">
        <v>36.084778</v>
      </c>
      <c r="N589" s="11" t="str">
        <f t="shared" si="45"/>
        <v>101.52061,36.044778</v>
      </c>
      <c r="O589" s="11" t="str">
        <f t="shared" si="46"/>
        <v>101.52061,36.124778</v>
      </c>
      <c r="P589" s="11" t="str">
        <f t="shared" si="47"/>
        <v>101.49061,36.084778</v>
      </c>
      <c r="Q589" s="11" t="str">
        <f t="shared" si="48"/>
        <v>101.55061,36.084778</v>
      </c>
    </row>
    <row r="590" spans="1:17" ht="12.75" x14ac:dyDescent="0.2">
      <c r="A590" s="6">
        <v>589</v>
      </c>
      <c r="B590" s="22" t="s">
        <v>2836</v>
      </c>
      <c r="C590" s="22" t="s">
        <v>2837</v>
      </c>
      <c r="D590" s="22" t="s">
        <v>2838</v>
      </c>
      <c r="E590" s="9" t="e">
        <f>#REF!&amp;B590&amp;#REF!&amp;","</f>
        <v>#REF!</v>
      </c>
      <c r="F590" s="25" t="str">
        <f t="shared" si="44"/>
        <v>石嘴山市</v>
      </c>
      <c r="G590" s="22" t="s">
        <v>2839</v>
      </c>
      <c r="H590" s="22" t="s">
        <v>2840</v>
      </c>
      <c r="I590" s="23" t="s">
        <v>2841</v>
      </c>
      <c r="J590" s="10" t="s">
        <v>2842</v>
      </c>
      <c r="K590" s="10" t="s">
        <v>2843</v>
      </c>
      <c r="L590" s="11">
        <v>106.778355</v>
      </c>
      <c r="M590" s="11">
        <v>39.230837000000001</v>
      </c>
      <c r="N590" s="11" t="str">
        <f t="shared" si="45"/>
        <v>106.778355,39.190837</v>
      </c>
      <c r="O590" s="11" t="str">
        <f t="shared" si="46"/>
        <v>106.778355,39.270837</v>
      </c>
      <c r="P590" s="11" t="str">
        <f t="shared" si="47"/>
        <v>106.748355,39.230837</v>
      </c>
      <c r="Q590" s="11" t="str">
        <f t="shared" si="48"/>
        <v>106.808355,39.230837</v>
      </c>
    </row>
    <row r="591" spans="1:17" ht="12.75" x14ac:dyDescent="0.2">
      <c r="A591" s="14">
        <v>590</v>
      </c>
      <c r="B591" s="22" t="s">
        <v>2836</v>
      </c>
      <c r="C591" s="22" t="s">
        <v>2837</v>
      </c>
      <c r="D591" s="22" t="s">
        <v>2838</v>
      </c>
      <c r="E591" s="9" t="e">
        <f>#REF!&amp;B591&amp;#REF!&amp;","</f>
        <v>#REF!</v>
      </c>
      <c r="F591" s="25" t="str">
        <f t="shared" si="44"/>
        <v>石嘴山市</v>
      </c>
      <c r="G591" s="22" t="s">
        <v>2839</v>
      </c>
      <c r="H591" s="22" t="s">
        <v>2844</v>
      </c>
      <c r="I591" s="23" t="s">
        <v>1879</v>
      </c>
      <c r="J591" s="10" t="s">
        <v>2845</v>
      </c>
      <c r="K591" s="10" t="s">
        <v>2846</v>
      </c>
      <c r="L591" s="11">
        <v>106.61377299999999</v>
      </c>
      <c r="M591" s="11">
        <v>39.108074000000002</v>
      </c>
      <c r="N591" s="11" t="str">
        <f t="shared" si="45"/>
        <v>106.613773,39.068074</v>
      </c>
      <c r="O591" s="11" t="str">
        <f t="shared" si="46"/>
        <v>106.613773,39.148074</v>
      </c>
      <c r="P591" s="11" t="str">
        <f t="shared" si="47"/>
        <v>106.583773,39.108074</v>
      </c>
      <c r="Q591" s="11" t="str">
        <f t="shared" si="48"/>
        <v>106.643773,39.108074</v>
      </c>
    </row>
    <row r="592" spans="1:17" ht="12.75" x14ac:dyDescent="0.2">
      <c r="A592" s="12">
        <v>591</v>
      </c>
      <c r="B592" s="22" t="s">
        <v>2836</v>
      </c>
      <c r="C592" s="22" t="s">
        <v>2837</v>
      </c>
      <c r="D592" s="22" t="s">
        <v>2838</v>
      </c>
      <c r="E592" s="9" t="e">
        <f>#REF!&amp;B592&amp;#REF!&amp;","</f>
        <v>#REF!</v>
      </c>
      <c r="F592" s="25" t="str">
        <f t="shared" si="44"/>
        <v>石嘴山市</v>
      </c>
      <c r="G592" s="22" t="s">
        <v>2839</v>
      </c>
      <c r="H592" s="22" t="s">
        <v>2847</v>
      </c>
      <c r="I592" s="23" t="s">
        <v>2848</v>
      </c>
      <c r="J592" s="10" t="s">
        <v>2849</v>
      </c>
      <c r="K592" s="10" t="s">
        <v>2850</v>
      </c>
      <c r="L592" s="11">
        <v>106.77644100000001</v>
      </c>
      <c r="M592" s="11">
        <v>39.215983000000001</v>
      </c>
      <c r="N592" s="11" t="str">
        <f t="shared" si="45"/>
        <v>106.776441,39.175983</v>
      </c>
      <c r="O592" s="11" t="str">
        <f t="shared" si="46"/>
        <v>106.776441,39.255983</v>
      </c>
      <c r="P592" s="11" t="str">
        <f t="shared" si="47"/>
        <v>106.746441,39.215983</v>
      </c>
      <c r="Q592" s="11" t="str">
        <f t="shared" si="48"/>
        <v>106.806441,39.215983</v>
      </c>
    </row>
    <row r="593" spans="1:17" ht="12.75" x14ac:dyDescent="0.2">
      <c r="A593" s="6">
        <v>592</v>
      </c>
      <c r="B593" s="22" t="s">
        <v>2836</v>
      </c>
      <c r="C593" s="22" t="s">
        <v>2837</v>
      </c>
      <c r="D593" s="22" t="s">
        <v>2838</v>
      </c>
      <c r="E593" s="9" t="e">
        <f>#REF!&amp;B593&amp;#REF!&amp;","</f>
        <v>#REF!</v>
      </c>
      <c r="F593" s="25" t="str">
        <f t="shared" si="44"/>
        <v>石嘴山市</v>
      </c>
      <c r="G593" s="22" t="s">
        <v>2839</v>
      </c>
      <c r="H593" s="22" t="s">
        <v>2851</v>
      </c>
      <c r="I593" s="23" t="s">
        <v>2852</v>
      </c>
      <c r="J593" s="10" t="s">
        <v>2853</v>
      </c>
      <c r="K593" s="10" t="s">
        <v>2854</v>
      </c>
      <c r="L593" s="11">
        <v>106.48673100000001</v>
      </c>
      <c r="M593" s="11">
        <v>39.075403999999999</v>
      </c>
      <c r="N593" s="11" t="str">
        <f t="shared" si="45"/>
        <v>106.486731,39.035404</v>
      </c>
      <c r="O593" s="11" t="str">
        <f t="shared" si="46"/>
        <v>106.486731,39.115404</v>
      </c>
      <c r="P593" s="11" t="str">
        <f t="shared" si="47"/>
        <v>106.456731,39.075404</v>
      </c>
      <c r="Q593" s="11" t="str">
        <f t="shared" si="48"/>
        <v>106.516731,39.075404</v>
      </c>
    </row>
    <row r="594" spans="1:17" ht="12.75" x14ac:dyDescent="0.2">
      <c r="A594" s="14">
        <v>593</v>
      </c>
      <c r="B594" s="16" t="s">
        <v>1636</v>
      </c>
      <c r="C594" s="16" t="s">
        <v>2855</v>
      </c>
      <c r="D594" s="16" t="s">
        <v>2856</v>
      </c>
      <c r="E594" s="9" t="e">
        <f>#REF!&amp;B594&amp;#REF!&amp;","</f>
        <v>#REF!</v>
      </c>
      <c r="F594" s="25" t="str">
        <f t="shared" si="44"/>
        <v>襄阳市</v>
      </c>
      <c r="G594" s="16" t="s">
        <v>2857</v>
      </c>
      <c r="H594" s="16" t="s">
        <v>2858</v>
      </c>
      <c r="I594" s="16" t="s">
        <v>2859</v>
      </c>
      <c r="J594" s="10" t="s">
        <v>2860</v>
      </c>
      <c r="K594" s="10" t="s">
        <v>2861</v>
      </c>
      <c r="L594" s="11">
        <v>112.28099899999999</v>
      </c>
      <c r="M594" s="11">
        <v>32.349432999999998</v>
      </c>
      <c r="N594" s="11" t="str">
        <f t="shared" si="45"/>
        <v>112.280999,32.309433</v>
      </c>
      <c r="O594" s="11" t="str">
        <f t="shared" si="46"/>
        <v>112.280999,32.389433</v>
      </c>
      <c r="P594" s="11" t="str">
        <f t="shared" si="47"/>
        <v>112.250999,32.349433</v>
      </c>
      <c r="Q594" s="11" t="str">
        <f t="shared" si="48"/>
        <v>112.310999,32.349433</v>
      </c>
    </row>
    <row r="595" spans="1:17" ht="12.75" x14ac:dyDescent="0.2">
      <c r="A595" s="12">
        <v>594</v>
      </c>
      <c r="B595" s="28" t="s">
        <v>1636</v>
      </c>
      <c r="C595" s="28" t="s">
        <v>2855</v>
      </c>
      <c r="D595" s="28" t="s">
        <v>2856</v>
      </c>
      <c r="E595" s="9" t="e">
        <f>#REF!&amp;B595&amp;#REF!&amp;","</f>
        <v>#REF!</v>
      </c>
      <c r="F595" s="25" t="str">
        <f t="shared" si="44"/>
        <v>襄阳市</v>
      </c>
      <c r="G595" s="28" t="s">
        <v>2857</v>
      </c>
      <c r="H595" s="28" t="s">
        <v>2862</v>
      </c>
      <c r="I595" s="29" t="s">
        <v>2863</v>
      </c>
      <c r="J595" s="10" t="s">
        <v>2864</v>
      </c>
      <c r="K595" s="10" t="s">
        <v>2865</v>
      </c>
      <c r="L595" s="11">
        <v>112.201401</v>
      </c>
      <c r="M595" s="11">
        <v>32.090398999999998</v>
      </c>
      <c r="N595" s="11" t="str">
        <f t="shared" si="45"/>
        <v>112.201401,32.050399</v>
      </c>
      <c r="O595" s="11" t="str">
        <f t="shared" si="46"/>
        <v>112.201401,32.130399</v>
      </c>
      <c r="P595" s="11" t="str">
        <f t="shared" si="47"/>
        <v>112.171401,32.090399</v>
      </c>
      <c r="Q595" s="11" t="str">
        <f t="shared" si="48"/>
        <v>112.231401,32.090399</v>
      </c>
    </row>
    <row r="596" spans="1:17" ht="12.75" x14ac:dyDescent="0.2">
      <c r="A596" s="6">
        <v>595</v>
      </c>
      <c r="B596" s="22" t="s">
        <v>1636</v>
      </c>
      <c r="C596" s="22" t="s">
        <v>2855</v>
      </c>
      <c r="D596" s="22" t="s">
        <v>2856</v>
      </c>
      <c r="E596" s="9" t="e">
        <f>#REF!&amp;B596&amp;#REF!&amp;","</f>
        <v>#REF!</v>
      </c>
      <c r="F596" s="25" t="str">
        <f t="shared" si="44"/>
        <v>襄阳市</v>
      </c>
      <c r="G596" s="22" t="s">
        <v>2857</v>
      </c>
      <c r="H596" s="22" t="s">
        <v>2866</v>
      </c>
      <c r="I596" s="23" t="s">
        <v>2867</v>
      </c>
      <c r="J596" s="10" t="s">
        <v>2868</v>
      </c>
      <c r="K596" s="10" t="s">
        <v>2869</v>
      </c>
      <c r="L596" s="11">
        <v>111.96265699999999</v>
      </c>
      <c r="M596" s="11">
        <v>32.263193999999999</v>
      </c>
      <c r="N596" s="11" t="str">
        <f t="shared" si="45"/>
        <v>111.962657,32.223194</v>
      </c>
      <c r="O596" s="11" t="str">
        <f t="shared" si="46"/>
        <v>111.962657,32.303194</v>
      </c>
      <c r="P596" s="11" t="str">
        <f t="shared" si="47"/>
        <v>111.932657,32.263194</v>
      </c>
      <c r="Q596" s="11" t="str">
        <f t="shared" si="48"/>
        <v>111.992657,32.263194</v>
      </c>
    </row>
    <row r="597" spans="1:17" ht="12.75" x14ac:dyDescent="0.2">
      <c r="A597" s="14">
        <v>596</v>
      </c>
      <c r="B597" s="22" t="s">
        <v>1636</v>
      </c>
      <c r="C597" s="22" t="s">
        <v>2855</v>
      </c>
      <c r="D597" s="22" t="s">
        <v>2856</v>
      </c>
      <c r="E597" s="9" t="e">
        <f>#REF!&amp;B597&amp;#REF!&amp;","</f>
        <v>#REF!</v>
      </c>
      <c r="F597" s="25" t="str">
        <f t="shared" si="44"/>
        <v>襄阳市</v>
      </c>
      <c r="G597" s="22" t="s">
        <v>2857</v>
      </c>
      <c r="H597" s="22" t="s">
        <v>2870</v>
      </c>
      <c r="I597" s="23" t="s">
        <v>2871</v>
      </c>
      <c r="J597" s="10" t="s">
        <v>2872</v>
      </c>
      <c r="K597" s="10" t="s">
        <v>2873</v>
      </c>
      <c r="L597" s="11">
        <v>112.401965</v>
      </c>
      <c r="M597" s="11">
        <v>32.153663999999999</v>
      </c>
      <c r="N597" s="11" t="str">
        <f t="shared" si="45"/>
        <v>112.401965,32.113664</v>
      </c>
      <c r="O597" s="11" t="str">
        <f t="shared" si="46"/>
        <v>112.401965,32.193664</v>
      </c>
      <c r="P597" s="11" t="str">
        <f t="shared" si="47"/>
        <v>112.371965,32.153664</v>
      </c>
      <c r="Q597" s="11" t="str">
        <f t="shared" si="48"/>
        <v>112.431965,32.153664</v>
      </c>
    </row>
    <row r="598" spans="1:17" ht="12.75" x14ac:dyDescent="0.2">
      <c r="A598" s="12">
        <v>597</v>
      </c>
      <c r="B598" s="22" t="s">
        <v>2446</v>
      </c>
      <c r="C598" s="22" t="s">
        <v>2502</v>
      </c>
      <c r="D598" s="34" t="s">
        <v>2874</v>
      </c>
      <c r="E598" s="9" t="e">
        <f>#REF!&amp;B598&amp;#REF!&amp;","</f>
        <v>#REF!</v>
      </c>
      <c r="F598" s="30" t="s">
        <v>2875</v>
      </c>
      <c r="G598" s="34" t="s">
        <v>2876</v>
      </c>
      <c r="H598" s="22" t="s">
        <v>2511</v>
      </c>
      <c r="I598" s="23" t="s">
        <v>2877</v>
      </c>
      <c r="J598" s="10" t="s">
        <v>2878</v>
      </c>
      <c r="K598" s="10" t="s">
        <v>2879</v>
      </c>
      <c r="L598" s="11">
        <v>106.86374000000001</v>
      </c>
      <c r="M598" s="11">
        <v>25.500874</v>
      </c>
      <c r="N598" s="11" t="str">
        <f t="shared" si="45"/>
        <v>106.86374,25.460874</v>
      </c>
      <c r="O598" s="11" t="str">
        <f t="shared" si="46"/>
        <v>106.86374,25.540874</v>
      </c>
      <c r="P598" s="11" t="str">
        <f t="shared" si="47"/>
        <v>106.83374,25.500874</v>
      </c>
      <c r="Q598" s="11" t="str">
        <f t="shared" si="48"/>
        <v>106.89374,25.500874</v>
      </c>
    </row>
    <row r="599" spans="1:17" ht="12.75" x14ac:dyDescent="0.2">
      <c r="A599" s="6">
        <v>598</v>
      </c>
      <c r="B599" s="22" t="s">
        <v>2446</v>
      </c>
      <c r="C599" s="22" t="s">
        <v>2502</v>
      </c>
      <c r="D599" s="22" t="s">
        <v>2502</v>
      </c>
      <c r="E599" s="9" t="e">
        <f>#REF!&amp;B599&amp;#REF!&amp;","</f>
        <v>#REF!</v>
      </c>
      <c r="F599" s="30" t="s">
        <v>2880</v>
      </c>
      <c r="G599" s="34" t="s">
        <v>2876</v>
      </c>
      <c r="H599" s="22" t="s">
        <v>2881</v>
      </c>
      <c r="I599" s="23" t="s">
        <v>2882</v>
      </c>
      <c r="J599" s="10" t="s">
        <v>2883</v>
      </c>
      <c r="K599" s="10" t="s">
        <v>2884</v>
      </c>
      <c r="L599" s="11">
        <v>106.64001500000001</v>
      </c>
      <c r="M599" s="11">
        <v>25.628775999999998</v>
      </c>
      <c r="N599" s="11" t="str">
        <f t="shared" si="45"/>
        <v>106.640015,25.588776</v>
      </c>
      <c r="O599" s="11" t="str">
        <f t="shared" si="46"/>
        <v>106.640015,25.668776</v>
      </c>
      <c r="P599" s="11" t="str">
        <f t="shared" si="47"/>
        <v>106.610015,25.628776</v>
      </c>
      <c r="Q599" s="11" t="str">
        <f t="shared" si="48"/>
        <v>106.670015,25.628776</v>
      </c>
    </row>
    <row r="600" spans="1:17" ht="12.75" x14ac:dyDescent="0.2">
      <c r="A600" s="14">
        <v>599</v>
      </c>
      <c r="B600" s="28" t="s">
        <v>262</v>
      </c>
      <c r="C600" s="28" t="s">
        <v>300</v>
      </c>
      <c r="D600" s="28" t="s">
        <v>301</v>
      </c>
      <c r="E600" s="9" t="e">
        <f>#REF!&amp;B600&amp;#REF!&amp;","</f>
        <v>#REF!</v>
      </c>
      <c r="F600" s="25" t="str">
        <f>D600&amp;"市"</f>
        <v>吕梁市</v>
      </c>
      <c r="G600" s="28" t="s">
        <v>302</v>
      </c>
      <c r="H600" s="28" t="s">
        <v>307</v>
      </c>
      <c r="I600" s="29" t="s">
        <v>2885</v>
      </c>
      <c r="J600" s="10" t="s">
        <v>2886</v>
      </c>
      <c r="K600" s="10" t="s">
        <v>2887</v>
      </c>
      <c r="L600" s="11">
        <v>111.146835</v>
      </c>
      <c r="M600" s="11">
        <v>37.531058999999999</v>
      </c>
      <c r="N600" s="11" t="str">
        <f t="shared" si="45"/>
        <v>111.146835,37.491059</v>
      </c>
      <c r="O600" s="11" t="str">
        <f t="shared" si="46"/>
        <v>111.146835,37.571059</v>
      </c>
      <c r="P600" s="11" t="str">
        <f t="shared" si="47"/>
        <v>111.116835,37.531059</v>
      </c>
      <c r="Q600" s="11" t="str">
        <f t="shared" si="48"/>
        <v>111.176835,37.531059</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windows7</dc:creator>
  <cp:lastModifiedBy>windows7</cp:lastModifiedBy>
  <dcterms:created xsi:type="dcterms:W3CDTF">2017-06-22T03:52:29Z</dcterms:created>
  <dcterms:modified xsi:type="dcterms:W3CDTF">2017-06-22T03:59:51Z</dcterms:modified>
</cp:coreProperties>
</file>