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840" yWindow="330" windowWidth="19155" windowHeight="7095" activeTab="1"/>
  </bookViews>
  <sheets>
    <sheet name="Sheet2" sheetId="3" r:id="rId1"/>
    <sheet name="adress" sheetId="1" r:id="rId2"/>
    <sheet name="Sheet3" sheetId="4" r:id="rId3"/>
    <sheet name="Sheet4" sheetId="5" r:id="rId4"/>
    <sheet name="Sheet1" sheetId="6" r:id="rId5"/>
  </sheets>
  <definedNames>
    <definedName name="_xlnm._FilterDatabase" localSheetId="1" hidden="1">adress!$A$1:$V$600</definedName>
  </definedNames>
  <calcPr calcId="144525"/>
  <pivotCaches>
    <pivotCache cacheId="0" r:id="rId6"/>
  </pivotCaches>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2" i="1"/>
  <c r="F30" i="4" l="1"/>
  <c r="F28" i="4"/>
  <c r="F26" i="4"/>
  <c r="F24" i="4"/>
  <c r="F22" i="4"/>
  <c r="F20" i="4"/>
  <c r="F18" i="4"/>
  <c r="F16" i="4"/>
  <c r="F14" i="4"/>
  <c r="F12" i="4"/>
  <c r="F10" i="4"/>
  <c r="F8" i="4"/>
  <c r="F6" i="4"/>
  <c r="F4" i="4"/>
  <c r="F2" i="4"/>
  <c r="C5" i="3"/>
  <c r="C6" i="3"/>
  <c r="C7" i="3"/>
  <c r="C8" i="3"/>
  <c r="C9" i="3"/>
  <c r="C10" i="3"/>
  <c r="C11" i="3"/>
  <c r="C12" i="3"/>
  <c r="C13" i="3"/>
  <c r="C14" i="3"/>
  <c r="C15" i="3"/>
  <c r="C16" i="3"/>
  <c r="C17" i="3"/>
  <c r="C18" i="3"/>
  <c r="C19" i="3"/>
  <c r="C20" i="3"/>
  <c r="C4" i="3"/>
  <c r="F143" i="4"/>
  <c r="F141" i="4"/>
  <c r="F139" i="4"/>
  <c r="F137" i="4"/>
  <c r="F135" i="4"/>
  <c r="F133" i="4"/>
  <c r="F131" i="4"/>
  <c r="F129" i="4"/>
  <c r="F127" i="4"/>
  <c r="F125" i="4"/>
  <c r="F123" i="4"/>
  <c r="F121" i="4"/>
  <c r="F119" i="4"/>
  <c r="F117" i="4"/>
  <c r="F115" i="4"/>
  <c r="F113" i="4"/>
  <c r="F111" i="4"/>
  <c r="F109" i="4"/>
  <c r="F107" i="4"/>
  <c r="F105" i="4"/>
  <c r="F103" i="4"/>
  <c r="F101" i="4"/>
  <c r="F99" i="4"/>
  <c r="F97" i="4"/>
  <c r="F95" i="4"/>
  <c r="F93" i="4"/>
  <c r="F91" i="4"/>
  <c r="F89" i="4"/>
  <c r="F87" i="4"/>
  <c r="F85" i="4"/>
  <c r="F83" i="4"/>
  <c r="F81" i="4"/>
  <c r="F79" i="4"/>
  <c r="F77" i="4"/>
  <c r="F75" i="4"/>
  <c r="F73" i="4"/>
  <c r="F71" i="4"/>
  <c r="F69" i="4"/>
  <c r="F67" i="4"/>
  <c r="F65" i="4"/>
  <c r="F63" i="4"/>
  <c r="F61" i="4"/>
  <c r="F59" i="4"/>
  <c r="F57" i="4"/>
  <c r="F55" i="4"/>
  <c r="F53" i="4"/>
  <c r="F51" i="4"/>
  <c r="F49" i="4"/>
  <c r="F47" i="4"/>
  <c r="F45" i="4"/>
  <c r="F43" i="4"/>
  <c r="F41" i="4"/>
  <c r="F39" i="4"/>
  <c r="F37" i="4"/>
  <c r="F35" i="4"/>
  <c r="F33" i="4"/>
  <c r="F295" i="4"/>
  <c r="F291" i="4"/>
  <c r="F287" i="4"/>
  <c r="F283" i="4"/>
  <c r="F279" i="4"/>
  <c r="F275" i="4"/>
  <c r="F271" i="4"/>
  <c r="F267" i="4"/>
  <c r="F263" i="4"/>
  <c r="F259" i="4"/>
  <c r="F255" i="4"/>
  <c r="F251" i="4"/>
  <c r="F247" i="4"/>
  <c r="F243" i="4"/>
  <c r="F239" i="4"/>
  <c r="F235" i="4"/>
  <c r="F231" i="4"/>
  <c r="F227" i="4"/>
  <c r="F223" i="4"/>
  <c r="F219" i="4"/>
  <c r="F215" i="4"/>
  <c r="F211" i="4"/>
  <c r="F207" i="4"/>
  <c r="F203" i="4"/>
  <c r="F199" i="4"/>
  <c r="F195" i="4"/>
  <c r="F191" i="4"/>
  <c r="F187" i="4"/>
  <c r="F183" i="4"/>
  <c r="F179" i="4"/>
  <c r="F175" i="4"/>
  <c r="F171" i="4"/>
  <c r="F167" i="4"/>
  <c r="F163" i="4"/>
  <c r="F159" i="4"/>
  <c r="F155" i="4"/>
  <c r="F151" i="4"/>
  <c r="F147" i="4"/>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F3" i="4"/>
  <c r="F5" i="4"/>
  <c r="F7" i="4"/>
  <c r="F9" i="4"/>
  <c r="F11" i="4"/>
  <c r="F13" i="4"/>
  <c r="F15" i="4"/>
  <c r="F17" i="4"/>
  <c r="F19" i="4"/>
  <c r="F21" i="4"/>
  <c r="F23" i="4"/>
  <c r="F25" i="4"/>
  <c r="F27" i="4"/>
  <c r="F29" i="4"/>
  <c r="F31" i="4"/>
  <c r="F32" i="4"/>
  <c r="F34" i="4"/>
  <c r="F36" i="4"/>
  <c r="F38" i="4"/>
  <c r="F40" i="4"/>
  <c r="F42" i="4"/>
  <c r="F44" i="4"/>
  <c r="F46" i="4"/>
  <c r="F48" i="4"/>
  <c r="F50" i="4"/>
  <c r="F52" i="4"/>
  <c r="F54" i="4"/>
  <c r="F56" i="4"/>
  <c r="F58" i="4"/>
  <c r="F60" i="4"/>
  <c r="F62" i="4"/>
  <c r="F64" i="4"/>
  <c r="F66" i="4"/>
  <c r="F68" i="4"/>
  <c r="F70" i="4"/>
  <c r="F72" i="4"/>
  <c r="F74" i="4"/>
  <c r="F76" i="4"/>
  <c r="F78" i="4"/>
  <c r="F80" i="4"/>
  <c r="F82" i="4"/>
  <c r="F84" i="4"/>
  <c r="F86" i="4"/>
  <c r="F88" i="4"/>
  <c r="F90" i="4"/>
  <c r="F92" i="4"/>
  <c r="F94" i="4"/>
  <c r="F96" i="4"/>
  <c r="F98" i="4"/>
  <c r="F100" i="4"/>
  <c r="F102" i="4"/>
  <c r="F104" i="4"/>
  <c r="F106" i="4"/>
  <c r="F108" i="4"/>
  <c r="F110" i="4"/>
  <c r="F112" i="4"/>
  <c r="F114" i="4"/>
  <c r="F116" i="4"/>
  <c r="F118" i="4"/>
  <c r="F120" i="4"/>
  <c r="F122" i="4"/>
  <c r="F124" i="4"/>
  <c r="F126" i="4"/>
  <c r="F128" i="4"/>
  <c r="F130" i="4"/>
  <c r="F132" i="4"/>
  <c r="F134" i="4"/>
  <c r="F136" i="4"/>
  <c r="F138" i="4"/>
  <c r="F140" i="4"/>
  <c r="F142" i="4"/>
  <c r="F144" i="4"/>
  <c r="F145" i="4"/>
  <c r="F146" i="4"/>
  <c r="F148" i="4"/>
  <c r="F149" i="4"/>
  <c r="F150" i="4"/>
  <c r="F152" i="4"/>
  <c r="F153" i="4"/>
  <c r="F154" i="4"/>
  <c r="F156" i="4"/>
  <c r="F157" i="4"/>
  <c r="F158" i="4"/>
  <c r="F160" i="4"/>
  <c r="F161" i="4"/>
  <c r="F162" i="4"/>
  <c r="F164" i="4"/>
  <c r="F165" i="4"/>
  <c r="F166" i="4"/>
  <c r="F168" i="4"/>
  <c r="F169" i="4"/>
  <c r="F170" i="4"/>
  <c r="F172" i="4"/>
  <c r="F173" i="4"/>
  <c r="F174" i="4"/>
  <c r="F176" i="4"/>
  <c r="F177" i="4"/>
  <c r="F178" i="4"/>
  <c r="F180" i="4"/>
  <c r="F181" i="4"/>
  <c r="F182" i="4"/>
  <c r="F184" i="4"/>
  <c r="F185" i="4"/>
  <c r="F186" i="4"/>
  <c r="F188" i="4"/>
  <c r="F189" i="4"/>
  <c r="F190" i="4"/>
  <c r="F192" i="4"/>
  <c r="F193" i="4"/>
  <c r="F194" i="4"/>
  <c r="F196" i="4"/>
  <c r="F197" i="4"/>
  <c r="F198" i="4"/>
  <c r="F200" i="4"/>
  <c r="F201" i="4"/>
  <c r="F202" i="4"/>
  <c r="F204" i="4"/>
  <c r="F205" i="4"/>
  <c r="F206" i="4"/>
  <c r="F208" i="4"/>
  <c r="F209" i="4"/>
  <c r="F210" i="4"/>
  <c r="F212" i="4"/>
  <c r="F213" i="4"/>
  <c r="F214" i="4"/>
  <c r="F216" i="4"/>
  <c r="F217" i="4"/>
  <c r="F218" i="4"/>
  <c r="F220" i="4"/>
  <c r="F221" i="4"/>
  <c r="F222" i="4"/>
  <c r="F224" i="4"/>
  <c r="F225" i="4"/>
  <c r="F226" i="4"/>
  <c r="F228" i="4"/>
  <c r="F229" i="4"/>
  <c r="F230" i="4"/>
  <c r="F232" i="4"/>
  <c r="F233" i="4"/>
  <c r="F234" i="4"/>
  <c r="F236" i="4"/>
  <c r="F237" i="4"/>
  <c r="F238" i="4"/>
  <c r="F240" i="4"/>
  <c r="F241" i="4"/>
  <c r="F242" i="4"/>
  <c r="F244" i="4"/>
  <c r="F245" i="4"/>
  <c r="F246" i="4"/>
  <c r="F248" i="4"/>
  <c r="F249" i="4"/>
  <c r="F250" i="4"/>
  <c r="F252" i="4"/>
  <c r="F253" i="4"/>
  <c r="F254" i="4"/>
  <c r="F256" i="4"/>
  <c r="F257" i="4"/>
  <c r="F258" i="4"/>
  <c r="F260" i="4"/>
  <c r="F261" i="4"/>
  <c r="F262" i="4"/>
  <c r="F264" i="4"/>
  <c r="F265" i="4"/>
  <c r="F266" i="4"/>
  <c r="F268" i="4"/>
  <c r="F269" i="4"/>
  <c r="F270" i="4"/>
  <c r="F272" i="4"/>
  <c r="F273" i="4"/>
  <c r="F274" i="4"/>
  <c r="F276" i="4"/>
  <c r="F277" i="4"/>
  <c r="F278" i="4"/>
  <c r="F280" i="4"/>
  <c r="F281" i="4"/>
  <c r="F282" i="4"/>
  <c r="F284" i="4"/>
  <c r="F285" i="4"/>
  <c r="F286" i="4"/>
  <c r="F288" i="4"/>
  <c r="F289" i="4"/>
  <c r="F290" i="4"/>
  <c r="F292" i="4"/>
  <c r="F293" i="4"/>
  <c r="F294" i="4"/>
  <c r="G494" i="1"/>
  <c r="G496" i="1"/>
  <c r="G495" i="1"/>
  <c r="G492" i="1"/>
  <c r="G491" i="1"/>
  <c r="G490" i="1"/>
  <c r="G489" i="1"/>
  <c r="G33" i="1"/>
  <c r="G30" i="1"/>
  <c r="G31" i="1"/>
  <c r="G32" i="1"/>
  <c r="G37" i="1"/>
  <c r="G35" i="1"/>
  <c r="G36" i="1"/>
  <c r="G34" i="1"/>
  <c r="G537" i="1"/>
  <c r="G540" i="1"/>
  <c r="G539" i="1"/>
  <c r="G538" i="1"/>
  <c r="G535" i="1"/>
  <c r="G536" i="1"/>
  <c r="G533" i="1"/>
  <c r="G534" i="1"/>
  <c r="G173" i="1"/>
  <c r="G175" i="1"/>
  <c r="G174" i="1"/>
  <c r="G172" i="1"/>
  <c r="G170" i="1"/>
  <c r="G169" i="1"/>
  <c r="G168" i="1"/>
  <c r="G171" i="1"/>
  <c r="G156" i="1"/>
  <c r="G159" i="1"/>
  <c r="G157" i="1"/>
  <c r="G158" i="1"/>
  <c r="G176" i="1"/>
  <c r="G178" i="1"/>
  <c r="G179" i="1"/>
  <c r="G177" i="1"/>
  <c r="G186" i="1"/>
  <c r="G187" i="1"/>
  <c r="G184" i="1"/>
  <c r="G185" i="1"/>
  <c r="G180" i="1"/>
  <c r="G181" i="1"/>
  <c r="G182" i="1"/>
  <c r="G183" i="1"/>
  <c r="G163" i="1"/>
  <c r="G161" i="1"/>
  <c r="G162" i="1"/>
  <c r="G160" i="1"/>
  <c r="G167" i="1"/>
  <c r="G166" i="1"/>
  <c r="G164" i="1"/>
  <c r="G165" i="1"/>
  <c r="G454" i="1"/>
  <c r="G455" i="1"/>
  <c r="G453" i="1"/>
  <c r="G452" i="1"/>
  <c r="G465" i="1"/>
  <c r="G466" i="1"/>
  <c r="G468" i="1"/>
  <c r="G467" i="1"/>
  <c r="G460" i="1"/>
  <c r="G461" i="1"/>
  <c r="G463" i="1"/>
  <c r="G464" i="1"/>
  <c r="G462" i="1"/>
  <c r="G457" i="1"/>
  <c r="G458" i="1"/>
  <c r="G459" i="1"/>
  <c r="G456" i="1"/>
  <c r="G397" i="1"/>
  <c r="G398" i="1"/>
  <c r="G399" i="1"/>
  <c r="G396" i="1"/>
  <c r="G395" i="1"/>
  <c r="G394" i="1"/>
  <c r="G392" i="1"/>
  <c r="G393" i="1"/>
  <c r="G391" i="1"/>
  <c r="G390" i="1"/>
  <c r="G388" i="1"/>
  <c r="G389" i="1"/>
  <c r="G380" i="1"/>
  <c r="G382" i="1"/>
  <c r="G383" i="1"/>
  <c r="G381" i="1"/>
  <c r="G387" i="1"/>
  <c r="G384" i="1"/>
  <c r="G385" i="1"/>
  <c r="G386" i="1"/>
  <c r="G375" i="1"/>
  <c r="G374" i="1"/>
  <c r="G372" i="1"/>
  <c r="G373" i="1"/>
  <c r="G371" i="1"/>
  <c r="G369" i="1"/>
  <c r="G370" i="1"/>
  <c r="G368" i="1"/>
  <c r="G378" i="1"/>
  <c r="G376" i="1"/>
  <c r="G377" i="1"/>
  <c r="G379" i="1"/>
  <c r="G307" i="1"/>
  <c r="G305" i="1"/>
  <c r="G306" i="1"/>
  <c r="G304" i="1"/>
  <c r="G308" i="1"/>
  <c r="G309" i="1"/>
  <c r="G310" i="1"/>
  <c r="G311" i="1"/>
  <c r="G301" i="1"/>
  <c r="G300" i="1"/>
  <c r="G302" i="1"/>
  <c r="G303" i="1"/>
  <c r="G233" i="1"/>
  <c r="G235" i="1"/>
  <c r="G234" i="1"/>
  <c r="G232" i="1"/>
  <c r="G247" i="1"/>
  <c r="G246" i="1"/>
  <c r="G245" i="1"/>
  <c r="G244" i="1"/>
  <c r="G240" i="1"/>
  <c r="G243" i="1"/>
  <c r="G242" i="1"/>
  <c r="G241" i="1"/>
  <c r="G238" i="1"/>
  <c r="G239" i="1"/>
  <c r="G237" i="1"/>
  <c r="G236" i="1"/>
  <c r="G322" i="1"/>
  <c r="G320" i="1"/>
  <c r="G321" i="1"/>
  <c r="G323" i="1"/>
  <c r="G328" i="1"/>
  <c r="G331" i="1"/>
  <c r="G330" i="1"/>
  <c r="G329" i="1"/>
  <c r="G314" i="1"/>
  <c r="G313" i="1"/>
  <c r="G312" i="1"/>
  <c r="G315" i="1"/>
  <c r="G325" i="1"/>
  <c r="G327" i="1"/>
  <c r="G326" i="1"/>
  <c r="G324" i="1"/>
  <c r="G317" i="1"/>
  <c r="G318" i="1"/>
  <c r="G319" i="1"/>
  <c r="G316" i="1"/>
  <c r="G343" i="1"/>
  <c r="G341" i="1"/>
  <c r="G342" i="1"/>
  <c r="G340" i="1"/>
  <c r="G336" i="1"/>
  <c r="G337" i="1"/>
  <c r="G338" i="1"/>
  <c r="G339" i="1"/>
  <c r="G346" i="1"/>
  <c r="G347" i="1"/>
  <c r="G344" i="1"/>
  <c r="G345" i="1"/>
  <c r="G334" i="1"/>
  <c r="G333" i="1"/>
  <c r="G335" i="1"/>
  <c r="G332" i="1"/>
  <c r="G565" i="1"/>
  <c r="G568" i="1"/>
  <c r="G567" i="1"/>
  <c r="G566" i="1"/>
  <c r="G572" i="1"/>
  <c r="G570" i="1"/>
  <c r="G571" i="1"/>
  <c r="G569" i="1"/>
  <c r="G586" i="1"/>
  <c r="G585" i="1"/>
  <c r="G587" i="1"/>
  <c r="G588" i="1"/>
  <c r="G583" i="1"/>
  <c r="G584" i="1"/>
  <c r="G581" i="1"/>
  <c r="G582" i="1"/>
  <c r="G573" i="1"/>
  <c r="G574" i="1"/>
  <c r="G575" i="1"/>
  <c r="G576" i="1"/>
  <c r="G579" i="1"/>
  <c r="G580" i="1"/>
  <c r="G578" i="1"/>
  <c r="G577" i="1"/>
  <c r="G18" i="1"/>
  <c r="G21" i="1"/>
  <c r="G19" i="1"/>
  <c r="G20" i="1"/>
  <c r="G28" i="1"/>
  <c r="G26" i="1"/>
  <c r="G29" i="1"/>
  <c r="G27" i="1"/>
  <c r="G12" i="1"/>
  <c r="G13" i="1"/>
  <c r="G10" i="1"/>
  <c r="G11" i="1"/>
  <c r="G16" i="1"/>
  <c r="G14" i="1"/>
  <c r="G17" i="1"/>
  <c r="G15" i="1"/>
  <c r="G22" i="1"/>
  <c r="G25" i="1"/>
  <c r="G23" i="1"/>
  <c r="G24" i="1"/>
  <c r="G2" i="1"/>
  <c r="G3" i="1"/>
  <c r="G4" i="1"/>
  <c r="G5" i="1"/>
  <c r="G9" i="1"/>
  <c r="G7" i="1"/>
  <c r="G8" i="1"/>
  <c r="G6" i="1"/>
  <c r="G41" i="1"/>
  <c r="G38" i="1"/>
  <c r="G39" i="1"/>
  <c r="G40" i="1"/>
  <c r="G50" i="1"/>
  <c r="G51" i="1"/>
  <c r="G52" i="1"/>
  <c r="G53" i="1"/>
  <c r="G44" i="1"/>
  <c r="G42" i="1"/>
  <c r="G45" i="1"/>
  <c r="G43" i="1"/>
  <c r="G46" i="1"/>
  <c r="G47" i="1"/>
  <c r="G48" i="1"/>
  <c r="G49" i="1"/>
  <c r="G358" i="1"/>
  <c r="G356" i="1"/>
  <c r="G357" i="1"/>
  <c r="G359" i="1"/>
  <c r="G360" i="1"/>
  <c r="G361" i="1"/>
  <c r="G363" i="1"/>
  <c r="G362" i="1"/>
  <c r="G350" i="1"/>
  <c r="G351" i="1"/>
  <c r="G349" i="1"/>
  <c r="G348" i="1"/>
  <c r="G355" i="1"/>
  <c r="G354" i="1"/>
  <c r="G352" i="1"/>
  <c r="G353" i="1"/>
  <c r="G364" i="1"/>
  <c r="G365" i="1"/>
  <c r="G367" i="1"/>
  <c r="G366" i="1"/>
  <c r="G420" i="1"/>
  <c r="G422" i="1"/>
  <c r="G421" i="1"/>
  <c r="G423" i="1"/>
  <c r="G427" i="1"/>
  <c r="G424" i="1"/>
  <c r="G425" i="1"/>
  <c r="G426" i="1"/>
  <c r="G448" i="1"/>
  <c r="G450" i="1"/>
  <c r="G449" i="1"/>
  <c r="G451" i="1"/>
  <c r="G444" i="1"/>
  <c r="G445" i="1"/>
  <c r="G447" i="1"/>
  <c r="G446" i="1"/>
  <c r="G429" i="1"/>
  <c r="G428" i="1"/>
  <c r="G430" i="1"/>
  <c r="G431" i="1"/>
  <c r="G437" i="1"/>
  <c r="G436" i="1"/>
  <c r="G439" i="1"/>
  <c r="G438" i="1"/>
  <c r="G442" i="1"/>
  <c r="G443" i="1"/>
  <c r="G441" i="1"/>
  <c r="G440" i="1"/>
  <c r="G433" i="1"/>
  <c r="G434" i="1"/>
  <c r="G432" i="1"/>
  <c r="G435" i="1"/>
  <c r="G413" i="1"/>
  <c r="G414" i="1"/>
  <c r="G415" i="1"/>
  <c r="G412" i="1"/>
  <c r="G408" i="1"/>
  <c r="G411" i="1"/>
  <c r="G410" i="1"/>
  <c r="G409" i="1"/>
  <c r="G417" i="1"/>
  <c r="G418" i="1"/>
  <c r="G416" i="1"/>
  <c r="G419" i="1"/>
  <c r="G221" i="1"/>
  <c r="G220" i="1"/>
  <c r="G222" i="1"/>
  <c r="G223" i="1"/>
  <c r="G195" i="1"/>
  <c r="G194" i="1"/>
  <c r="G192" i="1"/>
  <c r="G193" i="1"/>
  <c r="G196" i="1"/>
  <c r="G198" i="1"/>
  <c r="G199" i="1"/>
  <c r="G197" i="1"/>
  <c r="G200" i="1"/>
  <c r="G201" i="1"/>
  <c r="G202" i="1"/>
  <c r="G203" i="1"/>
  <c r="G191" i="1"/>
  <c r="G188" i="1"/>
  <c r="G189" i="1"/>
  <c r="G190" i="1"/>
  <c r="G208" i="1"/>
  <c r="G211" i="1"/>
  <c r="G209" i="1"/>
  <c r="G210" i="1"/>
  <c r="G205" i="1"/>
  <c r="G204" i="1"/>
  <c r="G207" i="1"/>
  <c r="G206" i="1"/>
  <c r="G215" i="1"/>
  <c r="G212" i="1"/>
  <c r="G213" i="1"/>
  <c r="G214" i="1"/>
  <c r="G216" i="1"/>
  <c r="G218" i="1"/>
  <c r="G219" i="1"/>
  <c r="G217" i="1"/>
  <c r="G228" i="1"/>
  <c r="G231" i="1"/>
  <c r="G229" i="1"/>
  <c r="G230" i="1"/>
  <c r="G224" i="1"/>
  <c r="G225" i="1"/>
  <c r="G227" i="1"/>
  <c r="G226" i="1"/>
  <c r="G263" i="1"/>
  <c r="G261" i="1"/>
  <c r="G262" i="1"/>
  <c r="G260" i="1"/>
  <c r="G267" i="1"/>
  <c r="G266" i="1"/>
  <c r="G265" i="1"/>
  <c r="G264" i="1"/>
  <c r="G255" i="1"/>
  <c r="G253" i="1"/>
  <c r="G254" i="1"/>
  <c r="G252" i="1"/>
  <c r="G259" i="1"/>
  <c r="G258" i="1"/>
  <c r="G256" i="1"/>
  <c r="G257" i="1"/>
  <c r="G250" i="1"/>
  <c r="G248" i="1"/>
  <c r="G249" i="1"/>
  <c r="G251" i="1"/>
  <c r="G298" i="1"/>
  <c r="G296" i="1"/>
  <c r="G297" i="1"/>
  <c r="G299" i="1"/>
  <c r="G285" i="1"/>
  <c r="G286" i="1"/>
  <c r="G287" i="1"/>
  <c r="G284" i="1"/>
  <c r="G280" i="1"/>
  <c r="G283" i="1"/>
  <c r="G282" i="1"/>
  <c r="G281" i="1"/>
  <c r="G274" i="1"/>
  <c r="G272" i="1"/>
  <c r="G273" i="1"/>
  <c r="G275" i="1"/>
  <c r="G294" i="1"/>
  <c r="G292" i="1"/>
  <c r="G293" i="1"/>
  <c r="G295" i="1"/>
  <c r="G290" i="1"/>
  <c r="G291" i="1"/>
  <c r="G289" i="1"/>
  <c r="G288" i="1"/>
  <c r="G279" i="1"/>
  <c r="G277" i="1"/>
  <c r="G276" i="1"/>
  <c r="G278" i="1"/>
  <c r="G100" i="1"/>
  <c r="G98" i="1"/>
  <c r="G99" i="1"/>
  <c r="G101" i="1"/>
  <c r="G71" i="1"/>
  <c r="G72" i="1"/>
  <c r="G73" i="1"/>
  <c r="G70" i="1"/>
  <c r="G83" i="1"/>
  <c r="G85" i="1"/>
  <c r="G82" i="1"/>
  <c r="G84" i="1"/>
  <c r="G79" i="1"/>
  <c r="G80" i="1"/>
  <c r="G81" i="1"/>
  <c r="G78" i="1"/>
  <c r="G104" i="1"/>
  <c r="G103" i="1"/>
  <c r="G105" i="1"/>
  <c r="G102" i="1"/>
  <c r="G108" i="1"/>
  <c r="G107" i="1"/>
  <c r="G109" i="1"/>
  <c r="G106" i="1"/>
  <c r="G111" i="1"/>
  <c r="G110" i="1"/>
  <c r="G113" i="1"/>
  <c r="G112" i="1"/>
  <c r="G86" i="1"/>
  <c r="G89" i="1"/>
  <c r="G87" i="1"/>
  <c r="G88" i="1"/>
  <c r="G90" i="1"/>
  <c r="G92" i="1"/>
  <c r="G93" i="1"/>
  <c r="G91" i="1"/>
  <c r="G75" i="1"/>
  <c r="G74" i="1"/>
  <c r="G76" i="1"/>
  <c r="G77" i="1"/>
  <c r="G97" i="1"/>
  <c r="G95" i="1"/>
  <c r="G94" i="1"/>
  <c r="G96" i="1"/>
  <c r="G66" i="1"/>
  <c r="G69" i="1"/>
  <c r="G68" i="1"/>
  <c r="G67" i="1"/>
  <c r="G119" i="1"/>
  <c r="G118" i="1"/>
  <c r="G121" i="1"/>
  <c r="G120" i="1"/>
  <c r="G115" i="1"/>
  <c r="G117" i="1"/>
  <c r="G114" i="1"/>
  <c r="G116" i="1"/>
  <c r="G122" i="1"/>
  <c r="G123" i="1"/>
  <c r="G124" i="1"/>
  <c r="G125" i="1"/>
  <c r="G129" i="1"/>
  <c r="G130" i="1"/>
  <c r="G132" i="1"/>
  <c r="G131" i="1"/>
  <c r="G128" i="1"/>
  <c r="G133" i="1"/>
  <c r="G126" i="1"/>
  <c r="G127" i="1"/>
  <c r="G152" i="1"/>
  <c r="G153" i="1"/>
  <c r="G155" i="1"/>
  <c r="G154" i="1"/>
  <c r="G596" i="1"/>
  <c r="G594" i="1"/>
  <c r="G593" i="1"/>
  <c r="G595" i="1"/>
  <c r="G590" i="1"/>
  <c r="G589" i="1"/>
  <c r="G592" i="1"/>
  <c r="G591" i="1"/>
  <c r="G600" i="1"/>
  <c r="G599" i="1"/>
  <c r="G597" i="1"/>
  <c r="G598" i="1"/>
  <c r="G504" i="1"/>
  <c r="G501" i="1"/>
  <c r="G502" i="1"/>
  <c r="G503" i="1"/>
  <c r="G498" i="1"/>
  <c r="G499" i="1"/>
  <c r="G500" i="1"/>
  <c r="G497" i="1"/>
  <c r="G529" i="1"/>
  <c r="G531" i="1"/>
  <c r="G530" i="1"/>
  <c r="G532" i="1"/>
  <c r="G520" i="1"/>
  <c r="G517" i="1"/>
  <c r="G518" i="1"/>
  <c r="G519" i="1"/>
  <c r="G522" i="1"/>
  <c r="G524" i="1"/>
  <c r="G521" i="1"/>
  <c r="G523" i="1"/>
  <c r="G508" i="1"/>
  <c r="G505" i="1"/>
  <c r="G507" i="1"/>
  <c r="G506" i="1"/>
  <c r="G516" i="1"/>
  <c r="G514" i="1"/>
  <c r="G515" i="1"/>
  <c r="G513" i="1"/>
  <c r="G509" i="1"/>
  <c r="G511" i="1"/>
  <c r="G510" i="1"/>
  <c r="G512" i="1"/>
  <c r="G526" i="1"/>
  <c r="G525" i="1"/>
  <c r="G528" i="1"/>
  <c r="G527" i="1"/>
  <c r="G134" i="1"/>
  <c r="G137" i="1"/>
  <c r="G136" i="1"/>
  <c r="G135" i="1"/>
  <c r="G149" i="1"/>
  <c r="G151" i="1"/>
  <c r="G150" i="1"/>
  <c r="G148" i="1"/>
  <c r="G145" i="1"/>
  <c r="G144" i="1"/>
  <c r="G146" i="1"/>
  <c r="G147" i="1"/>
  <c r="G140" i="1"/>
  <c r="G141" i="1"/>
  <c r="G139" i="1"/>
  <c r="G143" i="1"/>
  <c r="G547" i="1"/>
  <c r="G545" i="1"/>
  <c r="G546" i="1"/>
  <c r="G548" i="1"/>
  <c r="G553" i="1"/>
  <c r="G554" i="1"/>
  <c r="G555" i="1"/>
  <c r="G556" i="1"/>
  <c r="G560" i="1"/>
  <c r="G557" i="1"/>
  <c r="G558" i="1"/>
  <c r="G559" i="1"/>
  <c r="G561" i="1"/>
  <c r="G564" i="1"/>
  <c r="G562" i="1"/>
  <c r="G563" i="1"/>
  <c r="G550" i="1"/>
  <c r="G551" i="1"/>
  <c r="G549" i="1"/>
  <c r="G552" i="1"/>
  <c r="G544" i="1"/>
  <c r="G543" i="1"/>
  <c r="G541" i="1"/>
  <c r="G542" i="1"/>
  <c r="G482" i="1"/>
  <c r="G483" i="1"/>
  <c r="G481" i="1"/>
  <c r="G484" i="1"/>
  <c r="G473" i="1"/>
  <c r="G476" i="1"/>
  <c r="G474" i="1"/>
  <c r="G475" i="1"/>
  <c r="G478" i="1"/>
  <c r="G480" i="1"/>
  <c r="G477" i="1"/>
  <c r="G479" i="1"/>
  <c r="G486" i="1"/>
  <c r="G487" i="1"/>
  <c r="G488" i="1"/>
  <c r="G485" i="1"/>
  <c r="G469" i="1"/>
  <c r="G471" i="1"/>
  <c r="G472" i="1"/>
  <c r="G470" i="1"/>
  <c r="G58" i="1"/>
  <c r="G60" i="1"/>
  <c r="G61" i="1"/>
  <c r="G59" i="1"/>
  <c r="G63" i="1"/>
  <c r="G65" i="1"/>
  <c r="G62" i="1"/>
  <c r="G64" i="1"/>
  <c r="G54" i="1"/>
  <c r="G55" i="1"/>
  <c r="G56" i="1"/>
  <c r="G57" i="1"/>
  <c r="G407" i="1"/>
  <c r="G406" i="1"/>
  <c r="G404" i="1"/>
  <c r="G405" i="1"/>
  <c r="G402" i="1"/>
  <c r="G400" i="1"/>
  <c r="G403" i="1"/>
  <c r="G401" i="1"/>
  <c r="G268" i="1"/>
  <c r="G271" i="1"/>
  <c r="G269" i="1"/>
  <c r="G270" i="1"/>
  <c r="G142" i="1"/>
  <c r="G138" i="1"/>
  <c r="G493" i="1"/>
</calcChain>
</file>

<file path=xl/sharedStrings.xml><?xml version="1.0" encoding="utf-8"?>
<sst xmlns="http://schemas.openxmlformats.org/spreadsheetml/2006/main" count="11438" uniqueCount="6155">
  <si>
    <t>id</t>
  </si>
  <si>
    <t>省</t>
  </si>
  <si>
    <t>市</t>
  </si>
  <si>
    <t>区</t>
  </si>
  <si>
    <t>街道</t>
  </si>
  <si>
    <t>社区</t>
  </si>
  <si>
    <t>X</t>
  </si>
  <si>
    <t>Y</t>
  </si>
  <si>
    <t>cp</t>
  </si>
  <si>
    <t>L1</t>
  </si>
  <si>
    <t>L2</t>
  </si>
  <si>
    <t>L3</t>
  </si>
  <si>
    <t>上海市</t>
  </si>
  <si>
    <t>徐汇区</t>
  </si>
  <si>
    <t>枫林路街道</t>
  </si>
  <si>
    <t>121.455617,31.149537</t>
  </si>
  <si>
    <t>121.455617,31.229537</t>
  </si>
  <si>
    <t>121.425617,31.189537</t>
  </si>
  <si>
    <t>121.485617,31.189537</t>
  </si>
  <si>
    <t>虹梅路街道</t>
  </si>
  <si>
    <t>东兰路居委会</t>
  </si>
  <si>
    <t>121.402349,31.121609</t>
  </si>
  <si>
    <t>121.402349,31.201609</t>
  </si>
  <si>
    <t>121.372349,31.161609</t>
  </si>
  <si>
    <t>121.432349,31.161609</t>
  </si>
  <si>
    <t>凌云路街道</t>
  </si>
  <si>
    <t>金塘居委会</t>
  </si>
  <si>
    <t>121.426855,31.102773</t>
  </si>
  <si>
    <t>121.426855,31.182773</t>
  </si>
  <si>
    <t>121.396855,31.142773</t>
  </si>
  <si>
    <t>121.456855,31.142773</t>
  </si>
  <si>
    <t>华泾镇</t>
  </si>
  <si>
    <t>沙家浜居委会</t>
  </si>
  <si>
    <t>121.468671,31.082226</t>
  </si>
  <si>
    <t>121.468671,31.162226</t>
  </si>
  <si>
    <t>121.438671,31.122226</t>
  </si>
  <si>
    <t>121.498671,31.122226</t>
  </si>
  <si>
    <t>嘉定区</t>
  </si>
  <si>
    <t>新成路街道</t>
  </si>
  <si>
    <t>爱里舍花园社区居委会</t>
  </si>
  <si>
    <t>121.270944,31.334266</t>
  </si>
  <si>
    <t>121.270944,31.414266</t>
  </si>
  <si>
    <t>121.240944,31.374266</t>
  </si>
  <si>
    <t>121.300944,31.374266</t>
  </si>
  <si>
    <t>南翔镇</t>
  </si>
  <si>
    <t>红翔村</t>
  </si>
  <si>
    <t>121.305822,31.252661</t>
  </si>
  <si>
    <t>121.305822,31.332661</t>
  </si>
  <si>
    <t>121.275822,31.292661</t>
  </si>
  <si>
    <t>121.335822,31.292661</t>
  </si>
  <si>
    <t>马陆镇</t>
  </si>
  <si>
    <t>李家村村委会</t>
  </si>
  <si>
    <t>121.251014,31.324338</t>
  </si>
  <si>
    <t>121.251014,31.404338</t>
  </si>
  <si>
    <t>121.221014,31.364338</t>
  </si>
  <si>
    <t>121.281014,31.364338</t>
  </si>
  <si>
    <t>江桥镇</t>
  </si>
  <si>
    <t>江宁社区居委会</t>
  </si>
  <si>
    <t>121.33806,31.205433</t>
  </si>
  <si>
    <t>121.33806,31.285433</t>
  </si>
  <si>
    <t>121.30806,31.245433</t>
  </si>
  <si>
    <t>121.36806,31.245433</t>
  </si>
  <si>
    <t>北京市</t>
  </si>
  <si>
    <t>东城区</t>
  </si>
  <si>
    <t>交道口街道办事处</t>
  </si>
  <si>
    <t>菊儿社区居委会</t>
  </si>
  <si>
    <t>116.412049,39.905663</t>
  </si>
  <si>
    <t>116.412049,39.985663</t>
  </si>
  <si>
    <t>116.382049,39.945663</t>
  </si>
  <si>
    <t>116.442049,39.945663</t>
  </si>
  <si>
    <t>东四街道办事处</t>
  </si>
  <si>
    <t>南门仓社区</t>
  </si>
  <si>
    <t>116.430479,39.89676</t>
  </si>
  <si>
    <t>116.430479,39.97676</t>
  </si>
  <si>
    <t>116.400479,39.93676</t>
  </si>
  <si>
    <t>116.460479,39.93676</t>
  </si>
  <si>
    <t>东直门街道办事处</t>
  </si>
  <si>
    <t>清水苑社区居委会</t>
  </si>
  <si>
    <t>116.448294,39.896539</t>
  </si>
  <si>
    <t>116.448294,39.976539</t>
  </si>
  <si>
    <t>116.418294,39.936539</t>
  </si>
  <si>
    <t>116.478294,39.936539</t>
  </si>
  <si>
    <t>和平里街道办事处</t>
  </si>
  <si>
    <t>西河沿社区居委会</t>
  </si>
  <si>
    <t>116.430346,39.922494</t>
  </si>
  <si>
    <t>116.430346,40.002494</t>
  </si>
  <si>
    <t>116.400346,39.962494</t>
  </si>
  <si>
    <t>116.460346,39.962494</t>
  </si>
  <si>
    <t>怀柔区</t>
  </si>
  <si>
    <t>泉河街道办事处</t>
  </si>
  <si>
    <t>北园社区居委会</t>
  </si>
  <si>
    <t>116.637156,40.287884</t>
  </si>
  <si>
    <t>116.637156,40.367884</t>
  </si>
  <si>
    <t>116.607156,40.327884</t>
  </si>
  <si>
    <t>116.667156,40.327884</t>
  </si>
  <si>
    <t>龙山街道办事处</t>
  </si>
  <si>
    <t>望怀社区居委会</t>
  </si>
  <si>
    <t>116.646622,40.281441</t>
  </si>
  <si>
    <t>116.646622,40.361441</t>
  </si>
  <si>
    <t>116.616622,40.321441</t>
  </si>
  <si>
    <t>116.676622,40.321441</t>
  </si>
  <si>
    <t>庙城镇</t>
  </si>
  <si>
    <t>庙城社区居委会</t>
  </si>
  <si>
    <t>116.638176,40.258522</t>
  </si>
  <si>
    <t>116.638176,40.338522</t>
  </si>
  <si>
    <t>116.608176,40.298522</t>
  </si>
  <si>
    <t>116.668176,40.298522</t>
  </si>
  <si>
    <t>怀北镇</t>
  </si>
  <si>
    <t>东庄村委会</t>
  </si>
  <si>
    <t>116.709208,40.358539</t>
  </si>
  <si>
    <t>116.709208,40.438539</t>
  </si>
  <si>
    <t>116.679208,40.398539</t>
  </si>
  <si>
    <t>116.739208,40.398539</t>
  </si>
  <si>
    <t>天津市</t>
  </si>
  <si>
    <t>南开区</t>
  </si>
  <si>
    <t>广开街道</t>
  </si>
  <si>
    <t>凤荷天江社区居委会</t>
  </si>
  <si>
    <t>117.173224,39.101276</t>
  </si>
  <si>
    <t>117.173224,39.181276</t>
  </si>
  <si>
    <t>117.143224,39.141276</t>
  </si>
  <si>
    <t>117.203224,39.141276</t>
  </si>
  <si>
    <t>向阳路街道</t>
  </si>
  <si>
    <t>云阳里社区居委会</t>
  </si>
  <si>
    <t>117.142057,39.107906</t>
  </si>
  <si>
    <t>117.142057,39.187906</t>
  </si>
  <si>
    <t>117.112057,39.147906</t>
  </si>
  <si>
    <t>117.172057,39.147906</t>
  </si>
  <si>
    <t>王顶堤街道</t>
  </si>
  <si>
    <t>淦江里社区居委会</t>
  </si>
  <si>
    <t>117.151656,39.068743</t>
  </si>
  <si>
    <t>117.151656,39.148743</t>
  </si>
  <si>
    <t>117.121656,39.108743</t>
  </si>
  <si>
    <t>117.181656,39.108743</t>
  </si>
  <si>
    <t>华苑街道</t>
  </si>
  <si>
    <t>安华里社区居委会</t>
  </si>
  <si>
    <t>117.146431,39.043192</t>
  </si>
  <si>
    <t>117.146431,39.123192</t>
  </si>
  <si>
    <t>117.116431,39.083192</t>
  </si>
  <si>
    <t>117.176431,39.083192</t>
  </si>
  <si>
    <t>蓟县</t>
  </si>
  <si>
    <t>文昌街道办事处</t>
  </si>
  <si>
    <t>花园新村社区居委会</t>
  </si>
  <si>
    <t>117.41782,40.010128</t>
  </si>
  <si>
    <t>117.41782,40.090128</t>
  </si>
  <si>
    <t>117.38782,40.050128</t>
  </si>
  <si>
    <t>117.44782,40.050128</t>
  </si>
  <si>
    <t>下营镇</t>
  </si>
  <si>
    <t>赤霞峪村委会</t>
  </si>
  <si>
    <t>117.572546,40.128916</t>
  </si>
  <si>
    <t>117.572546,40.208916</t>
  </si>
  <si>
    <t>117.542546,40.168916</t>
  </si>
  <si>
    <t>117.602546,40.168916</t>
  </si>
  <si>
    <t>白涧镇</t>
  </si>
  <si>
    <t>刘吉素村委会</t>
  </si>
  <si>
    <t>117.232012,39.976</t>
  </si>
  <si>
    <t>117.232012,40.056</t>
  </si>
  <si>
    <t>117.202012,40.016</t>
  </si>
  <si>
    <t>117.262012,40.016</t>
  </si>
  <si>
    <t>出头岭镇</t>
  </si>
  <si>
    <t>大安平村委会</t>
  </si>
  <si>
    <t>117.700354,40.054714</t>
  </si>
  <si>
    <t>117.700354,40.134714</t>
  </si>
  <si>
    <t>117.670354,40.094714</t>
  </si>
  <si>
    <t>117.730354,40.094714</t>
  </si>
  <si>
    <t>河北省</t>
  </si>
  <si>
    <t>石家庄市</t>
  </si>
  <si>
    <t>鹿泉</t>
  </si>
  <si>
    <t>获鹿镇</t>
  </si>
  <si>
    <t>第二居委会</t>
  </si>
  <si>
    <t>114.328677,38.053886</t>
  </si>
  <si>
    <t>114.328677,38.133886</t>
  </si>
  <si>
    <t>114.298677,38.093886</t>
  </si>
  <si>
    <t>114.358677,38.093886</t>
  </si>
  <si>
    <t>铜冶镇</t>
  </si>
  <si>
    <t>北故邑村委会</t>
  </si>
  <si>
    <t>114.388465,37.933523</t>
  </si>
  <si>
    <t>114.388465,38.013523</t>
  </si>
  <si>
    <t>114.358465,37.973523</t>
  </si>
  <si>
    <t>114.418465,37.973523</t>
  </si>
  <si>
    <t>上庄镇</t>
  </si>
  <si>
    <t>南庄村委会</t>
  </si>
  <si>
    <t>114.376092,37.978413</t>
  </si>
  <si>
    <t>114.376092,38.058413</t>
  </si>
  <si>
    <t>114.346092,38.018413</t>
  </si>
  <si>
    <t>114.406092,38.018413</t>
  </si>
  <si>
    <t>大河镇</t>
  </si>
  <si>
    <t>杜童村委会</t>
  </si>
  <si>
    <t>114.408644,38.113788</t>
  </si>
  <si>
    <t>114.408644,38.193788</t>
  </si>
  <si>
    <t>114.378644,38.153788</t>
  </si>
  <si>
    <t>114.438644,38.153788</t>
  </si>
  <si>
    <t>秦皇岛市</t>
  </si>
  <si>
    <t>山海关区</t>
  </si>
  <si>
    <t>南关街道办事处</t>
  </si>
  <si>
    <t>田园社区居委会</t>
  </si>
  <si>
    <t>119.770334,39.967542</t>
  </si>
  <si>
    <t>119.770334,40.047542</t>
  </si>
  <si>
    <t>119.740334,40.007542</t>
  </si>
  <si>
    <t>119.800334,40.007542</t>
  </si>
  <si>
    <t>路南街道办事处</t>
  </si>
  <si>
    <t>长城西街社区居委会</t>
  </si>
  <si>
    <t>119.770271,39.962088</t>
  </si>
  <si>
    <t>119.770271,40.042088</t>
  </si>
  <si>
    <t>119.740271,40.002088</t>
  </si>
  <si>
    <t>119.800271,40.002088</t>
  </si>
  <si>
    <t>东街街道办事处</t>
  </si>
  <si>
    <t>柴禾市社区</t>
  </si>
  <si>
    <t>119.761018,39.97224</t>
  </si>
  <si>
    <t>119.761018,40.05224</t>
  </si>
  <si>
    <t>119.731018,40.01224</t>
  </si>
  <si>
    <t>119.791018,40.01224</t>
  </si>
  <si>
    <t>石河镇</t>
  </si>
  <si>
    <t>户远寨村委会</t>
  </si>
  <si>
    <t>119.724142,39.957258</t>
  </si>
  <si>
    <t>119.724142,40.037258</t>
  </si>
  <si>
    <t>119.694142,39.997258</t>
  </si>
  <si>
    <t>119.754142,39.997258</t>
  </si>
  <si>
    <t>保定市</t>
  </si>
  <si>
    <t>涞水县</t>
  </si>
  <si>
    <t>城区社区管理办公室街道办事处</t>
  </si>
  <si>
    <t>东大街社区居委会</t>
  </si>
  <si>
    <t>115.444628,39.576118</t>
  </si>
  <si>
    <t>115.444628,39.656118</t>
  </si>
  <si>
    <t>115.414628,39.616118</t>
  </si>
  <si>
    <t>115.474628,39.616118</t>
  </si>
  <si>
    <t>义安镇</t>
  </si>
  <si>
    <t>庄町村村委会</t>
  </si>
  <si>
    <t>115.803331,39.320756</t>
  </si>
  <si>
    <t>115.803331,39.400756</t>
  </si>
  <si>
    <t>115.773331,39.360756</t>
  </si>
  <si>
    <t>115.833331,39.360756</t>
  </si>
  <si>
    <t>九龙镇</t>
  </si>
  <si>
    <t>胡家庄村</t>
  </si>
  <si>
    <t>115.712457,39.293916</t>
  </si>
  <si>
    <t>115.712457,39.373916</t>
  </si>
  <si>
    <t>115.682457,39.333916</t>
  </si>
  <si>
    <t>115.742457,39.333916</t>
  </si>
  <si>
    <t>娄村满族乡</t>
  </si>
  <si>
    <t>庞家河村村委会</t>
  </si>
  <si>
    <t>115.659854,39.443164</t>
  </si>
  <si>
    <t>115.659854,39.523164</t>
  </si>
  <si>
    <t>115.629854,39.483164</t>
  </si>
  <si>
    <t>115.689854,39.483164</t>
  </si>
  <si>
    <t>张家口市</t>
  </si>
  <si>
    <t>沽源县</t>
  </si>
  <si>
    <t>平定堡镇</t>
  </si>
  <si>
    <t>西围子村委会</t>
  </si>
  <si>
    <t>115.686454,41.637864</t>
  </si>
  <si>
    <t>115.686454,41.717864</t>
  </si>
  <si>
    <t>115.656454,41.677864</t>
  </si>
  <si>
    <t>115.716454,41.677864</t>
  </si>
  <si>
    <t>小厂镇</t>
  </si>
  <si>
    <t>小厂村委会</t>
  </si>
  <si>
    <t>115.804909,41.3966</t>
  </si>
  <si>
    <t>115.804909,41.4766</t>
  </si>
  <si>
    <t>115.774909,41.4366</t>
  </si>
  <si>
    <t>115.834909,41.4366</t>
  </si>
  <si>
    <t>小河子乡</t>
  </si>
  <si>
    <t>二道营村委会</t>
  </si>
  <si>
    <t>115.658038,41.537351</t>
  </si>
  <si>
    <t>115.658038,41.617351</t>
  </si>
  <si>
    <t>115.628038,41.577351</t>
  </si>
  <si>
    <t>115.688038,41.577351</t>
  </si>
  <si>
    <t>西辛营乡</t>
  </si>
  <si>
    <t>西辛营村委会</t>
  </si>
  <si>
    <t>115.495519,41.407196</t>
  </si>
  <si>
    <t>115.495519,41.487196</t>
  </si>
  <si>
    <t>115.465519,41.447196</t>
  </si>
  <si>
    <t>115.525519,41.447196</t>
  </si>
  <si>
    <t>阳原县</t>
  </si>
  <si>
    <t>西城镇</t>
  </si>
  <si>
    <t>昌盛西街居民委员会</t>
  </si>
  <si>
    <t>114.172106,40.079348</t>
  </si>
  <si>
    <t>114.172106,40.159348</t>
  </si>
  <si>
    <t>114.142106,40.119348</t>
  </si>
  <si>
    <t>114.202106,40.119348</t>
  </si>
  <si>
    <t>水泉村委会</t>
  </si>
  <si>
    <t>114.197211,40.073965</t>
  </si>
  <si>
    <t>114.197211,40.153965</t>
  </si>
  <si>
    <t>114.167211,40.113965</t>
  </si>
  <si>
    <t>114.227211,40.113965</t>
  </si>
  <si>
    <t>揣骨疃镇</t>
  </si>
  <si>
    <t>帅家梁村村委会</t>
  </si>
  <si>
    <t>114.26023,39.996723</t>
  </si>
  <si>
    <t>114.26023,40.076723</t>
  </si>
  <si>
    <t>114.23023,40.036723</t>
  </si>
  <si>
    <t>114.29023,40.036723</t>
  </si>
  <si>
    <t>三马坊乡</t>
  </si>
  <si>
    <t>三马坊村村委会</t>
  </si>
  <si>
    <t>114.578623,40.206464</t>
  </si>
  <si>
    <t>114.578623,40.286464</t>
  </si>
  <si>
    <t>114.548623,40.246464</t>
  </si>
  <si>
    <t>114.608623,40.246464</t>
  </si>
  <si>
    <t>怀安县</t>
  </si>
  <si>
    <t>柴沟堡镇</t>
  </si>
  <si>
    <t>一街村委会</t>
  </si>
  <si>
    <t>114.418014,40.649485</t>
  </si>
  <si>
    <t>114.418014,40.729485</t>
  </si>
  <si>
    <t>114.388014,40.689485</t>
  </si>
  <si>
    <t>114.448014,40.689485</t>
  </si>
  <si>
    <t>阮家窑村委会</t>
  </si>
  <si>
    <t>114.428942,40.635836</t>
  </si>
  <si>
    <t>114.428942,40.715836</t>
  </si>
  <si>
    <t>114.398942,40.675836</t>
  </si>
  <si>
    <t>114.458942,40.675836</t>
  </si>
  <si>
    <t>怀安城镇</t>
  </si>
  <si>
    <t>和平街村委会</t>
  </si>
  <si>
    <t>114.478836,40.430953</t>
  </si>
  <si>
    <t>114.478836,40.510953</t>
  </si>
  <si>
    <t>114.448836,40.470953</t>
  </si>
  <si>
    <t>114.508836,40.470953</t>
  </si>
  <si>
    <t>西湾堡乡</t>
  </si>
  <si>
    <t>赵家坡村委会</t>
  </si>
  <si>
    <t>114.368632,40.540275</t>
  </si>
  <si>
    <t>114.368632,40.620275</t>
  </si>
  <si>
    <t>114.338632,40.580275</t>
  </si>
  <si>
    <t>114.398632,40.580275</t>
  </si>
  <si>
    <t>沧州市</t>
  </si>
  <si>
    <t>青县市</t>
  </si>
  <si>
    <t>清州镇</t>
  </si>
  <si>
    <t>福泰居委会</t>
  </si>
  <si>
    <t>116.797282,38.538088</t>
  </si>
  <si>
    <t>116.797282,38.618088</t>
  </si>
  <si>
    <t>116.767282,38.578088</t>
  </si>
  <si>
    <t>116.827282,38.578088</t>
  </si>
  <si>
    <t>金牛镇</t>
  </si>
  <si>
    <t>集贤屯村委会</t>
  </si>
  <si>
    <t>117.040679,38.552382</t>
  </si>
  <si>
    <t>117.040679,38.632382</t>
  </si>
  <si>
    <t>117.010679,38.592382</t>
  </si>
  <si>
    <t>117.070679,38.592382</t>
  </si>
  <si>
    <t>木门店镇</t>
  </si>
  <si>
    <t>大功村委会</t>
  </si>
  <si>
    <t>116.750124,38.437447</t>
  </si>
  <si>
    <t>116.750124,38.517447</t>
  </si>
  <si>
    <t>116.720124,38.477447</t>
  </si>
  <si>
    <t>116.780124,38.477447</t>
  </si>
  <si>
    <t>曹寺乡</t>
  </si>
  <si>
    <t>西周庄子村委会</t>
  </si>
  <si>
    <t>116.715592,38.495201</t>
  </si>
  <si>
    <t>116.715592,38.575201</t>
  </si>
  <si>
    <t>116.685592,38.535201</t>
  </si>
  <si>
    <t>116.745592,38.535201</t>
  </si>
  <si>
    <t>廊坊市</t>
  </si>
  <si>
    <t>霸州</t>
  </si>
  <si>
    <t>胜芳镇</t>
  </si>
  <si>
    <t>何庄居委会</t>
  </si>
  <si>
    <t>116.388325,39.092346</t>
  </si>
  <si>
    <t>116.388325,39.172346</t>
  </si>
  <si>
    <t>116.358325,39.132346</t>
  </si>
  <si>
    <t>116.418325,39.132346</t>
  </si>
  <si>
    <t>南孟镇</t>
  </si>
  <si>
    <t>隆泰居委会</t>
  </si>
  <si>
    <t>116.400702,39.09582</t>
  </si>
  <si>
    <t>116.400702,39.17582</t>
  </si>
  <si>
    <t>116.370702,39.13582</t>
  </si>
  <si>
    <t>116.430702,39.13582</t>
  </si>
  <si>
    <t>岔河集乡</t>
  </si>
  <si>
    <t>刘庄村委会</t>
  </si>
  <si>
    <t>116.362753,39.068914</t>
  </si>
  <si>
    <t>116.362753,39.148914</t>
  </si>
  <si>
    <t>116.332753,39.108914</t>
  </si>
  <si>
    <t>116.392753,39.108914</t>
  </si>
  <si>
    <t>东段乡</t>
  </si>
  <si>
    <t>牛百万村委会</t>
  </si>
  <si>
    <t>116.751018,39.084982</t>
  </si>
  <si>
    <t>116.751018,39.164982</t>
  </si>
  <si>
    <t>116.721018,39.124982</t>
  </si>
  <si>
    <t>116.781018,39.124982</t>
  </si>
  <si>
    <t>山西省</t>
  </si>
  <si>
    <t>大同市</t>
  </si>
  <si>
    <t>天镇县</t>
  </si>
  <si>
    <t>玉泉镇</t>
  </si>
  <si>
    <t>平安里社区居委会</t>
  </si>
  <si>
    <t>114.099764,40.387683</t>
  </si>
  <si>
    <t>114.099764,40.467683</t>
  </si>
  <si>
    <t>114.069764,40.427683</t>
  </si>
  <si>
    <t>114.129764,40.427683</t>
  </si>
  <si>
    <t>鲍家屯村委会</t>
  </si>
  <si>
    <t>新平镇</t>
  </si>
  <si>
    <t>新平村委会</t>
  </si>
  <si>
    <t>114.088257,40.623707</t>
  </si>
  <si>
    <t>114.088257,40.703707</t>
  </si>
  <si>
    <t>114.058257,40.663707</t>
  </si>
  <si>
    <t>114.118257,40.663707</t>
  </si>
  <si>
    <t>南河堡乡</t>
  </si>
  <si>
    <t>于八里村委会</t>
  </si>
  <si>
    <t>114.048629,40.309235</t>
  </si>
  <si>
    <t>114.048629,40.389235</t>
  </si>
  <si>
    <t>114.018629,40.349235</t>
  </si>
  <si>
    <t>114.078629,40.349235</t>
  </si>
  <si>
    <t>长治市</t>
  </si>
  <si>
    <t>长治县</t>
  </si>
  <si>
    <t>韩店镇</t>
  </si>
  <si>
    <t>长安街居委会</t>
  </si>
  <si>
    <t>113.055677,36.011744</t>
  </si>
  <si>
    <t>113.055677,36.091744</t>
  </si>
  <si>
    <t>113.025677,36.051744</t>
  </si>
  <si>
    <t>113.085677,36.051744</t>
  </si>
  <si>
    <t>苏店镇</t>
  </si>
  <si>
    <t>南董村委会</t>
  </si>
  <si>
    <t>113.09308,36.074214</t>
  </si>
  <si>
    <t>113.09308,36.154214</t>
  </si>
  <si>
    <t>113.06308,36.114214</t>
  </si>
  <si>
    <t>113.12308,36.114214</t>
  </si>
  <si>
    <t>西火镇</t>
  </si>
  <si>
    <t>山后村委会</t>
  </si>
  <si>
    <t>113.160087,35.896511</t>
  </si>
  <si>
    <t>113.160087,35.976511</t>
  </si>
  <si>
    <t>113.130087,35.936511</t>
  </si>
  <si>
    <t>113.190087,35.936511</t>
  </si>
  <si>
    <t>西池乡</t>
  </si>
  <si>
    <t>西故县村委会</t>
  </si>
  <si>
    <t>113.128649,35.984018</t>
  </si>
  <si>
    <t>113.128649,36.064018</t>
  </si>
  <si>
    <t>113.098649,36.024018</t>
  </si>
  <si>
    <t>113.158649,36.024018</t>
  </si>
  <si>
    <t>吕梁市</t>
  </si>
  <si>
    <t>离石区</t>
  </si>
  <si>
    <t>滨河街道办事处</t>
  </si>
  <si>
    <t>永东居委会</t>
  </si>
  <si>
    <t>111.182752,37.491397</t>
  </si>
  <si>
    <t>111.182752,37.571397</t>
  </si>
  <si>
    <t>111.152752,37.531397</t>
  </si>
  <si>
    <t>111.212752,37.531397</t>
  </si>
  <si>
    <t>凤山街道办事处</t>
  </si>
  <si>
    <t>城北居委会</t>
  </si>
  <si>
    <t>111.146835,37.491059</t>
  </si>
  <si>
    <t>111.146835,37.571059</t>
  </si>
  <si>
    <t>111.116835,37.531059</t>
  </si>
  <si>
    <t>111.176835,37.531059</t>
  </si>
  <si>
    <t>莲花池街道办事处</t>
  </si>
  <si>
    <t>南关居委会</t>
  </si>
  <si>
    <t>111.10759,37.458351</t>
  </si>
  <si>
    <t>111.10759,37.538351</t>
  </si>
  <si>
    <t>111.07759,37.498351</t>
  </si>
  <si>
    <t>111.13759,37.498351</t>
  </si>
  <si>
    <t>西属巴街道办事处</t>
  </si>
  <si>
    <t>西属巴村村委会</t>
  </si>
  <si>
    <t>111.149434,37.565145</t>
  </si>
  <si>
    <t>111.149434,37.645145</t>
  </si>
  <si>
    <t>111.119434,37.605145</t>
  </si>
  <si>
    <t>111.179434,37.605145</t>
  </si>
  <si>
    <t>方山县</t>
  </si>
  <si>
    <t>圪洞镇</t>
  </si>
  <si>
    <t>武当社区</t>
  </si>
  <si>
    <t>111.244698,37.856656</t>
  </si>
  <si>
    <t>111.244698,37.936656</t>
  </si>
  <si>
    <t>111.214698,37.896656</t>
  </si>
  <si>
    <t>111.274698,37.896656</t>
  </si>
  <si>
    <t>秦家坡村委会</t>
  </si>
  <si>
    <t>峪口镇</t>
  </si>
  <si>
    <t>峪口村委会</t>
  </si>
  <si>
    <t>111.230333,37.707892</t>
  </si>
  <si>
    <t>111.230333,37.787892</t>
  </si>
  <si>
    <t>111.200333,37.747892</t>
  </si>
  <si>
    <t>111.260333,37.747892</t>
  </si>
  <si>
    <t>大武镇</t>
  </si>
  <si>
    <t>王家庄村委会</t>
  </si>
  <si>
    <t>111.174633,37.612083</t>
  </si>
  <si>
    <t>111.174633,37.692083</t>
  </si>
  <si>
    <t>111.144633,37.652083</t>
  </si>
  <si>
    <t>111.204633,37.652083</t>
  </si>
  <si>
    <t>内蒙古自治区</t>
  </si>
  <si>
    <t>呼和浩特市</t>
  </si>
  <si>
    <t>新城区</t>
  </si>
  <si>
    <t>海拉尔东路街道办事处</t>
  </si>
  <si>
    <t>内蒙古工业大学社区居委会</t>
  </si>
  <si>
    <t>111.690351,40.813227</t>
  </si>
  <si>
    <t>111.690351,40.893227</t>
  </si>
  <si>
    <t>111.660351,40.853227</t>
  </si>
  <si>
    <t>111.720351,40.853227</t>
  </si>
  <si>
    <t>西街街道办事处</t>
  </si>
  <si>
    <t>艺术厅北街社区居委会</t>
  </si>
  <si>
    <t>111.688588,40.792071</t>
  </si>
  <si>
    <t>111.688588,40.872071</t>
  </si>
  <si>
    <t>111.658588,40.832071</t>
  </si>
  <si>
    <t>111.718588,40.832071</t>
  </si>
  <si>
    <t>迎新路街道办事处</t>
  </si>
  <si>
    <t>如意社区居委会</t>
  </si>
  <si>
    <t>111.736908,40.804366</t>
  </si>
  <si>
    <t>111.736908,40.884366</t>
  </si>
  <si>
    <t>111.706908,40.844366</t>
  </si>
  <si>
    <t>111.766908,40.844366</t>
  </si>
  <si>
    <t>成吉思汗大街街道办事处</t>
  </si>
  <si>
    <t>一家村村委会</t>
  </si>
  <si>
    <t>111.677118,40.822474</t>
  </si>
  <si>
    <t>111.677118,40.902474</t>
  </si>
  <si>
    <t>111.647118,40.862474</t>
  </si>
  <si>
    <t>111.707118,40.862474</t>
  </si>
  <si>
    <t>包头市</t>
  </si>
  <si>
    <t>东河区</t>
  </si>
  <si>
    <t>西脑包街道办事处</t>
  </si>
  <si>
    <t>景苑社区居委会</t>
  </si>
  <si>
    <t>110.020037,40.558619</t>
  </si>
  <si>
    <t>110.020037,40.638619</t>
  </si>
  <si>
    <t>109.990037,40.598619</t>
  </si>
  <si>
    <t>110.050037,40.598619</t>
  </si>
  <si>
    <t>南门外街道办事处</t>
  </si>
  <si>
    <t>东官房社区居委会</t>
  </si>
  <si>
    <t>110.039048,40.548218</t>
  </si>
  <si>
    <t>110.039048,40.628218</t>
  </si>
  <si>
    <t>110.009048,40.588218</t>
  </si>
  <si>
    <t>110.069048,40.588218</t>
  </si>
  <si>
    <t>东站街道办事处</t>
  </si>
  <si>
    <t>站北路社区居委会</t>
  </si>
  <si>
    <t>110.070141,40.549124</t>
  </si>
  <si>
    <t>110.070141,40.629124</t>
  </si>
  <si>
    <t>110.040141,40.589124</t>
  </si>
  <si>
    <t>110.100141,40.589124</t>
  </si>
  <si>
    <t>河东街道办事处</t>
  </si>
  <si>
    <t>巴彦东第一社区</t>
  </si>
  <si>
    <t>巴彦淖尔市</t>
  </si>
  <si>
    <t>临河区</t>
  </si>
  <si>
    <t>团结办事处</t>
  </si>
  <si>
    <t>今日社区</t>
  </si>
  <si>
    <t>107.418082,40.719165</t>
  </si>
  <si>
    <t>107.418082,40.799165</t>
  </si>
  <si>
    <t>107.388082,40.759165</t>
  </si>
  <si>
    <t>107.448082,40.759165</t>
  </si>
  <si>
    <t>解放办事处</t>
  </si>
  <si>
    <t>金都社区</t>
  </si>
  <si>
    <t>107.406457,40.734004</t>
  </si>
  <si>
    <t>107.406457,40.814004</t>
  </si>
  <si>
    <t>107.376457,40.774004</t>
  </si>
  <si>
    <t>107.436457,40.774004</t>
  </si>
  <si>
    <t>北环路办事处</t>
  </si>
  <si>
    <t>朝阳社区</t>
  </si>
  <si>
    <t>107.418216,40.742376</t>
  </si>
  <si>
    <t>107.418216,40.822376</t>
  </si>
  <si>
    <t>107.388216,40.782376</t>
  </si>
  <si>
    <t>107.448216,40.782376</t>
  </si>
  <si>
    <t>干召庙镇</t>
  </si>
  <si>
    <t>旭光村村民委员会</t>
  </si>
  <si>
    <t>107.258651,40.793504</t>
  </si>
  <si>
    <t>107.258651,40.873504</t>
  </si>
  <si>
    <t>107.228651,40.833504</t>
  </si>
  <si>
    <t>107.288651,40.833504</t>
  </si>
  <si>
    <t>辽宁省</t>
  </si>
  <si>
    <t>沈阳市</t>
  </si>
  <si>
    <t>铁西区</t>
  </si>
  <si>
    <t>工人村街道</t>
  </si>
  <si>
    <t>功勋社区</t>
  </si>
  <si>
    <t>123.330448,41.7572</t>
  </si>
  <si>
    <t>123.330448,41.8372</t>
  </si>
  <si>
    <t>123.300448,41.7972</t>
  </si>
  <si>
    <t>123.360448,41.7972</t>
  </si>
  <si>
    <t>兴工街道</t>
  </si>
  <si>
    <t>爱工社区</t>
  </si>
  <si>
    <t>123.384804,41.758287</t>
  </si>
  <si>
    <t>123.384804,41.838287</t>
  </si>
  <si>
    <t>123.354804,41.798287</t>
  </si>
  <si>
    <t>123.414804,41.798287</t>
  </si>
  <si>
    <t>重工街道</t>
  </si>
  <si>
    <t>南十社区</t>
  </si>
  <si>
    <t>123.325131,41.760424</t>
  </si>
  <si>
    <t>123.325131,41.840424</t>
  </si>
  <si>
    <t>123.295131,41.800424</t>
  </si>
  <si>
    <t>123.355131,41.800424</t>
  </si>
  <si>
    <t>贵和街道</t>
  </si>
  <si>
    <t>建云社区</t>
  </si>
  <si>
    <t>123.379542,41.756342</t>
  </si>
  <si>
    <t>123.379542,41.836342</t>
  </si>
  <si>
    <t>123.349542,41.796342</t>
  </si>
  <si>
    <t>123.409542,41.796342</t>
  </si>
  <si>
    <t>新民市</t>
  </si>
  <si>
    <t>新柳街道</t>
  </si>
  <si>
    <t>铁北社区</t>
  </si>
  <si>
    <t>122.83218,41.964857</t>
  </si>
  <si>
    <t>122.83218,42.044857</t>
  </si>
  <si>
    <t>122.80218,42.004857</t>
  </si>
  <si>
    <t>122.86218,42.004857</t>
  </si>
  <si>
    <t>大民屯镇</t>
  </si>
  <si>
    <t>佟家房村委会</t>
  </si>
  <si>
    <t>122.956614,41.828186</t>
  </si>
  <si>
    <t>122.956614,41.908186</t>
  </si>
  <si>
    <t>122.926614,41.868186</t>
  </si>
  <si>
    <t>122.986614,41.868186</t>
  </si>
  <si>
    <t>高台子乡</t>
  </si>
  <si>
    <t>东高台子村委会</t>
  </si>
  <si>
    <t>122.872935,42.032607</t>
  </si>
  <si>
    <t>122.872935,42.112607</t>
  </si>
  <si>
    <t>122.842935,42.072607</t>
  </si>
  <si>
    <t>122.902935,42.072607</t>
  </si>
  <si>
    <t>三道岗子乡</t>
  </si>
  <si>
    <t>小车连泡村委会</t>
  </si>
  <si>
    <t>123.123609,42.043837</t>
  </si>
  <si>
    <t>123.123609,42.123837</t>
  </si>
  <si>
    <t>123.093609,42.083837</t>
  </si>
  <si>
    <t>123.153609,42.083837</t>
  </si>
  <si>
    <t>锦州市</t>
  </si>
  <si>
    <t>凌河区</t>
  </si>
  <si>
    <t>榴花街道</t>
  </si>
  <si>
    <t>贵州社区</t>
  </si>
  <si>
    <t>121.169859,41.080641</t>
  </si>
  <si>
    <t>121.169859,41.160641</t>
  </si>
  <si>
    <t>121.139859,41.120641</t>
  </si>
  <si>
    <t>121.199859,41.120641</t>
  </si>
  <si>
    <t>菊园街道</t>
  </si>
  <si>
    <t>矿山社区</t>
  </si>
  <si>
    <t>121.174793,41.074575</t>
  </si>
  <si>
    <t>121.174793,41.154575</t>
  </si>
  <si>
    <t>121.144793,41.114575</t>
  </si>
  <si>
    <t>121.204793,41.114575</t>
  </si>
  <si>
    <t>锦铁街道</t>
  </si>
  <si>
    <t>杭州街社区</t>
  </si>
  <si>
    <t>121.158858,41.077294</t>
  </si>
  <si>
    <t>121.158858,41.157294</t>
  </si>
  <si>
    <t>121.128858,41.117294</t>
  </si>
  <si>
    <t>121.188858,41.117294</t>
  </si>
  <si>
    <t>锦州北山农工商总公司</t>
  </si>
  <si>
    <t>单屯农业分场生活区</t>
  </si>
  <si>
    <t>121.163347,41.104208</t>
  </si>
  <si>
    <t>121.163347,41.184208</t>
  </si>
  <si>
    <t>121.133347,41.144208</t>
  </si>
  <si>
    <t>121.193347,41.144208</t>
  </si>
  <si>
    <t>阜新市</t>
  </si>
  <si>
    <t>彰武县</t>
  </si>
  <si>
    <t>彰武镇</t>
  </si>
  <si>
    <t>三元社区居委会</t>
  </si>
  <si>
    <t>122.539736,42.341466</t>
  </si>
  <si>
    <t>122.539736,42.421466</t>
  </si>
  <si>
    <t>122.509736,42.381466</t>
  </si>
  <si>
    <t>122.569736,42.381466</t>
  </si>
  <si>
    <t>五峰镇</t>
  </si>
  <si>
    <t>大五喇叭村委会</t>
  </si>
  <si>
    <t>122.442717,42.280438</t>
  </si>
  <si>
    <t>122.442717,42.360438</t>
  </si>
  <si>
    <t>122.412717,42.320438</t>
  </si>
  <si>
    <t>122.472717,42.320438</t>
  </si>
  <si>
    <t>西六家子蒙古族满族乡</t>
  </si>
  <si>
    <t>西六家子村委会</t>
  </si>
  <si>
    <t>122.583893,42.305529</t>
  </si>
  <si>
    <t>122.583893,42.385529</t>
  </si>
  <si>
    <t>122.553893,42.345529</t>
  </si>
  <si>
    <t>122.613893,42.345529</t>
  </si>
  <si>
    <t>大冷蒙古族乡</t>
  </si>
  <si>
    <t>大冷村委会</t>
  </si>
  <si>
    <t>122.33979,42.557336</t>
  </si>
  <si>
    <t>122.33979,42.637336</t>
  </si>
  <si>
    <t>122.30979,42.597336</t>
  </si>
  <si>
    <t>122.36979,42.597336</t>
  </si>
  <si>
    <t>盘锦市</t>
  </si>
  <si>
    <t>双台子区</t>
  </si>
  <si>
    <t>胜利街道</t>
  </si>
  <si>
    <t>团结社区</t>
  </si>
  <si>
    <t>122.054226,41.157432</t>
  </si>
  <si>
    <t>122.054226,41.237432</t>
  </si>
  <si>
    <t>122.024226,41.197432</t>
  </si>
  <si>
    <t>122.084226,41.197432</t>
  </si>
  <si>
    <t>红旗街道</t>
  </si>
  <si>
    <t>中心社区</t>
  </si>
  <si>
    <t>122.062545,41.164919</t>
  </si>
  <si>
    <t>122.062545,41.244919</t>
  </si>
  <si>
    <t>122.032545,41.204919</t>
  </si>
  <si>
    <t>122.092545,41.204919</t>
  </si>
  <si>
    <t>辽河街道</t>
  </si>
  <si>
    <t>晟华社区</t>
  </si>
  <si>
    <t>122.038093,41.160343</t>
  </si>
  <si>
    <t>122.038093,41.240343</t>
  </si>
  <si>
    <t>122.008093,41.200343</t>
  </si>
  <si>
    <t>122.068093,41.200343</t>
  </si>
  <si>
    <t>双盛街道</t>
  </si>
  <si>
    <t>谷家村委会</t>
  </si>
  <si>
    <t>122.003716,41.153118</t>
  </si>
  <si>
    <t>122.003716,41.233118</t>
  </si>
  <si>
    <t>121.973716,41.193118</t>
  </si>
  <si>
    <t>122.033716,41.193118</t>
  </si>
  <si>
    <t>吉林省</t>
  </si>
  <si>
    <t>四平市</t>
  </si>
  <si>
    <t>公主岭</t>
  </si>
  <si>
    <t>岭东街道办事处</t>
  </si>
  <si>
    <t>兴盛社区</t>
  </si>
  <si>
    <t>124.852359,43.480924</t>
  </si>
  <si>
    <t>124.852359,43.560924</t>
  </si>
  <si>
    <t>124.822359,43.520924</t>
  </si>
  <si>
    <t>124.882359,43.520924</t>
  </si>
  <si>
    <t>黑林子镇</t>
  </si>
  <si>
    <t>高台子村委会</t>
  </si>
  <si>
    <t>124.87428,43.655228</t>
  </si>
  <si>
    <t>124.87428,43.735228</t>
  </si>
  <si>
    <t>124.84428,43.695228</t>
  </si>
  <si>
    <t>124.90428,43.695228</t>
  </si>
  <si>
    <t>怀德镇</t>
  </si>
  <si>
    <t>团山子村委会</t>
  </si>
  <si>
    <t>124.132221,43.951136</t>
  </si>
  <si>
    <t>124.132221,44.031136</t>
  </si>
  <si>
    <t>124.102221,43.991136</t>
  </si>
  <si>
    <t>124.162221,43.991136</t>
  </si>
  <si>
    <t>大榆树镇</t>
  </si>
  <si>
    <t>老柜村委会</t>
  </si>
  <si>
    <t>124.681813,43.695027</t>
  </si>
  <si>
    <t>124.681813,43.775027</t>
  </si>
  <si>
    <t>124.651813,43.735027</t>
  </si>
  <si>
    <t>124.711813,43.735027</t>
  </si>
  <si>
    <t>双辽市</t>
  </si>
  <si>
    <t>辽南街道办事处</t>
  </si>
  <si>
    <t>新市社区</t>
  </si>
  <si>
    <t>123.508053,43.479243</t>
  </si>
  <si>
    <t>123.508053,43.559243</t>
  </si>
  <si>
    <t>123.478053,43.519243</t>
  </si>
  <si>
    <t>123.538053,43.519243</t>
  </si>
  <si>
    <t>茂林镇</t>
  </si>
  <si>
    <t>大兴村委会</t>
  </si>
  <si>
    <t>123.610578,43.991097</t>
  </si>
  <si>
    <t>123.610578,44.071097</t>
  </si>
  <si>
    <t>123.580578,44.031097</t>
  </si>
  <si>
    <t>123.640578,44.031097</t>
  </si>
  <si>
    <t>王奔镇</t>
  </si>
  <si>
    <t>宏伟村委会</t>
  </si>
  <si>
    <t>123.678846,43.417596</t>
  </si>
  <si>
    <t>123.678846,43.497596</t>
  </si>
  <si>
    <t>123.648846,43.457596</t>
  </si>
  <si>
    <t>123.708846,43.457596</t>
  </si>
  <si>
    <t>新立乡</t>
  </si>
  <si>
    <t>山丁村委会</t>
  </si>
  <si>
    <t>124.04497,43.651069</t>
  </si>
  <si>
    <t>124.04497,43.731069</t>
  </si>
  <si>
    <t>124.01497,43.691069</t>
  </si>
  <si>
    <t>124.07497,43.691069</t>
  </si>
  <si>
    <t>辽源市</t>
  </si>
  <si>
    <t>东辽县</t>
  </si>
  <si>
    <t>白泉镇</t>
  </si>
  <si>
    <t>站前社区</t>
  </si>
  <si>
    <t>125.020685,42.886867</t>
  </si>
  <si>
    <t>125.020685,42.966867</t>
  </si>
  <si>
    <t>124.990685,42.926867</t>
  </si>
  <si>
    <t>125.050685,42.926867</t>
  </si>
  <si>
    <t>安石镇</t>
  </si>
  <si>
    <t>125.387195,42.723482</t>
  </si>
  <si>
    <t>125.387195,42.803482</t>
  </si>
  <si>
    <t>125.357195,42.763482</t>
  </si>
  <si>
    <t>125.417195,42.763482</t>
  </si>
  <si>
    <t>建安镇</t>
  </si>
  <si>
    <t>富水村委会</t>
  </si>
  <si>
    <t>125.094807,43.047075</t>
  </si>
  <si>
    <t>125.094807,43.127075</t>
  </si>
  <si>
    <t>125.064807,43.087075</t>
  </si>
  <si>
    <t>125.124807,43.087075</t>
  </si>
  <si>
    <t>凌云乡</t>
  </si>
  <si>
    <t>平川村委会</t>
  </si>
  <si>
    <t>125.17774,42.739883</t>
  </si>
  <si>
    <t>125.17774,42.819883</t>
  </si>
  <si>
    <t>125.14774,42.779883</t>
  </si>
  <si>
    <t>125.20774,42.779883</t>
  </si>
  <si>
    <t>黑龙江省</t>
  </si>
  <si>
    <t>哈尔滨市</t>
  </si>
  <si>
    <t>松北区</t>
  </si>
  <si>
    <t>三电街道办事处</t>
  </si>
  <si>
    <t>三电社区居委会</t>
  </si>
  <si>
    <t>126.662225,45.937053</t>
  </si>
  <si>
    <t>126.662225,46.017053</t>
  </si>
  <si>
    <t>126.632225,45.977053</t>
  </si>
  <si>
    <t>126.692225,45.977053</t>
  </si>
  <si>
    <t>松浦街道办事处</t>
  </si>
  <si>
    <t>黎明村村委会</t>
  </si>
  <si>
    <t>126.645146,45.778513</t>
  </si>
  <si>
    <t>126.645146,45.858513</t>
  </si>
  <si>
    <t>126.615146,45.818513</t>
  </si>
  <si>
    <t>126.675146,45.818513</t>
  </si>
  <si>
    <t>松北街道办事处</t>
  </si>
  <si>
    <t>军安社区</t>
  </si>
  <si>
    <t>126.533099,45.784928</t>
  </si>
  <si>
    <t>126.533099,45.864928</t>
  </si>
  <si>
    <t>126.503099,45.824928</t>
  </si>
  <si>
    <t>126.563099,45.824928</t>
  </si>
  <si>
    <t>对青山镇</t>
  </si>
  <si>
    <t>十二户村村委会</t>
  </si>
  <si>
    <t>126.351474,45.900351</t>
  </si>
  <si>
    <t>126.351474,45.980351</t>
  </si>
  <si>
    <t>126.321474,45.940351</t>
  </si>
  <si>
    <t>126.381474,45.940351</t>
  </si>
  <si>
    <t>齐齐哈尔市</t>
  </si>
  <si>
    <t>铁锋区</t>
  </si>
  <si>
    <t>站前街道办事处</t>
  </si>
  <si>
    <t>新木社区居民委员会</t>
  </si>
  <si>
    <t>123.993127,47.304256</t>
  </si>
  <si>
    <t>123.993127,47.384256</t>
  </si>
  <si>
    <t>123.963127,47.344256</t>
  </si>
  <si>
    <t>124.023127,47.344256</t>
  </si>
  <si>
    <t>通东街道办事处</t>
  </si>
  <si>
    <t>东苑西社区居民委员会</t>
  </si>
  <si>
    <t>124.014083,47.304866</t>
  </si>
  <si>
    <t>124.014083,47.384866</t>
  </si>
  <si>
    <t>123.984083,47.344866</t>
  </si>
  <si>
    <t>124.044083,47.344866</t>
  </si>
  <si>
    <t>光荣街道办事处</t>
  </si>
  <si>
    <t>鹤乡社区居民委员会</t>
  </si>
  <si>
    <t>124.262931,47.263489</t>
  </si>
  <si>
    <t>124.262931,47.343489</t>
  </si>
  <si>
    <t>124.232931,47.303489</t>
  </si>
  <si>
    <t>124.292931,47.303489</t>
  </si>
  <si>
    <t>北局宅街道办事处</t>
  </si>
  <si>
    <t>劳动社区</t>
  </si>
  <si>
    <t>124.005999,47.314211</t>
  </si>
  <si>
    <t>124.005999,47.394211</t>
  </si>
  <si>
    <t>123.975999,47.354211</t>
  </si>
  <si>
    <t>124.035999,47.354211</t>
  </si>
  <si>
    <t>拜泉县</t>
  </si>
  <si>
    <t>拜泉镇</t>
  </si>
  <si>
    <t>光辉社区</t>
  </si>
  <si>
    <t>126.094288,47.57336</t>
  </si>
  <si>
    <t>126.094288,47.65336</t>
  </si>
  <si>
    <t>126.064288,47.61336</t>
  </si>
  <si>
    <t>126.124288,47.61336</t>
  </si>
  <si>
    <t>兴农镇</t>
  </si>
  <si>
    <t>远见村委会</t>
  </si>
  <si>
    <t>125.80284,47.445692</t>
  </si>
  <si>
    <t>125.80284,47.525692</t>
  </si>
  <si>
    <t>125.77284,47.485692</t>
  </si>
  <si>
    <t>125.83284,47.485692</t>
  </si>
  <si>
    <t>富强镇</t>
  </si>
  <si>
    <t>太来村委会</t>
  </si>
  <si>
    <t>125.973649,47.762221</t>
  </si>
  <si>
    <t>125.973649,47.842221</t>
  </si>
  <si>
    <t>125.943649,47.802221</t>
  </si>
  <si>
    <t>126.003649,47.802221</t>
  </si>
  <si>
    <t>大众乡</t>
  </si>
  <si>
    <t>福民村委会</t>
  </si>
  <si>
    <t>125.884075,47.763092</t>
  </si>
  <si>
    <t>125.884075,47.843092</t>
  </si>
  <si>
    <t>125.854075,47.803092</t>
  </si>
  <si>
    <t>125.914075,47.803092</t>
  </si>
  <si>
    <t>佳木斯市</t>
  </si>
  <si>
    <t>桦川县</t>
  </si>
  <si>
    <t>悦来镇</t>
  </si>
  <si>
    <t>长新居委会</t>
  </si>
  <si>
    <t>130.740596,46.981401</t>
  </si>
  <si>
    <t>130.740596,47.061401</t>
  </si>
  <si>
    <t>130.710596,47.021401</t>
  </si>
  <si>
    <t>130.770596,47.021401</t>
  </si>
  <si>
    <t>团结居委会</t>
  </si>
  <si>
    <t>新城镇</t>
  </si>
  <si>
    <t>西宝山村委会</t>
  </si>
  <si>
    <t>131.12215,47.087164</t>
  </si>
  <si>
    <t>131.12215,47.167164</t>
  </si>
  <si>
    <t>131.09215,47.127164</t>
  </si>
  <si>
    <t>131.15215,47.127164</t>
  </si>
  <si>
    <t>四马架乡</t>
  </si>
  <si>
    <t>文化村委会</t>
  </si>
  <si>
    <t>130.596241,46.758932</t>
  </si>
  <si>
    <t>130.596241,46.838932</t>
  </si>
  <si>
    <t>130.566241,46.798932</t>
  </si>
  <si>
    <t>130.626241,46.798932</t>
  </si>
  <si>
    <t>江苏省</t>
  </si>
  <si>
    <t>南京市</t>
  </si>
  <si>
    <t>玄武区</t>
  </si>
  <si>
    <t>新街口街道</t>
  </si>
  <si>
    <t>唱经楼社区居委会</t>
  </si>
  <si>
    <t>118.794083,32.016647</t>
  </si>
  <si>
    <t>118.794083,32.096647</t>
  </si>
  <si>
    <t>118.764083,32.056647</t>
  </si>
  <si>
    <t>118.824083,32.056647</t>
  </si>
  <si>
    <t>锁金村街道</t>
  </si>
  <si>
    <t>锁二社区居委会</t>
  </si>
  <si>
    <t>118.821672,32.038054</t>
  </si>
  <si>
    <t>118.821672,32.118054</t>
  </si>
  <si>
    <t>118.791672,32.078054</t>
  </si>
  <si>
    <t>118.851672,32.078054</t>
  </si>
  <si>
    <t>孝陵卫街道</t>
  </si>
  <si>
    <t>孝陵卫社区居委会</t>
  </si>
  <si>
    <t>118.866989,31.998922</t>
  </si>
  <si>
    <t>118.866989,32.078922</t>
  </si>
  <si>
    <t>118.836989,32.038922</t>
  </si>
  <si>
    <t>118.896989,32.038922</t>
  </si>
  <si>
    <t>玄武湖街道</t>
  </si>
  <si>
    <t>仙鹤门社区居委会</t>
  </si>
  <si>
    <t>118.829294,32.038706</t>
  </si>
  <si>
    <t>118.829294,32.118706</t>
  </si>
  <si>
    <t>118.799294,32.078706</t>
  </si>
  <si>
    <t>118.859294,32.078706</t>
  </si>
  <si>
    <t>无锡市</t>
  </si>
  <si>
    <t>锡山区</t>
  </si>
  <si>
    <t>安镇街道</t>
  </si>
  <si>
    <t>大厍头村委会</t>
  </si>
  <si>
    <t>120.441528,31.564464</t>
  </si>
  <si>
    <t>120.441528,31.644464</t>
  </si>
  <si>
    <t>120.411528,31.604464</t>
  </si>
  <si>
    <t>120.471528,31.604464</t>
  </si>
  <si>
    <t>羊尖镇</t>
  </si>
  <si>
    <t>廊下村委会</t>
  </si>
  <si>
    <t>120.529197,31.57379</t>
  </si>
  <si>
    <t>120.529197,31.65379</t>
  </si>
  <si>
    <t>120.499197,31.61379</t>
  </si>
  <si>
    <t>120.559197,31.61379</t>
  </si>
  <si>
    <t>锡北镇</t>
  </si>
  <si>
    <t>新明村委会</t>
  </si>
  <si>
    <t>120.452467,31.631471</t>
  </si>
  <si>
    <t>120.452467,31.711471</t>
  </si>
  <si>
    <t>120.422467,31.671471</t>
  </si>
  <si>
    <t>120.482467,31.671471</t>
  </si>
  <si>
    <t>无锡锡山开发区</t>
  </si>
  <si>
    <t>厚桥社区居委会</t>
  </si>
  <si>
    <t>120.509325,31.535152</t>
  </si>
  <si>
    <t>120.509325,31.615152</t>
  </si>
  <si>
    <t>120.479325,31.575152</t>
  </si>
  <si>
    <t>120.539325,31.575152</t>
  </si>
  <si>
    <t>常州市</t>
  </si>
  <si>
    <t>溧阳市</t>
  </si>
  <si>
    <t>溧城镇</t>
  </si>
  <si>
    <t>昆仑东苑居委会</t>
  </si>
  <si>
    <t>119.50609,31.401832</t>
  </si>
  <si>
    <t>119.50609,31.481832</t>
  </si>
  <si>
    <t>119.47609,31.441832</t>
  </si>
  <si>
    <t>119.53609,31.441832</t>
  </si>
  <si>
    <t>埭头镇</t>
  </si>
  <si>
    <t>埭头村村委会</t>
  </si>
  <si>
    <t>119.52801,31.460496</t>
  </si>
  <si>
    <t>119.52801,31.540496</t>
  </si>
  <si>
    <t>119.49801,31.500496</t>
  </si>
  <si>
    <t>119.55801,31.500496</t>
  </si>
  <si>
    <t>别桥镇</t>
  </si>
  <si>
    <t>黄金山村委会</t>
  </si>
  <si>
    <t>119.405078,31.586848</t>
  </si>
  <si>
    <t>119.405078,31.666848</t>
  </si>
  <si>
    <t>119.375078,31.626848</t>
  </si>
  <si>
    <t>119.435078,31.626848</t>
  </si>
  <si>
    <t>南渡镇</t>
  </si>
  <si>
    <t>石街村村委会</t>
  </si>
  <si>
    <t>119.37239,31.391154</t>
  </si>
  <si>
    <t>119.37239,31.471154</t>
  </si>
  <si>
    <t>119.34239,31.431154</t>
  </si>
  <si>
    <t>119.40239,31.431154</t>
  </si>
  <si>
    <t>苏州市</t>
  </si>
  <si>
    <t>昆山市</t>
  </si>
  <si>
    <t>玉山镇</t>
  </si>
  <si>
    <t>大同社区居委会</t>
  </si>
  <si>
    <t>120.958335,31.374956</t>
  </si>
  <si>
    <t>120.958335,31.454956</t>
  </si>
  <si>
    <t>120.928335,31.414956</t>
  </si>
  <si>
    <t>120.988335,31.414956</t>
  </si>
  <si>
    <t>周市镇</t>
  </si>
  <si>
    <t>永共村委会</t>
  </si>
  <si>
    <t>120.981207,31.422474</t>
  </si>
  <si>
    <t>120.981207,31.502474</t>
  </si>
  <si>
    <t>120.951207,31.462474</t>
  </si>
  <si>
    <t>121.011207,31.462474</t>
  </si>
  <si>
    <t>张浦镇</t>
  </si>
  <si>
    <t>大市村委会</t>
  </si>
  <si>
    <t>120.954365,31.253738</t>
  </si>
  <si>
    <t>120.954365,31.333738</t>
  </si>
  <si>
    <t>120.924365,31.293738</t>
  </si>
  <si>
    <t>120.984365,31.293738</t>
  </si>
  <si>
    <t>开发区</t>
  </si>
  <si>
    <t>美华社区居委会</t>
  </si>
  <si>
    <t>121.003215,31.345298</t>
  </si>
  <si>
    <t>121.003215,31.425298</t>
  </si>
  <si>
    <t>120.973215,31.385298</t>
  </si>
  <si>
    <t>121.033215,31.385298</t>
  </si>
  <si>
    <t>连云港市</t>
  </si>
  <si>
    <t>赣榆县</t>
  </si>
  <si>
    <t>青口镇</t>
  </si>
  <si>
    <t>工业社区居委会</t>
  </si>
  <si>
    <t>119.176707,34.830516</t>
  </si>
  <si>
    <t>119.176707,34.910516</t>
  </si>
  <si>
    <t>119.146707,34.870516</t>
  </si>
  <si>
    <t>119.206707,34.870516</t>
  </si>
  <si>
    <t>石桥镇</t>
  </si>
  <si>
    <t>官庄村委会</t>
  </si>
  <si>
    <t>119.188616,35.064852</t>
  </si>
  <si>
    <t>119.188616,35.144852</t>
  </si>
  <si>
    <t>119.158616,35.104852</t>
  </si>
  <si>
    <t>119.218616,35.104852</t>
  </si>
  <si>
    <t>塔山镇</t>
  </si>
  <si>
    <t>瞿沟村委会</t>
  </si>
  <si>
    <t>118.998141,34.873159</t>
  </si>
  <si>
    <t>118.998141,34.953159</t>
  </si>
  <si>
    <t>118.968141,34.913159</t>
  </si>
  <si>
    <t>119.028141,34.913159</t>
  </si>
  <si>
    <t>城西镇</t>
  </si>
  <si>
    <t>高庄村委会</t>
  </si>
  <si>
    <t>119.011246,34.783468</t>
  </si>
  <si>
    <t>119.011246,34.863468</t>
  </si>
  <si>
    <t>118.981246,34.823468</t>
  </si>
  <si>
    <t>119.041246,34.823468</t>
  </si>
  <si>
    <t>扬州市</t>
  </si>
  <si>
    <t>广陵区</t>
  </si>
  <si>
    <t>汶河街道</t>
  </si>
  <si>
    <t>旌忠寺社区居委会</t>
  </si>
  <si>
    <t>119.443325,32.356503</t>
  </si>
  <si>
    <t>119.443325,32.436503</t>
  </si>
  <si>
    <t>119.413325,32.396503</t>
  </si>
  <si>
    <t>119.473325,32.396503</t>
  </si>
  <si>
    <t>曲江街道</t>
  </si>
  <si>
    <t>顾庄社区居委会</t>
  </si>
  <si>
    <t>119.47201,32.362145</t>
  </si>
  <si>
    <t>119.47201,32.442145</t>
  </si>
  <si>
    <t>119.44201,32.402145</t>
  </si>
  <si>
    <t>119.50201,32.402145</t>
  </si>
  <si>
    <t>文昌社区居委会</t>
  </si>
  <si>
    <t>产业园</t>
  </si>
  <si>
    <t>万寿村委会</t>
  </si>
  <si>
    <t>119.51021,32.348613</t>
  </si>
  <si>
    <t>119.51021,32.428613</t>
  </si>
  <si>
    <t>119.48021,32.388613</t>
  </si>
  <si>
    <t>119.54021,32.388613</t>
  </si>
  <si>
    <t>宝应县</t>
  </si>
  <si>
    <t>安宜镇</t>
  </si>
  <si>
    <t>画川社区居委会</t>
  </si>
  <si>
    <t>119.324434,33.199945</t>
  </si>
  <si>
    <t>119.324434,33.279945</t>
  </si>
  <si>
    <t>119.294434,33.239945</t>
  </si>
  <si>
    <t>119.354434,33.239945</t>
  </si>
  <si>
    <t>船闸村委会</t>
  </si>
  <si>
    <t>119.327527,33.185491</t>
  </si>
  <si>
    <t>119.327527,33.265491</t>
  </si>
  <si>
    <t>119.297527,33.225491</t>
  </si>
  <si>
    <t>119.357527,33.225491</t>
  </si>
  <si>
    <t>射阳湖镇</t>
  </si>
  <si>
    <t>射南村委会</t>
  </si>
  <si>
    <t>119.572642,33.304596</t>
  </si>
  <si>
    <t>119.572642,33.384596</t>
  </si>
  <si>
    <t>119.542642,33.344596</t>
  </si>
  <si>
    <t>119.602642,33.344596</t>
  </si>
  <si>
    <t>西安丰镇</t>
  </si>
  <si>
    <t>朱郭村委会</t>
  </si>
  <si>
    <t>119.522811,33.355488</t>
  </si>
  <si>
    <t>119.522811,33.435488</t>
  </si>
  <si>
    <t>119.492811,33.395488</t>
  </si>
  <si>
    <t>119.552811,33.395488</t>
  </si>
  <si>
    <t>镇江市</t>
  </si>
  <si>
    <t>句容市</t>
  </si>
  <si>
    <t>社区工作办公室</t>
  </si>
  <si>
    <t>甲城居委会</t>
  </si>
  <si>
    <t>119.171887,31.911398</t>
  </si>
  <si>
    <t>119.171887,31.991398</t>
  </si>
  <si>
    <t>119.141887,31.951398</t>
  </si>
  <si>
    <t>119.201887,31.951398</t>
  </si>
  <si>
    <t>下蜀镇</t>
  </si>
  <si>
    <t>华山村委会</t>
  </si>
  <si>
    <t>119.197584,32.135212</t>
  </si>
  <si>
    <t>119.197584,32.215212</t>
  </si>
  <si>
    <t>119.167584,32.175212</t>
  </si>
  <si>
    <t>119.227584,32.175212</t>
  </si>
  <si>
    <t>郭庄镇</t>
  </si>
  <si>
    <t>郭庄村委会</t>
  </si>
  <si>
    <t>119.039421,31.77108</t>
  </si>
  <si>
    <t>119.039421,31.85108</t>
  </si>
  <si>
    <t>119.009421,31.81108</t>
  </si>
  <si>
    <t>119.069421,31.81108</t>
  </si>
  <si>
    <t>寨里居委会</t>
  </si>
  <si>
    <t>119.138303,31.934402</t>
  </si>
  <si>
    <t>119.138303,32.014402</t>
  </si>
  <si>
    <t>119.108303,31.974402</t>
  </si>
  <si>
    <t>119.168303,31.974402</t>
  </si>
  <si>
    <t>宿迁市</t>
  </si>
  <si>
    <t>沭阳县</t>
  </si>
  <si>
    <t>沭城镇</t>
  </si>
  <si>
    <t>七雄居委会</t>
  </si>
  <si>
    <t>118.79788,34.075791</t>
  </si>
  <si>
    <t>118.79788,34.155791</t>
  </si>
  <si>
    <t>118.76788,34.115791</t>
  </si>
  <si>
    <t>118.82788,34.115791</t>
  </si>
  <si>
    <t>桑墟镇</t>
  </si>
  <si>
    <t>老庄居委会</t>
  </si>
  <si>
    <t>118.83749,34.291364</t>
  </si>
  <si>
    <t>118.83749,34.371364</t>
  </si>
  <si>
    <t>118.80749,34.331364</t>
  </si>
  <si>
    <t>118.86749,34.331364</t>
  </si>
  <si>
    <t>汤涧镇</t>
  </si>
  <si>
    <t>大李村委会</t>
  </si>
  <si>
    <t>119.023009,34.112358</t>
  </si>
  <si>
    <t>119.023009,34.192358</t>
  </si>
  <si>
    <t>118.993009,34.152358</t>
  </si>
  <si>
    <t>119.053009,34.152358</t>
  </si>
  <si>
    <t>青伊湖农场</t>
  </si>
  <si>
    <t>蔷薇分场社区</t>
  </si>
  <si>
    <t>118.907965,34.322874</t>
  </si>
  <si>
    <t>118.907965,34.402874</t>
  </si>
  <si>
    <t>118.877965,34.362874</t>
  </si>
  <si>
    <t>118.937965,34.362874</t>
  </si>
  <si>
    <t>浙江省</t>
  </si>
  <si>
    <t>杭州市</t>
  </si>
  <si>
    <t>萧山区</t>
  </si>
  <si>
    <t>城厢街道</t>
  </si>
  <si>
    <t>百尺溇居委会</t>
  </si>
  <si>
    <t>120.277598,30.126286</t>
  </si>
  <si>
    <t>120.277598,30.206286</t>
  </si>
  <si>
    <t>120.247598,30.166286</t>
  </si>
  <si>
    <t>120.307598,30.166286</t>
  </si>
  <si>
    <t>义蓬街道</t>
  </si>
  <si>
    <t>头蓬社区</t>
  </si>
  <si>
    <t>120.516998,30.273583</t>
  </si>
  <si>
    <t>120.516998,30.353583</t>
  </si>
  <si>
    <t>120.486998,30.313583</t>
  </si>
  <si>
    <t>120.546998,30.313583</t>
  </si>
  <si>
    <t>临浦镇</t>
  </si>
  <si>
    <t>临一村委会</t>
  </si>
  <si>
    <t>120.255423,30.011425</t>
  </si>
  <si>
    <t>120.255423,30.091425</t>
  </si>
  <si>
    <t>120.225423,30.051425</t>
  </si>
  <si>
    <t>120.285423,30.051425</t>
  </si>
  <si>
    <t>瓜沥镇</t>
  </si>
  <si>
    <t>芭蕉砚社区</t>
  </si>
  <si>
    <t>120.463363,30.141099</t>
  </si>
  <si>
    <t>120.463363,30.221099</t>
  </si>
  <si>
    <t>120.433363,30.181099</t>
  </si>
  <si>
    <t>120.493363,30.181099</t>
  </si>
  <si>
    <t>宁波市</t>
  </si>
  <si>
    <t>鄞州区</t>
  </si>
  <si>
    <t>钟公庙街道</t>
  </si>
  <si>
    <t>繁裕社区居委会</t>
  </si>
  <si>
    <t>121.544976,29.781358</t>
  </si>
  <si>
    <t>121.544976,29.861358</t>
  </si>
  <si>
    <t>121.514976,29.821358</t>
  </si>
  <si>
    <t>121.574976,29.821358</t>
  </si>
  <si>
    <t>姜山镇</t>
  </si>
  <si>
    <t>上游村委会</t>
  </si>
  <si>
    <t>121.556316,29.686711</t>
  </si>
  <si>
    <t>121.556316,29.766711</t>
  </si>
  <si>
    <t>121.526316,29.726711</t>
  </si>
  <si>
    <t>121.586316,29.726711</t>
  </si>
  <si>
    <t>瞻岐镇</t>
  </si>
  <si>
    <t>方桥村村委会</t>
  </si>
  <si>
    <t>121.799053,29.688684</t>
  </si>
  <si>
    <t>121.799053,29.768684</t>
  </si>
  <si>
    <t>121.769053,29.728684</t>
  </si>
  <si>
    <t>121.829053,29.728684</t>
  </si>
  <si>
    <t>古林镇</t>
  </si>
  <si>
    <t>枫园社区</t>
  </si>
  <si>
    <t>121.700783,29.918594</t>
  </si>
  <si>
    <t>121.700783,29.998594</t>
  </si>
  <si>
    <t>121.670783,29.958594</t>
  </si>
  <si>
    <t>121.730783,29.958594</t>
  </si>
  <si>
    <t>温州市</t>
  </si>
  <si>
    <t>龙湾区</t>
  </si>
  <si>
    <t>蒲州街道</t>
  </si>
  <si>
    <t>上庄村委会</t>
  </si>
  <si>
    <t>120.746817,27.933957</t>
  </si>
  <si>
    <t>120.746817,28.013957</t>
  </si>
  <si>
    <t>120.716817,27.973957</t>
  </si>
  <si>
    <t>120.776817,27.973957</t>
  </si>
  <si>
    <t>海城街道</t>
  </si>
  <si>
    <t>石坦村委会</t>
  </si>
  <si>
    <t>120.769914,27.796004</t>
  </si>
  <si>
    <t>120.769914,27.876004</t>
  </si>
  <si>
    <t>120.739914,27.836004</t>
  </si>
  <si>
    <t>120.799914,27.836004</t>
  </si>
  <si>
    <t>沙城镇</t>
  </si>
  <si>
    <t>七三村委会</t>
  </si>
  <si>
    <t>120.815553,27.851441</t>
  </si>
  <si>
    <t>120.815553,27.931441</t>
  </si>
  <si>
    <t>120.785553,27.891441</t>
  </si>
  <si>
    <t>120.845553,27.891441</t>
  </si>
  <si>
    <t>温州经济技术开发区</t>
  </si>
  <si>
    <t>富春社区</t>
  </si>
  <si>
    <t>120.725706,27.955426</t>
  </si>
  <si>
    <t>120.725706,28.035426</t>
  </si>
  <si>
    <t>120.695706,27.995426</t>
  </si>
  <si>
    <t>120.755706,27.995426</t>
  </si>
  <si>
    <t>乐清市</t>
  </si>
  <si>
    <t>乐成镇</t>
  </si>
  <si>
    <t>乐怡社区</t>
  </si>
  <si>
    <t>120.975997,28.087543</t>
  </si>
  <si>
    <t>120.975997,28.167543</t>
  </si>
  <si>
    <t>120.945997,28.127543</t>
  </si>
  <si>
    <t>121.005997,28.127543</t>
  </si>
  <si>
    <t>清江镇</t>
  </si>
  <si>
    <t>邺岙村委会</t>
  </si>
  <si>
    <t>121.098781,28.210053</t>
  </si>
  <si>
    <t>121.098781,28.290053</t>
  </si>
  <si>
    <t>121.068781,28.250053</t>
  </si>
  <si>
    <t>121.128781,28.250053</t>
  </si>
  <si>
    <t>白石镇</t>
  </si>
  <si>
    <t>街口村委会</t>
  </si>
  <si>
    <t>120.871294,28.053296</t>
  </si>
  <si>
    <t>120.871294,28.133296</t>
  </si>
  <si>
    <t>120.841294,28.093296</t>
  </si>
  <si>
    <t>120.901294,28.093296</t>
  </si>
  <si>
    <t>北白象镇</t>
  </si>
  <si>
    <t>漳湾村委会</t>
  </si>
  <si>
    <t>120.867318,28.000204</t>
  </si>
  <si>
    <t>120.867318,28.080204</t>
  </si>
  <si>
    <t>120.837318,28.040204</t>
  </si>
  <si>
    <t>120.897318,28.040204</t>
  </si>
  <si>
    <t>台州市</t>
  </si>
  <si>
    <t>天台县</t>
  </si>
  <si>
    <t>赤城街道</t>
  </si>
  <si>
    <t>跃龙社区</t>
  </si>
  <si>
    <t>121.042506,29.110179</t>
  </si>
  <si>
    <t>121.042506,29.190179</t>
  </si>
  <si>
    <t>121.012506,29.150179</t>
  </si>
  <si>
    <t>121.072506,29.150179</t>
  </si>
  <si>
    <t>福溪街道</t>
  </si>
  <si>
    <t>桥南社区</t>
  </si>
  <si>
    <t>121.023098,29.086979</t>
  </si>
  <si>
    <t>121.023098,29.166979</t>
  </si>
  <si>
    <t>120.993098,29.126979</t>
  </si>
  <si>
    <t>121.053098,29.126979</t>
  </si>
  <si>
    <t>街头镇</t>
  </si>
  <si>
    <t>石柱村委会</t>
  </si>
  <si>
    <t>120.825378,29.058745</t>
  </si>
  <si>
    <t>120.825378,29.138745</t>
  </si>
  <si>
    <t>120.795378,29.098745</t>
  </si>
  <si>
    <t>120.855378,29.098745</t>
  </si>
  <si>
    <t>坦头镇</t>
  </si>
  <si>
    <t>八一村委会</t>
  </si>
  <si>
    <t>121.136187,29.073407</t>
  </si>
  <si>
    <t>121.136187,29.153407</t>
  </si>
  <si>
    <t>121.106187,29.113407</t>
  </si>
  <si>
    <t>121.166187,29.113407</t>
  </si>
  <si>
    <t>温岭市</t>
  </si>
  <si>
    <t>太平街道</t>
  </si>
  <si>
    <t>锦屏社区</t>
  </si>
  <si>
    <t>121.404739,28.33377</t>
  </si>
  <si>
    <t>121.404739,28.41377</t>
  </si>
  <si>
    <t>121.374739,28.37377</t>
  </si>
  <si>
    <t>121.434739,28.37377</t>
  </si>
  <si>
    <t>泽国镇</t>
  </si>
  <si>
    <t>山北居委会</t>
  </si>
  <si>
    <t>121.347642,28.46146</t>
  </si>
  <si>
    <t>121.347642,28.54146</t>
  </si>
  <si>
    <t>121.317642,28.50146</t>
  </si>
  <si>
    <t>121.377642,28.50146</t>
  </si>
  <si>
    <t>松门镇</t>
  </si>
  <si>
    <t>松南村委会</t>
  </si>
  <si>
    <t>121.607342,28.305939</t>
  </si>
  <si>
    <t>121.607342,28.385939</t>
  </si>
  <si>
    <t>121.577342,28.345939</t>
  </si>
  <si>
    <t>121.637342,28.345939</t>
  </si>
  <si>
    <t>石塘镇</t>
  </si>
  <si>
    <t>红岩村委会</t>
  </si>
  <si>
    <t>121.648149,28.264831</t>
  </si>
  <si>
    <t>121.648149,28.344831</t>
  </si>
  <si>
    <t>121.618149,28.304831</t>
  </si>
  <si>
    <t>121.678149,28.304831</t>
  </si>
  <si>
    <t>安徽省</t>
  </si>
  <si>
    <t>淮南市</t>
  </si>
  <si>
    <t>凤台县</t>
  </si>
  <si>
    <t>城关镇</t>
  </si>
  <si>
    <t>青年社区居民委员会</t>
  </si>
  <si>
    <t>116.736118,32.660195</t>
  </si>
  <si>
    <t>116.736118,32.740195</t>
  </si>
  <si>
    <t>116.706118,32.700195</t>
  </si>
  <si>
    <t>116.766118,32.700195</t>
  </si>
  <si>
    <t>岳张集镇</t>
  </si>
  <si>
    <t>寺沟村委会</t>
  </si>
  <si>
    <t>116.531781,32.721515</t>
  </si>
  <si>
    <t>116.531781,32.801515</t>
  </si>
  <si>
    <t>116.501781,32.761515</t>
  </si>
  <si>
    <t>116.561781,32.761515</t>
  </si>
  <si>
    <t>桂集镇</t>
  </si>
  <si>
    <t>大冯村委会</t>
  </si>
  <si>
    <t>116.592419,32.742891</t>
  </si>
  <si>
    <t>116.592419,32.822891</t>
  </si>
  <si>
    <t>116.562419,32.782891</t>
  </si>
  <si>
    <t>116.622419,32.782891</t>
  </si>
  <si>
    <t>钱庙乡</t>
  </si>
  <si>
    <t>先庄村委会</t>
  </si>
  <si>
    <t>116.414443,32.835767</t>
  </si>
  <si>
    <t>116.414443,32.915767</t>
  </si>
  <si>
    <t>116.384443,32.875767</t>
  </si>
  <si>
    <t>116.444443,32.875767</t>
  </si>
  <si>
    <t>马鞍山市</t>
  </si>
  <si>
    <t>雨山区</t>
  </si>
  <si>
    <t>平湖街道</t>
  </si>
  <si>
    <t>湖西社区居委会</t>
  </si>
  <si>
    <t>118.500651,31.656784</t>
  </si>
  <si>
    <t>118.500651,31.736784</t>
  </si>
  <si>
    <t>118.470651,31.696784</t>
  </si>
  <si>
    <t>118.530651,31.696784</t>
  </si>
  <si>
    <t>安民街道</t>
  </si>
  <si>
    <t>花园社区居委会</t>
  </si>
  <si>
    <t>118.509007,31.637875</t>
  </si>
  <si>
    <t>118.509007,31.717875</t>
  </si>
  <si>
    <t>118.479007,31.677875</t>
  </si>
  <si>
    <t>118.539007,31.677875</t>
  </si>
  <si>
    <t>向山镇</t>
  </si>
  <si>
    <t>石山社区居委会</t>
  </si>
  <si>
    <t>118.608834,31.631123</t>
  </si>
  <si>
    <t>118.608834,31.711123</t>
  </si>
  <si>
    <t>118.578834,31.671123</t>
  </si>
  <si>
    <t>118.638834,31.671123</t>
  </si>
  <si>
    <t>佳山乡</t>
  </si>
  <si>
    <t>三联村委会</t>
  </si>
  <si>
    <t>118.535008,31.617997</t>
  </si>
  <si>
    <t>118.535008,31.697997</t>
  </si>
  <si>
    <t>118.505008,31.657997</t>
  </si>
  <si>
    <t>118.565008,31.657997</t>
  </si>
  <si>
    <t>阜阳市</t>
  </si>
  <si>
    <t>颍州区</t>
  </si>
  <si>
    <t>文峰街道办事处</t>
  </si>
  <si>
    <t>奎星社区居委会</t>
  </si>
  <si>
    <t>115.83209,32.859733</t>
  </si>
  <si>
    <t>115.83209,32.939733</t>
  </si>
  <si>
    <t>115.80209,32.899733</t>
  </si>
  <si>
    <t>115.86209,32.899733</t>
  </si>
  <si>
    <t>颍西街道办事处</t>
  </si>
  <si>
    <t>代郢村委会</t>
  </si>
  <si>
    <t>115.803651,32.870939</t>
  </si>
  <si>
    <t>115.803651,32.950939</t>
  </si>
  <si>
    <t>115.773651,32.910939</t>
  </si>
  <si>
    <t>115.833651,32.910939</t>
  </si>
  <si>
    <t>程集镇</t>
  </si>
  <si>
    <t>时庙村委会</t>
  </si>
  <si>
    <t>115.716831,32.87353</t>
  </si>
  <si>
    <t>115.716831,32.95353</t>
  </si>
  <si>
    <t>115.686831,32.91353</t>
  </si>
  <si>
    <t>115.746831,32.91353</t>
  </si>
  <si>
    <t>马寨乡</t>
  </si>
  <si>
    <t>庙东村</t>
  </si>
  <si>
    <t>115.501521,32.851848</t>
  </si>
  <si>
    <t>115.501521,32.931848</t>
  </si>
  <si>
    <t>115.471521,32.891848</t>
  </si>
  <si>
    <t>115.531521,32.891848</t>
  </si>
  <si>
    <t>合肥市</t>
  </si>
  <si>
    <t>巢湖市</t>
  </si>
  <si>
    <t>亚父街道办事处</t>
  </si>
  <si>
    <t>洗耳池居委会</t>
  </si>
  <si>
    <t>117.878358,31.560931</t>
  </si>
  <si>
    <t>117.878358,31.640931</t>
  </si>
  <si>
    <t>117.848358,31.600931</t>
  </si>
  <si>
    <t>117.908358,31.600931</t>
  </si>
  <si>
    <t>凤凰山街道办事处</t>
  </si>
  <si>
    <t>东塘居委会</t>
  </si>
  <si>
    <t>117.89215,31.571322</t>
  </si>
  <si>
    <t>117.89215,31.651322</t>
  </si>
  <si>
    <t>117.86215,31.611322</t>
  </si>
  <si>
    <t>117.92215,31.611322</t>
  </si>
  <si>
    <t>柘皋镇</t>
  </si>
  <si>
    <t>兴坝村委会</t>
  </si>
  <si>
    <t>117.755356,31.742746</t>
  </si>
  <si>
    <t>117.755356,31.822746</t>
  </si>
  <si>
    <t>117.725356,31.782746</t>
  </si>
  <si>
    <t>117.785356,31.782746</t>
  </si>
  <si>
    <t>烔炀镇</t>
  </si>
  <si>
    <t>烔炀居委会</t>
  </si>
  <si>
    <t>117.642715,31.650529</t>
  </si>
  <si>
    <t>117.642715,31.730529</t>
  </si>
  <si>
    <t>117.612715,31.690529</t>
  </si>
  <si>
    <t>117.672715,31.690529</t>
  </si>
  <si>
    <t>六安市</t>
  </si>
  <si>
    <t>舒城县</t>
  </si>
  <si>
    <t>东苑社区居委会</t>
  </si>
  <si>
    <t>116.959543,31.432232</t>
  </si>
  <si>
    <t>116.959543,31.512232</t>
  </si>
  <si>
    <t>116.929543,31.472232</t>
  </si>
  <si>
    <t>116.989543,31.472232</t>
  </si>
  <si>
    <t>晓天镇</t>
  </si>
  <si>
    <t>南岳村委会</t>
  </si>
  <si>
    <t>116.599654,31.157467</t>
  </si>
  <si>
    <t>116.599654,31.237467</t>
  </si>
  <si>
    <t>116.569654,31.197467</t>
  </si>
  <si>
    <t>116.629654,31.197467</t>
  </si>
  <si>
    <t>南港镇</t>
  </si>
  <si>
    <t>南港街道居委会</t>
  </si>
  <si>
    <t>116.996612,31.342687</t>
  </si>
  <si>
    <t>116.996612,31.422687</t>
  </si>
  <si>
    <t>116.966612,31.382687</t>
  </si>
  <si>
    <t>117.026612,31.382687</t>
  </si>
  <si>
    <t>汤池镇</t>
  </si>
  <si>
    <t>常院村委会</t>
  </si>
  <si>
    <t>116.89325,31.202633</t>
  </si>
  <si>
    <t>116.89325,31.282633</t>
  </si>
  <si>
    <t>116.86325,31.242633</t>
  </si>
  <si>
    <t>116.92325,31.242633</t>
  </si>
  <si>
    <t>亳州市</t>
  </si>
  <si>
    <t>利辛县</t>
  </si>
  <si>
    <t>116.205654,33.110276</t>
  </si>
  <si>
    <t>116.205654,33.190276</t>
  </si>
  <si>
    <t>116.175654,33.150276</t>
  </si>
  <si>
    <t>116.235654,33.150276</t>
  </si>
  <si>
    <t>江集镇</t>
  </si>
  <si>
    <t>116.166886,33.26049</t>
  </si>
  <si>
    <t>116.166886,33.34049</t>
  </si>
  <si>
    <t>116.136886,33.30049</t>
  </si>
  <si>
    <t>116.196886,33.30049</t>
  </si>
  <si>
    <t>王市镇</t>
  </si>
  <si>
    <t>前潘村委会</t>
  </si>
  <si>
    <t>116.090438,33.144269</t>
  </si>
  <si>
    <t>116.090438,33.224269</t>
  </si>
  <si>
    <t>116.060438,33.184269</t>
  </si>
  <si>
    <t>116.120438,33.184269</t>
  </si>
  <si>
    <t>中疃镇</t>
  </si>
  <si>
    <t>中疃村委会</t>
  </si>
  <si>
    <t>116.31422,33.143952</t>
  </si>
  <si>
    <t>116.31422,33.223952</t>
  </si>
  <si>
    <t>116.28422,33.183952</t>
  </si>
  <si>
    <t>116.34422,33.183952</t>
  </si>
  <si>
    <t>池州市</t>
  </si>
  <si>
    <t>贵池区</t>
  </si>
  <si>
    <t>清风街道办事处</t>
  </si>
  <si>
    <t>沿江居委会</t>
  </si>
  <si>
    <t>117.496948,30.637744</t>
  </si>
  <si>
    <t>117.496948,30.717744</t>
  </si>
  <si>
    <t>117.466948,30.677744</t>
  </si>
  <si>
    <t>117.526948,30.677744</t>
  </si>
  <si>
    <t>墩上街道办事处</t>
  </si>
  <si>
    <t>河口村委会</t>
  </si>
  <si>
    <t>117.727482,30.601032</t>
  </si>
  <si>
    <t>117.727482,30.681032</t>
  </si>
  <si>
    <t>117.697482,30.641032</t>
  </si>
  <si>
    <t>117.757482,30.641032</t>
  </si>
  <si>
    <t>涓桥镇</t>
  </si>
  <si>
    <t>桂畈村委会</t>
  </si>
  <si>
    <t>117.41933,30.488477</t>
  </si>
  <si>
    <t>117.41933,30.568477</t>
  </si>
  <si>
    <t>117.38933,30.528477</t>
  </si>
  <si>
    <t>117.44933,30.528477</t>
  </si>
  <si>
    <t>安徽贵池工业园</t>
  </si>
  <si>
    <t>贵池工业园虚拟居委会</t>
  </si>
  <si>
    <t>117.566505,30.668564</t>
  </si>
  <si>
    <t>117.566505,30.748564</t>
  </si>
  <si>
    <t>117.536505,30.708564</t>
  </si>
  <si>
    <t>117.596505,30.708564</t>
  </si>
  <si>
    <t>福建省</t>
  </si>
  <si>
    <t>福州市</t>
  </si>
  <si>
    <t>福清市</t>
  </si>
  <si>
    <t>音西街道</t>
  </si>
  <si>
    <t>凤山居委会</t>
  </si>
  <si>
    <t>119.375256,25.695219</t>
  </si>
  <si>
    <t>119.375256,25.775219</t>
  </si>
  <si>
    <t>119.345256,25.735219</t>
  </si>
  <si>
    <t>119.405256,25.735219</t>
  </si>
  <si>
    <t>龙田镇</t>
  </si>
  <si>
    <t>树下村委会</t>
  </si>
  <si>
    <t>119.245577,25.235902</t>
  </si>
  <si>
    <t>119.245577,25.315902</t>
  </si>
  <si>
    <t>119.215577,25.275902</t>
  </si>
  <si>
    <t>119.275577,25.275902</t>
  </si>
  <si>
    <t>三山镇</t>
  </si>
  <si>
    <t>鳌峰村委会/鳖峰村委会</t>
  </si>
  <si>
    <t>119.534266,25.481956</t>
  </si>
  <si>
    <t>119.534266,25.561956</t>
  </si>
  <si>
    <t>119.504266,25.521956</t>
  </si>
  <si>
    <t>119.564266,25.521956</t>
  </si>
  <si>
    <t>一都镇</t>
  </si>
  <si>
    <t>普礼村委会</t>
  </si>
  <si>
    <t>119.221197,25.731017</t>
  </si>
  <si>
    <t>119.221197,25.811017</t>
  </si>
  <si>
    <t>119.191197,25.771017</t>
  </si>
  <si>
    <t>119.251197,25.771017</t>
  </si>
  <si>
    <t>厦门市</t>
  </si>
  <si>
    <t>湖里区</t>
  </si>
  <si>
    <t>殿前街道</t>
  </si>
  <si>
    <t>兴隆社区居委会</t>
  </si>
  <si>
    <t>118.127478,24.475964</t>
  </si>
  <si>
    <t>118.127478,24.555964</t>
  </si>
  <si>
    <t>118.097478,24.515964</t>
  </si>
  <si>
    <t>118.157478,24.515964</t>
  </si>
  <si>
    <t>禾山街道</t>
  </si>
  <si>
    <t>枋湖社区居委会</t>
  </si>
  <si>
    <t>118.144392,24.477952</t>
  </si>
  <si>
    <t>118.144392,24.557952</t>
  </si>
  <si>
    <t>118.114392,24.517952</t>
  </si>
  <si>
    <t>118.174392,24.517952</t>
  </si>
  <si>
    <t>江头街道</t>
  </si>
  <si>
    <t>园山社区居委会</t>
  </si>
  <si>
    <t>118.137437,24.472861</t>
  </si>
  <si>
    <t>118.137437,24.552861</t>
  </si>
  <si>
    <t>118.107437,24.512861</t>
  </si>
  <si>
    <t>118.167437,24.512861</t>
  </si>
  <si>
    <t>金山街道</t>
  </si>
  <si>
    <t>后坑社区居委会</t>
  </si>
  <si>
    <t>118.166584,24.466287</t>
  </si>
  <si>
    <t>118.166584,24.546287</t>
  </si>
  <si>
    <t>118.136584,24.506287</t>
  </si>
  <si>
    <t>118.196584,24.506287</t>
  </si>
  <si>
    <t>莆田市</t>
  </si>
  <si>
    <t>城厢区</t>
  </si>
  <si>
    <t>龙桥街道</t>
  </si>
  <si>
    <t>太平社区居委会</t>
  </si>
  <si>
    <t>119.008273,25.407221</t>
  </si>
  <si>
    <t>119.008273,25.487221</t>
  </si>
  <si>
    <t>118.978273,25.447221</t>
  </si>
  <si>
    <t>119.038273,25.447221</t>
  </si>
  <si>
    <t>凤凰山街道</t>
  </si>
  <si>
    <t>筱塘社区居委会</t>
  </si>
  <si>
    <t>119.007633,25.393259</t>
  </si>
  <si>
    <t>119.007633,25.473259</t>
  </si>
  <si>
    <t>118.977633,25.433259</t>
  </si>
  <si>
    <t>119.037633,25.433259</t>
  </si>
  <si>
    <t>霞林街道</t>
  </si>
  <si>
    <t>屿上村委会</t>
  </si>
  <si>
    <t>119.011145,25.386968</t>
  </si>
  <si>
    <t>119.011145,25.466968</t>
  </si>
  <si>
    <t>118.981145,25.426968</t>
  </si>
  <si>
    <t>119.041145,25.426968</t>
  </si>
  <si>
    <t>华亭镇</t>
  </si>
  <si>
    <t>南湖村委会</t>
  </si>
  <si>
    <t>118.884553,25.323744</t>
  </si>
  <si>
    <t>118.884553,25.403744</t>
  </si>
  <si>
    <t>118.854553,25.363744</t>
  </si>
  <si>
    <t>118.914553,25.363744</t>
  </si>
  <si>
    <t>三明市</t>
  </si>
  <si>
    <t>尤溪县</t>
  </si>
  <si>
    <t>西门居委会</t>
  </si>
  <si>
    <t>118.190638,26.134647</t>
  </si>
  <si>
    <t>118.190638,26.214647</t>
  </si>
  <si>
    <t>118.160638,26.174647</t>
  </si>
  <si>
    <t>118.220638,26.174647</t>
  </si>
  <si>
    <t>西滨镇</t>
  </si>
  <si>
    <t>际后村委会</t>
  </si>
  <si>
    <t>118.338457,26.357305</t>
  </si>
  <si>
    <t>118.338457,26.437305</t>
  </si>
  <si>
    <t>118.308457,26.397305</t>
  </si>
  <si>
    <t>118.368457,26.397305</t>
  </si>
  <si>
    <t>团结村委会</t>
  </si>
  <si>
    <t>118.155382,26.126953</t>
  </si>
  <si>
    <t>118.155382,26.206953</t>
  </si>
  <si>
    <t>118.125382,26.166953</t>
  </si>
  <si>
    <t>118.185382,26.166953</t>
  </si>
  <si>
    <t>中仙乡</t>
  </si>
  <si>
    <t>竹峰村委会</t>
  </si>
  <si>
    <t>118.383566,25.912784</t>
  </si>
  <si>
    <t>118.383566,25.992784</t>
  </si>
  <si>
    <t>118.353566,25.952784</t>
  </si>
  <si>
    <t>118.413566,25.952784</t>
  </si>
  <si>
    <t>江西省</t>
  </si>
  <si>
    <t>萍乡市</t>
  </si>
  <si>
    <t>安源区</t>
  </si>
  <si>
    <t>凤凰街街道办事处</t>
  </si>
  <si>
    <t>凤凰池居委会</t>
  </si>
  <si>
    <t>113.863366,27.590343</t>
  </si>
  <si>
    <t>113.863366,27.670343</t>
  </si>
  <si>
    <t>113.833366,27.630343</t>
  </si>
  <si>
    <t>113.893366,27.630343</t>
  </si>
  <si>
    <t>八一街街道办事处</t>
  </si>
  <si>
    <t>永昌寺居委会</t>
  </si>
  <si>
    <t>113.852069,27.586843</t>
  </si>
  <si>
    <t>113.852069,27.666843</t>
  </si>
  <si>
    <t>113.822069,27.626843</t>
  </si>
  <si>
    <t>113.882069,27.626843</t>
  </si>
  <si>
    <t>白源街街道办事处</t>
  </si>
  <si>
    <t>八一居委会</t>
  </si>
  <si>
    <t>113.915412,27.620721</t>
  </si>
  <si>
    <t>113.915412,27.700721</t>
  </si>
  <si>
    <t>113.885412,27.660721</t>
  </si>
  <si>
    <t>113.945412,27.660721</t>
  </si>
  <si>
    <t>青山镇</t>
  </si>
  <si>
    <t>新建社区</t>
  </si>
  <si>
    <t>113.811753,27.598921</t>
  </si>
  <si>
    <t>113.811753,27.678921</t>
  </si>
  <si>
    <t>113.781753,27.638921</t>
  </si>
  <si>
    <t>113.841753,27.638921</t>
  </si>
  <si>
    <t>芦溪县</t>
  </si>
  <si>
    <t>芦溪镇</t>
  </si>
  <si>
    <t>高楼村委会</t>
  </si>
  <si>
    <t>114.053869,27.581234</t>
  </si>
  <si>
    <t>114.053869,27.661234</t>
  </si>
  <si>
    <t>114.023869,27.621234</t>
  </si>
  <si>
    <t>114.083869,27.621234</t>
  </si>
  <si>
    <t>上埠镇</t>
  </si>
  <si>
    <t>鸭塘村委会</t>
  </si>
  <si>
    <t>113.924745,27.595038</t>
  </si>
  <si>
    <t>113.924745,27.675038</t>
  </si>
  <si>
    <t>113.894745,27.635038</t>
  </si>
  <si>
    <t>113.954745,27.635038</t>
  </si>
  <si>
    <t>银河镇</t>
  </si>
  <si>
    <t>银凤居委会</t>
  </si>
  <si>
    <t>114.12979,27.659654</t>
  </si>
  <si>
    <t>114.12979,27.739654</t>
  </si>
  <si>
    <t>114.09979,27.699654</t>
  </si>
  <si>
    <t>114.15979,27.699654</t>
  </si>
  <si>
    <t>新泉乡</t>
  </si>
  <si>
    <t>檀树下村委会</t>
  </si>
  <si>
    <t>114.07997,27.485303</t>
  </si>
  <si>
    <t>114.07997,27.565303</t>
  </si>
  <si>
    <t>114.04997,27.525303</t>
  </si>
  <si>
    <t>114.10997,27.525303</t>
  </si>
  <si>
    <t>赣州市</t>
  </si>
  <si>
    <t>石城县</t>
  </si>
  <si>
    <t>琴江镇</t>
  </si>
  <si>
    <t>116.356543,26.310946</t>
  </si>
  <si>
    <t>116.356543,26.390946</t>
  </si>
  <si>
    <t>116.326543,26.350946</t>
  </si>
  <si>
    <t>116.386543,26.350946</t>
  </si>
  <si>
    <t>小松镇</t>
  </si>
  <si>
    <t>小松居委会</t>
  </si>
  <si>
    <t>116.317643,26.403174</t>
  </si>
  <si>
    <t>116.317643,26.483174</t>
  </si>
  <si>
    <t>116.287643,26.443174</t>
  </si>
  <si>
    <t>116.347643,26.443174</t>
  </si>
  <si>
    <t>横江镇</t>
  </si>
  <si>
    <t>球溪村委会</t>
  </si>
  <si>
    <t>116.357988,26.106558</t>
  </si>
  <si>
    <t>116.357988,26.186558</t>
  </si>
  <si>
    <t>116.327988,26.146558</t>
  </si>
  <si>
    <t>116.387988,26.146558</t>
  </si>
  <si>
    <t>丰山乡</t>
  </si>
  <si>
    <t>河田村委会</t>
  </si>
  <si>
    <t>116.406429,26.374761</t>
  </si>
  <si>
    <t>116.406429,26.454761</t>
  </si>
  <si>
    <t>116.376429,26.414761</t>
  </si>
  <si>
    <t>116.436429,26.414761</t>
  </si>
  <si>
    <t>吉安市</t>
  </si>
  <si>
    <t>吉安县</t>
  </si>
  <si>
    <t>永阳镇</t>
  </si>
  <si>
    <t>永阳居委会</t>
  </si>
  <si>
    <t>114.755198,26.900735</t>
  </si>
  <si>
    <t>114.755198,26.980735</t>
  </si>
  <si>
    <t>114.725198,26.940735</t>
  </si>
  <si>
    <t>114.785198,26.940735</t>
  </si>
  <si>
    <t>万福镇</t>
  </si>
  <si>
    <t>鹤洲村村委会</t>
  </si>
  <si>
    <t>114.827205,27.409206</t>
  </si>
  <si>
    <t>114.827205,27.489206</t>
  </si>
  <si>
    <t>114.797205,27.449206</t>
  </si>
  <si>
    <t>114.857205,27.449206</t>
  </si>
  <si>
    <t>敖城镇</t>
  </si>
  <si>
    <t>禾水村委会</t>
  </si>
  <si>
    <t>114.57944,26.927219</t>
  </si>
  <si>
    <t>114.57944,27.007219</t>
  </si>
  <si>
    <t>114.54944,26.967219</t>
  </si>
  <si>
    <t>114.60944,26.967219</t>
  </si>
  <si>
    <t>北源乡</t>
  </si>
  <si>
    <t>鹅田村委会</t>
  </si>
  <si>
    <t>114.809632,27.466863</t>
  </si>
  <si>
    <t>114.809632,27.546863</t>
  </si>
  <si>
    <t>114.779632,27.506863</t>
  </si>
  <si>
    <t>114.839632,27.506863</t>
  </si>
  <si>
    <t>上饶市</t>
  </si>
  <si>
    <t>玉山县</t>
  </si>
  <si>
    <t>冰溪镇</t>
  </si>
  <si>
    <t>三里街社区居民委员会</t>
  </si>
  <si>
    <t>118.241301,28.63546</t>
  </si>
  <si>
    <t>118.241301,28.71546</t>
  </si>
  <si>
    <t>118.211301,28.67546</t>
  </si>
  <si>
    <t>118.271301,28.67546</t>
  </si>
  <si>
    <t>临湖镇</t>
  </si>
  <si>
    <t>临江湖社区居民委员会</t>
  </si>
  <si>
    <t>117.953953,28.619327</t>
  </si>
  <si>
    <t>117.953953,28.699327</t>
  </si>
  <si>
    <t>117.923953,28.659327</t>
  </si>
  <si>
    <t>117.983953,28.659327</t>
  </si>
  <si>
    <t>下镇镇</t>
  </si>
  <si>
    <t>官宅村民委员会</t>
  </si>
  <si>
    <t>118.389972,28.58822</t>
  </si>
  <si>
    <t>118.389972,28.66822</t>
  </si>
  <si>
    <t>118.359972,28.62822</t>
  </si>
  <si>
    <t>118.419972,28.62822</t>
  </si>
  <si>
    <t>南山乡</t>
  </si>
  <si>
    <t>王石村村委会</t>
  </si>
  <si>
    <t>118.052093,28.753559</t>
  </si>
  <si>
    <t>118.052093,28.833559</t>
  </si>
  <si>
    <t>118.022093,28.793559</t>
  </si>
  <si>
    <t>118.082093,28.793559</t>
  </si>
  <si>
    <t>山东省</t>
  </si>
  <si>
    <t>济南市</t>
  </si>
  <si>
    <t>历城区</t>
  </si>
  <si>
    <t>东风街道办事处</t>
  </si>
  <si>
    <t>洪苑社区居委会</t>
  </si>
  <si>
    <t>117.078928,36.654677</t>
  </si>
  <si>
    <t>117.078928,36.734677</t>
  </si>
  <si>
    <t>117.048928,36.694677</t>
  </si>
  <si>
    <t>117.108928,36.694677</t>
  </si>
  <si>
    <t>荷花路街道办事处</t>
  </si>
  <si>
    <t>埝头村民委员会</t>
  </si>
  <si>
    <t>117.113133,36.721682</t>
  </si>
  <si>
    <t>117.113133,36.801682</t>
  </si>
  <si>
    <t>117.083133,36.761682</t>
  </si>
  <si>
    <t>117.143133,36.761682</t>
  </si>
  <si>
    <t>港沟街道办事处</t>
  </si>
  <si>
    <t>寨而头村民委员会</t>
  </si>
  <si>
    <t>117.212196,36.641208</t>
  </si>
  <si>
    <t>117.212196,36.721208</t>
  </si>
  <si>
    <t>117.182196,36.681208</t>
  </si>
  <si>
    <t>117.242196,36.681208</t>
  </si>
  <si>
    <t>唐王镇</t>
  </si>
  <si>
    <t>娄家庄村民委员会</t>
  </si>
  <si>
    <t>117.302163,36.761873</t>
  </si>
  <si>
    <t>117.302163,36.841873</t>
  </si>
  <si>
    <t>117.272163,36.801873</t>
  </si>
  <si>
    <t>117.332163,36.801873</t>
  </si>
  <si>
    <t>商河县</t>
  </si>
  <si>
    <t>许商办事处</t>
  </si>
  <si>
    <t>明辉居委会</t>
  </si>
  <si>
    <t>117.208714,37.285947</t>
  </si>
  <si>
    <t>117.208714,37.365947</t>
  </si>
  <si>
    <t>117.178714,37.325947</t>
  </si>
  <si>
    <t>117.238714,37.325947</t>
  </si>
  <si>
    <t>怀仁镇</t>
  </si>
  <si>
    <t>怀仁村委会</t>
  </si>
  <si>
    <t>117.054834,37.369187</t>
  </si>
  <si>
    <t>117.054834,37.449187</t>
  </si>
  <si>
    <t>117.024834,37.409187</t>
  </si>
  <si>
    <t>117.084834,37.409187</t>
  </si>
  <si>
    <t>贾庄镇</t>
  </si>
  <si>
    <t>栾家洼村委会</t>
  </si>
  <si>
    <t>117.07938,37.233362</t>
  </si>
  <si>
    <t>117.07938,37.313362</t>
  </si>
  <si>
    <t>117.04938,37.273362</t>
  </si>
  <si>
    <t>117.10938,37.273362</t>
  </si>
  <si>
    <t>沙河乡</t>
  </si>
  <si>
    <t>沙河村委会</t>
  </si>
  <si>
    <t>117.279341,37.387173</t>
  </si>
  <si>
    <t>117.279341,37.467173</t>
  </si>
  <si>
    <t>117.249341,37.427173</t>
  </si>
  <si>
    <t>117.309341,37.427173</t>
  </si>
  <si>
    <t>烟台市</t>
  </si>
  <si>
    <t>龙口市</t>
  </si>
  <si>
    <t>龙港街道</t>
  </si>
  <si>
    <t>央格庄居委会</t>
  </si>
  <si>
    <t>120.340808,37.600253</t>
  </si>
  <si>
    <t>120.340808,37.680253</t>
  </si>
  <si>
    <t>120.310808,37.640253</t>
  </si>
  <si>
    <t>120.370808,37.640253</t>
  </si>
  <si>
    <t>徐福街道办事处</t>
  </si>
  <si>
    <t>桑岛村委会</t>
  </si>
  <si>
    <t>120.535537,37.617743</t>
  </si>
  <si>
    <t>120.535537,37.697743</t>
  </si>
  <si>
    <t>120.505537,37.657743</t>
  </si>
  <si>
    <t>120.565537,37.657743</t>
  </si>
  <si>
    <t>芦头镇</t>
  </si>
  <si>
    <t>芦头村委会</t>
  </si>
  <si>
    <t>120.471562,37.573011</t>
  </si>
  <si>
    <t>120.471562,37.653011</t>
  </si>
  <si>
    <t>120.441562,37.613011</t>
  </si>
  <si>
    <t>120.501562,37.613011</t>
  </si>
  <si>
    <t>诸由观镇</t>
  </si>
  <si>
    <t>东河阳村委会</t>
  </si>
  <si>
    <t>120.596111,37.654303</t>
  </si>
  <si>
    <t>120.596111,37.734303</t>
  </si>
  <si>
    <t>120.566111,37.694303</t>
  </si>
  <si>
    <t>120.626111,37.694303</t>
  </si>
  <si>
    <t>潍坊市</t>
  </si>
  <si>
    <t>昌邑市</t>
  </si>
  <si>
    <t>都昌街道办事处</t>
  </si>
  <si>
    <t>刘家辛戈社区居委</t>
  </si>
  <si>
    <t>119.395842,36.808714</t>
  </si>
  <si>
    <t>119.395842,36.888714</t>
  </si>
  <si>
    <t>119.365842,36.848714</t>
  </si>
  <si>
    <t>119.425842,36.848714</t>
  </si>
  <si>
    <t>围子街道办事处</t>
  </si>
  <si>
    <t>西小章村委会</t>
  </si>
  <si>
    <t>119.467252,36.814662</t>
  </si>
  <si>
    <t>119.467252,36.894662</t>
  </si>
  <si>
    <t>119.437252,36.854662</t>
  </si>
  <si>
    <t>119.497252,36.854662</t>
  </si>
  <si>
    <t>饮马镇</t>
  </si>
  <si>
    <t>杨家屯村委会</t>
  </si>
  <si>
    <t>119.47947,36.621151</t>
  </si>
  <si>
    <t>119.47947,36.701151</t>
  </si>
  <si>
    <t>119.44947,36.661151</t>
  </si>
  <si>
    <t>119.50947,36.661151</t>
  </si>
  <si>
    <t>廒里村委会</t>
  </si>
  <si>
    <t>119.489498,37.032807</t>
  </si>
  <si>
    <t>119.489498,37.112807</t>
  </si>
  <si>
    <t>119.459498,37.072807</t>
  </si>
  <si>
    <t>119.519498,37.072807</t>
  </si>
  <si>
    <t>济宁市</t>
  </si>
  <si>
    <t>市中区</t>
  </si>
  <si>
    <t>古槐街道办事处</t>
  </si>
  <si>
    <t>吉祥社区居民委员</t>
  </si>
  <si>
    <t>116.58686,35.380594</t>
  </si>
  <si>
    <t>116.58686,35.460594</t>
  </si>
  <si>
    <t>116.55686,35.420594</t>
  </si>
  <si>
    <t>116.61686,35.420594</t>
  </si>
  <si>
    <t>阜桥街道办事处</t>
  </si>
  <si>
    <t>津浦街社区居民委</t>
  </si>
  <si>
    <t>116.595798,35.375983</t>
  </si>
  <si>
    <t>116.595798,35.455983</t>
  </si>
  <si>
    <t>116.565798,35.415983</t>
  </si>
  <si>
    <t>116.625798,35.415983</t>
  </si>
  <si>
    <t>观音阁街道办事处</t>
  </si>
  <si>
    <t>后营社区居民委员</t>
  </si>
  <si>
    <t>116.611681,35.364701</t>
  </si>
  <si>
    <t>116.611681,35.444701</t>
  </si>
  <si>
    <t>116.581681,35.404701</t>
  </si>
  <si>
    <t>116.641681,35.404701</t>
  </si>
  <si>
    <t>唐口街道办事处</t>
  </si>
  <si>
    <t>崔堂村村委会</t>
  </si>
  <si>
    <t>116.59834,35.370529</t>
  </si>
  <si>
    <t>116.59834,35.450529</t>
  </si>
  <si>
    <t>116.56834,35.410529</t>
  </si>
  <si>
    <t>116.62834,35.410529</t>
  </si>
  <si>
    <t>泰安市</t>
  </si>
  <si>
    <t>泰山区</t>
  </si>
  <si>
    <t>岱庙街道办事处</t>
  </si>
  <si>
    <t>东湖社区居委会</t>
  </si>
  <si>
    <t>117.156469,36.159104</t>
  </si>
  <si>
    <t>117.156469,36.239104</t>
  </si>
  <si>
    <t>117.126469,36.199104</t>
  </si>
  <si>
    <t>117.186469,36.199104</t>
  </si>
  <si>
    <t>财源街道办事处</t>
  </si>
  <si>
    <t>中七社区居委会</t>
  </si>
  <si>
    <t>117.097286,36.154584</t>
  </si>
  <si>
    <t>117.097286,36.234584</t>
  </si>
  <si>
    <t>117.067286,36.194584</t>
  </si>
  <si>
    <t>117.127286,36.194584</t>
  </si>
  <si>
    <t>泰前街道办事处</t>
  </si>
  <si>
    <t>农大社区居委会</t>
  </si>
  <si>
    <t>117.132987,36.173518</t>
  </si>
  <si>
    <t>117.132987,36.253518</t>
  </si>
  <si>
    <t>117.102987,36.213518</t>
  </si>
  <si>
    <t>117.162987,36.213518</t>
  </si>
  <si>
    <t>上高街道办事处</t>
  </si>
  <si>
    <t>凤台村委会</t>
  </si>
  <si>
    <t>117.178873,36.144256</t>
  </si>
  <si>
    <t>117.178873,36.224256</t>
  </si>
  <si>
    <t>117.148873,36.184256</t>
  </si>
  <si>
    <t>117.208873,36.184256</t>
  </si>
  <si>
    <t>新泰市</t>
  </si>
  <si>
    <t>青云街道办事处</t>
  </si>
  <si>
    <t>府东社区居委会</t>
  </si>
  <si>
    <t>117.777268,35.875434</t>
  </si>
  <si>
    <t>117.777268,35.955434</t>
  </si>
  <si>
    <t>117.747268,35.915434</t>
  </si>
  <si>
    <t>117.807268,35.915434</t>
  </si>
  <si>
    <t>新汶街道办事处</t>
  </si>
  <si>
    <t>黄山村委会</t>
  </si>
  <si>
    <t>117.68413,35.830858</t>
  </si>
  <si>
    <t>117.68413,35.910858</t>
  </si>
  <si>
    <t>117.65413,35.870858</t>
  </si>
  <si>
    <t>117.71413,35.870858</t>
  </si>
  <si>
    <t>果都镇</t>
  </si>
  <si>
    <t>南石沟村村委会</t>
  </si>
  <si>
    <t>117.498257,35.902856</t>
  </si>
  <si>
    <t>117.498257,35.982856</t>
  </si>
  <si>
    <t>117.468257,35.942856</t>
  </si>
  <si>
    <t>117.528257,35.942856</t>
  </si>
  <si>
    <t>谷里镇</t>
  </si>
  <si>
    <t>北高平村村委会</t>
  </si>
  <si>
    <t>117.466538,35.850442</t>
  </si>
  <si>
    <t>117.466538,35.930442</t>
  </si>
  <si>
    <t>117.436538,35.890442</t>
  </si>
  <si>
    <t>117.496538,35.890442</t>
  </si>
  <si>
    <t>临沂市</t>
  </si>
  <si>
    <t>河东区</t>
  </si>
  <si>
    <t>九曲街道办事处</t>
  </si>
  <si>
    <t>安居小区社区居委会</t>
  </si>
  <si>
    <t>118.392395,35.048545</t>
  </si>
  <si>
    <t>118.392395,35.128545</t>
  </si>
  <si>
    <t>118.362395,35.088545</t>
  </si>
  <si>
    <t>118.422395,35.088545</t>
  </si>
  <si>
    <t>汤头街道办事处</t>
  </si>
  <si>
    <t>前林子村委会</t>
  </si>
  <si>
    <t>118.518324,35.232316</t>
  </si>
  <si>
    <t>118.518324,35.312316</t>
  </si>
  <si>
    <t>118.488324,35.272316</t>
  </si>
  <si>
    <t>118.548324,35.272316</t>
  </si>
  <si>
    <t>凤凰岭街道办事处</t>
  </si>
  <si>
    <t>潘家湖村</t>
  </si>
  <si>
    <t>118.493561,35.03841</t>
  </si>
  <si>
    <t>118.493561,35.11841</t>
  </si>
  <si>
    <t>118.463561,35.07841</t>
  </si>
  <si>
    <t>118.523561,35.07841</t>
  </si>
  <si>
    <t>郑旺镇</t>
  </si>
  <si>
    <t>林家湾沟北村民委员会</t>
  </si>
  <si>
    <t>118.611493,35.135012</t>
  </si>
  <si>
    <t>118.611493,35.215012</t>
  </si>
  <si>
    <t>118.581493,35.175012</t>
  </si>
  <si>
    <t>118.641493,35.175012</t>
  </si>
  <si>
    <t>德州市</t>
  </si>
  <si>
    <t>齐河县</t>
  </si>
  <si>
    <t>焦庙镇</t>
  </si>
  <si>
    <t>杜庄村委会</t>
  </si>
  <si>
    <t>116.659389,36.621294</t>
  </si>
  <si>
    <t>116.659389,36.701294</t>
  </si>
  <si>
    <t>116.629389,36.661294</t>
  </si>
  <si>
    <t>116.689389,36.661294</t>
  </si>
  <si>
    <t>马集镇</t>
  </si>
  <si>
    <t>韩庄村委会</t>
  </si>
  <si>
    <t>116.554077,36.415498</t>
  </si>
  <si>
    <t>116.554077,36.495498</t>
  </si>
  <si>
    <t>116.524077,36.455498</t>
  </si>
  <si>
    <t>116.584077,36.455498</t>
  </si>
  <si>
    <t>晏城街道办事处</t>
  </si>
  <si>
    <t>永和社区居民委员会</t>
  </si>
  <si>
    <t>116.772809,36.765995</t>
  </si>
  <si>
    <t>116.772809,36.845995</t>
  </si>
  <si>
    <t>116.742809,36.805995</t>
  </si>
  <si>
    <t>116.802809,36.805995</t>
  </si>
  <si>
    <t>华店乡</t>
  </si>
  <si>
    <t>大周社区村委会</t>
  </si>
  <si>
    <t>116.672981,36.762648</t>
  </si>
  <si>
    <t>116.672981,36.842648</t>
  </si>
  <si>
    <t>116.642981,36.802648</t>
  </si>
  <si>
    <t>116.702981,36.802648</t>
  </si>
  <si>
    <t>乐陵市</t>
  </si>
  <si>
    <t>市中街道</t>
  </si>
  <si>
    <t>富城社区</t>
  </si>
  <si>
    <t>117.222412,37.686093</t>
  </si>
  <si>
    <t>117.222412,37.766093</t>
  </si>
  <si>
    <t>117.192412,37.726093</t>
  </si>
  <si>
    <t>117.252412,37.726093</t>
  </si>
  <si>
    <t>朱集镇</t>
  </si>
  <si>
    <t>刘许社区</t>
  </si>
  <si>
    <t>117.277674,37.751204</t>
  </si>
  <si>
    <t>117.277674,37.831204</t>
  </si>
  <si>
    <t>117.247674,37.791204</t>
  </si>
  <si>
    <t>117.307674,37.791204</t>
  </si>
  <si>
    <t>郑店镇</t>
  </si>
  <si>
    <t>张心白村</t>
  </si>
  <si>
    <t>117.149437,37.468556</t>
  </si>
  <si>
    <t>117.149437,37.548556</t>
  </si>
  <si>
    <t>117.119437,37.508556</t>
  </si>
  <si>
    <t>117.179437,37.508556</t>
  </si>
  <si>
    <t>铁营镇</t>
  </si>
  <si>
    <t>四张社区</t>
  </si>
  <si>
    <t>117.251544,37.64951</t>
  </si>
  <si>
    <t>117.251544,37.72951</t>
  </si>
  <si>
    <t>117.221544,37.68951</t>
  </si>
  <si>
    <t>117.281544,37.68951</t>
  </si>
  <si>
    <t>菏泽市</t>
  </si>
  <si>
    <t>鄄城县</t>
  </si>
  <si>
    <t>古泉街道</t>
  </si>
  <si>
    <t>虹桥社区</t>
  </si>
  <si>
    <t>115.519435,35.533372</t>
  </si>
  <si>
    <t>115.519435,35.613372</t>
  </si>
  <si>
    <t>115.489435,35.573372</t>
  </si>
  <si>
    <t>115.549435,35.573372</t>
  </si>
  <si>
    <t>旧城镇</t>
  </si>
  <si>
    <t>宋楼村委</t>
  </si>
  <si>
    <t>115.586505,35.641488</t>
  </si>
  <si>
    <t>115.586505,35.721488</t>
  </si>
  <si>
    <t>115.556505,35.681488</t>
  </si>
  <si>
    <t>115.616505,35.681488</t>
  </si>
  <si>
    <t>董口镇</t>
  </si>
  <si>
    <t>后田铺村</t>
  </si>
  <si>
    <t>115.413133,35.467664</t>
  </si>
  <si>
    <t>115.413133,35.547664</t>
  </si>
  <si>
    <t>115.383133,35.507664</t>
  </si>
  <si>
    <t>115.443133,35.507664</t>
  </si>
  <si>
    <t>郑营镇</t>
  </si>
  <si>
    <t>王屯村委</t>
  </si>
  <si>
    <t>115.476206,35.523151</t>
  </si>
  <si>
    <t>115.476206,35.603151</t>
  </si>
  <si>
    <t>115.446206,35.563151</t>
  </si>
  <si>
    <t>115.506206,35.563151</t>
  </si>
  <si>
    <t>河南省</t>
  </si>
  <si>
    <t>郑州市</t>
  </si>
  <si>
    <t>二七区</t>
  </si>
  <si>
    <t>淮河路街道办事处</t>
  </si>
  <si>
    <t>陇海路社区居民委员会</t>
  </si>
  <si>
    <t>113.612651,34.712653</t>
  </si>
  <si>
    <t>113.612651,34.792653</t>
  </si>
  <si>
    <t>113.582651,34.752653</t>
  </si>
  <si>
    <t>113.642651,34.752653</t>
  </si>
  <si>
    <t>大学路街道办事处</t>
  </si>
  <si>
    <t>郑大社区居民委员会</t>
  </si>
  <si>
    <t>113.653333,34.705589</t>
  </si>
  <si>
    <t>113.653333,34.785589</t>
  </si>
  <si>
    <t>113.623333,34.745589</t>
  </si>
  <si>
    <t>113.683333,34.745589</t>
  </si>
  <si>
    <t>嵩山路街道办事处</t>
  </si>
  <si>
    <t>郑飞社区居民委员会</t>
  </si>
  <si>
    <t>113.646345,34.666331</t>
  </si>
  <si>
    <t>113.646345,34.746331</t>
  </si>
  <si>
    <t>113.616345,34.706331</t>
  </si>
  <si>
    <t>113.676345,34.706331</t>
  </si>
  <si>
    <t>长江路街道办事处</t>
  </si>
  <si>
    <t>五号街坊社区居民委员会</t>
  </si>
  <si>
    <t>113.650056,34.68068</t>
  </si>
  <si>
    <t>113.650056,34.76068</t>
  </si>
  <si>
    <t>113.620056,34.72068</t>
  </si>
  <si>
    <t>113.680056,34.72068</t>
  </si>
  <si>
    <t>洛阳市</t>
  </si>
  <si>
    <t>老城区</t>
  </si>
  <si>
    <t>西关街道办事处</t>
  </si>
  <si>
    <t>周公路社区居民委员会</t>
  </si>
  <si>
    <t>112.468492,34.643964</t>
  </si>
  <si>
    <t>112.468492,34.723964</t>
  </si>
  <si>
    <t>112.438492,34.683964</t>
  </si>
  <si>
    <t>112.498492,34.683964</t>
  </si>
  <si>
    <t>西北隅街道办事处</t>
  </si>
  <si>
    <t>同化街社区居民委员会</t>
  </si>
  <si>
    <t>112.48243,34.654591</t>
  </si>
  <si>
    <t>112.48243,34.734591</t>
  </si>
  <si>
    <t>112.45243,34.694591</t>
  </si>
  <si>
    <t>112.51243,34.694591</t>
  </si>
  <si>
    <t>洛浦街道办事处</t>
  </si>
  <si>
    <t>浦东居民委员会</t>
  </si>
  <si>
    <t>112.459173,34.664033</t>
  </si>
  <si>
    <t>112.459173,34.744033</t>
  </si>
  <si>
    <t>112.429173,34.704033</t>
  </si>
  <si>
    <t>112.489173,34.704033</t>
  </si>
  <si>
    <t>邙山镇</t>
  </si>
  <si>
    <t>前李村村民委员会</t>
  </si>
  <si>
    <t>112.459104,34.699698</t>
  </si>
  <si>
    <t>112.459104,34.779698</t>
  </si>
  <si>
    <t>112.429104,34.739698</t>
  </si>
  <si>
    <t>112.489104,34.739698</t>
  </si>
  <si>
    <t>栾川县</t>
  </si>
  <si>
    <t>兴华路北居民委员会</t>
  </si>
  <si>
    <t>111.626258,33.753571</t>
  </si>
  <si>
    <t>111.626258,33.833571</t>
  </si>
  <si>
    <t>111.596258,33.793571</t>
  </si>
  <si>
    <t>111.656258,33.793571</t>
  </si>
  <si>
    <t>潭头镇</t>
  </si>
  <si>
    <t>潭头村村民委员会</t>
  </si>
  <si>
    <t>111.768416,33.96526</t>
  </si>
  <si>
    <t>111.768416,34.04526</t>
  </si>
  <si>
    <t>111.738416,34.00526</t>
  </si>
  <si>
    <t>111.798416,34.00526</t>
  </si>
  <si>
    <t>陶湾镇</t>
  </si>
  <si>
    <t>松树台村村民委员会</t>
  </si>
  <si>
    <t>111.473238,33.791314</t>
  </si>
  <si>
    <t>111.473238,33.871314</t>
  </si>
  <si>
    <t>111.443238,33.831314</t>
  </si>
  <si>
    <t>111.503238,33.831314</t>
  </si>
  <si>
    <t>栾川乡</t>
  </si>
  <si>
    <t>百炉村村民委员会</t>
  </si>
  <si>
    <t>111.62437,33.746478</t>
  </si>
  <si>
    <t>111.62437,33.826478</t>
  </si>
  <si>
    <t>111.59437,33.786478</t>
  </si>
  <si>
    <t>111.65437,33.786478</t>
  </si>
  <si>
    <t>宜阳县</t>
  </si>
  <si>
    <t>解放路居民委员会</t>
  </si>
  <si>
    <t>112.189153,34.478711</t>
  </si>
  <si>
    <t>112.189153,34.558711</t>
  </si>
  <si>
    <t>112.159153,34.518711</t>
  </si>
  <si>
    <t>112.219153,34.518711</t>
  </si>
  <si>
    <t>韩城镇</t>
  </si>
  <si>
    <t>西关村村民委员会</t>
  </si>
  <si>
    <t>111.934529,34.454904</t>
  </si>
  <si>
    <t>111.934529,34.534904</t>
  </si>
  <si>
    <t>111.904529,34.494904</t>
  </si>
  <si>
    <t>111.964529,34.494904</t>
  </si>
  <si>
    <t>锦屏镇</t>
  </si>
  <si>
    <t>后庄村村民委员会</t>
  </si>
  <si>
    <t>112.219553,34.486565</t>
  </si>
  <si>
    <t>112.219553,34.566565</t>
  </si>
  <si>
    <t>112.189553,34.526565</t>
  </si>
  <si>
    <t>112.249553,34.526565</t>
  </si>
  <si>
    <t>张坞乡</t>
  </si>
  <si>
    <t>尚午村村民委员会</t>
  </si>
  <si>
    <t>111.893651,34.418929</t>
  </si>
  <si>
    <t>111.893651,34.498929</t>
  </si>
  <si>
    <t>111.863651,34.458929</t>
  </si>
  <si>
    <t>111.923651,34.458929</t>
  </si>
  <si>
    <t>焦作市</t>
  </si>
  <si>
    <t>武陟县</t>
  </si>
  <si>
    <t>詹店镇</t>
  </si>
  <si>
    <t>何营西村委会</t>
  </si>
  <si>
    <t>113.599492,34.994741</t>
  </si>
  <si>
    <t>113.599492,35.074741</t>
  </si>
  <si>
    <t>113.569492,35.034741</t>
  </si>
  <si>
    <t>113.629492,35.034741</t>
  </si>
  <si>
    <t>大封镇</t>
  </si>
  <si>
    <t>西岩村村委会</t>
  </si>
  <si>
    <t>113.234775,34.935175</t>
  </si>
  <si>
    <t>113.234775,35.015175</t>
  </si>
  <si>
    <t>113.204775,34.975175</t>
  </si>
  <si>
    <t>113.264775,34.975175</t>
  </si>
  <si>
    <t>嘉应观乡</t>
  </si>
  <si>
    <t>西五村村委会</t>
  </si>
  <si>
    <t>113.533647,35.004814</t>
  </si>
  <si>
    <t>113.533647,35.084814</t>
  </si>
  <si>
    <t>113.503647,35.044814</t>
  </si>
  <si>
    <t>113.563647,35.044814</t>
  </si>
  <si>
    <t>三阳乡</t>
  </si>
  <si>
    <t>东大原村村委会</t>
  </si>
  <si>
    <t>113.358245,35.067186</t>
  </si>
  <si>
    <t>113.358245,35.147186</t>
  </si>
  <si>
    <t>113.328245,35.107186</t>
  </si>
  <si>
    <t>113.388245,35.107186</t>
  </si>
  <si>
    <t>濮阳市</t>
  </si>
  <si>
    <t>清丰县</t>
  </si>
  <si>
    <t>南街村委会</t>
  </si>
  <si>
    <t>115.121656,35.868564</t>
  </si>
  <si>
    <t>115.121656,35.948564</t>
  </si>
  <si>
    <t>115.091656,35.908564</t>
  </si>
  <si>
    <t>115.151656,35.908564</t>
  </si>
  <si>
    <t>仙庄乡</t>
  </si>
  <si>
    <t>五牌村委会</t>
  </si>
  <si>
    <t>115.318362,35.90895</t>
  </si>
  <si>
    <t>115.318362,35.98895</t>
  </si>
  <si>
    <t>115.288362,35.94895</t>
  </si>
  <si>
    <t>115.348362,35.94895</t>
  </si>
  <si>
    <t>大流乡</t>
  </si>
  <si>
    <t>前大流村委会</t>
  </si>
  <si>
    <t>115.127006,35.955607</t>
  </si>
  <si>
    <t>115.127006,36.035607</t>
  </si>
  <si>
    <t>115.097006,35.995607</t>
  </si>
  <si>
    <t>115.157006,35.995607</t>
  </si>
  <si>
    <t>双庙乡</t>
  </si>
  <si>
    <t>张营村委会</t>
  </si>
  <si>
    <t>115.181383,35.785918</t>
  </si>
  <si>
    <t>115.181383,35.865918</t>
  </si>
  <si>
    <t>115.151383,35.825918</t>
  </si>
  <si>
    <t>115.211383,35.825918</t>
  </si>
  <si>
    <t>南阳市</t>
  </si>
  <si>
    <t>方城县</t>
  </si>
  <si>
    <t>新华街居委会</t>
  </si>
  <si>
    <t>113.004255,33.222501</t>
  </si>
  <si>
    <t>113.004255,33.302501</t>
  </si>
  <si>
    <t>112.974255,33.262501</t>
  </si>
  <si>
    <t>113.034255,33.262501</t>
  </si>
  <si>
    <t>博望镇</t>
  </si>
  <si>
    <t>付村村委会</t>
  </si>
  <si>
    <t>112.747804,33.128977</t>
  </si>
  <si>
    <t>112.747804,33.208977</t>
  </si>
  <si>
    <t>112.717804,33.168977</t>
  </si>
  <si>
    <t>112.777804,33.168977</t>
  </si>
  <si>
    <t>广阳镇</t>
  </si>
  <si>
    <t>瓦屋村委会</t>
  </si>
  <si>
    <t>112.714122,33.249237</t>
  </si>
  <si>
    <t>112.714122,33.329237</t>
  </si>
  <si>
    <t>112.684122,33.289237</t>
  </si>
  <si>
    <t>112.744122,33.289237</t>
  </si>
  <si>
    <t>古庄店乡</t>
  </si>
  <si>
    <t>关洼村委会</t>
  </si>
  <si>
    <t>113.155677,33.207678</t>
  </si>
  <si>
    <t>113.155677,33.287678</t>
  </si>
  <si>
    <t>113.125677,33.247678</t>
  </si>
  <si>
    <t>113.185677,33.247678</t>
  </si>
  <si>
    <t>商丘市</t>
  </si>
  <si>
    <t>梁园区</t>
  </si>
  <si>
    <t>长征街道</t>
  </si>
  <si>
    <t>货场东路社区居委会</t>
  </si>
  <si>
    <t>115.647432,34.409559</t>
  </si>
  <si>
    <t>115.647432,34.489559</t>
  </si>
  <si>
    <t>115.617432,34.449559</t>
  </si>
  <si>
    <t>115.677432,34.449559</t>
  </si>
  <si>
    <t>平原街道</t>
  </si>
  <si>
    <t>平原社区居委会</t>
  </si>
  <si>
    <t>115.640565,34.409381</t>
  </si>
  <si>
    <t>115.640565,34.489381</t>
  </si>
  <si>
    <t>115.610565,34.449381</t>
  </si>
  <si>
    <t>115.670565,34.449381</t>
  </si>
  <si>
    <t>双八镇</t>
  </si>
  <si>
    <t>徐庄村委会</t>
  </si>
  <si>
    <t>115.687998,34.49395</t>
  </si>
  <si>
    <t>115.687998,34.57395</t>
  </si>
  <si>
    <t>115.657998,34.53395</t>
  </si>
  <si>
    <t>115.717998,34.53395</t>
  </si>
  <si>
    <t>王楼乡</t>
  </si>
  <si>
    <t>周庄村委会</t>
  </si>
  <si>
    <t>115.521949,34.445065</t>
  </si>
  <si>
    <t>115.521949,34.525065</t>
  </si>
  <si>
    <t>115.491949,34.485065</t>
  </si>
  <si>
    <t>115.551949,34.485065</t>
  </si>
  <si>
    <t>虞城县</t>
  </si>
  <si>
    <t>胜利街居委会</t>
  </si>
  <si>
    <t>115.876779,34.345281</t>
  </si>
  <si>
    <t>115.876779,34.425281</t>
  </si>
  <si>
    <t>115.846779,34.385281</t>
  </si>
  <si>
    <t>115.906779,34.385281</t>
  </si>
  <si>
    <t>利民镇</t>
  </si>
  <si>
    <t>范大楼村委会</t>
  </si>
  <si>
    <t>115.930713,34.493216</t>
  </si>
  <si>
    <t>115.930713,34.573216</t>
  </si>
  <si>
    <t>115.900713,34.533216</t>
  </si>
  <si>
    <t>115.960713,34.533216</t>
  </si>
  <si>
    <t>闻集乡</t>
  </si>
  <si>
    <t>田庄村委会</t>
  </si>
  <si>
    <t>115.923517,34.199199</t>
  </si>
  <si>
    <t>115.923517,34.279199</t>
  </si>
  <si>
    <t>115.893517,34.239199</t>
  </si>
  <si>
    <t>115.953517,34.239199</t>
  </si>
  <si>
    <t>李老家乡</t>
  </si>
  <si>
    <t>张庄村委会</t>
  </si>
  <si>
    <t>115.946919,34.404485</t>
  </si>
  <si>
    <t>115.946919,34.484485</t>
  </si>
  <si>
    <t>115.916919,34.444485</t>
  </si>
  <si>
    <t>115.976919,34.444485</t>
  </si>
  <si>
    <t>周口市</t>
  </si>
  <si>
    <t>太康县</t>
  </si>
  <si>
    <t>城关回族镇</t>
  </si>
  <si>
    <t>北街居委会</t>
  </si>
  <si>
    <t>114.875092,34.033073</t>
  </si>
  <si>
    <t>114.875092,34.113073</t>
  </si>
  <si>
    <t>114.845092,34.073073</t>
  </si>
  <si>
    <t>114.905092,34.073073</t>
  </si>
  <si>
    <t>朱口镇</t>
  </si>
  <si>
    <t>东风村委会</t>
  </si>
  <si>
    <t>115.033748,34.087522</t>
  </si>
  <si>
    <t>115.033748,34.167522</t>
  </si>
  <si>
    <t>115.003748,34.127522</t>
  </si>
  <si>
    <t>115.063748,34.127522</t>
  </si>
  <si>
    <t>马厂镇</t>
  </si>
  <si>
    <t>孙桥村委会</t>
  </si>
  <si>
    <t>115.070542,34.012817</t>
  </si>
  <si>
    <t>115.070542,34.092817</t>
  </si>
  <si>
    <t>115.040542,34.052817</t>
  </si>
  <si>
    <t>115.100542,34.052817</t>
  </si>
  <si>
    <t>芝麻洼乡</t>
  </si>
  <si>
    <t>南岳岗村委会</t>
  </si>
  <si>
    <t>114.67139,34.20823</t>
  </si>
  <si>
    <t>114.67139,34.28823</t>
  </si>
  <si>
    <t>114.64139,34.24823</t>
  </si>
  <si>
    <t>114.70139,34.24823</t>
  </si>
  <si>
    <t>鹿邑县</t>
  </si>
  <si>
    <t>鸣鹿办事处</t>
  </si>
  <si>
    <t>胡半楼居委会</t>
  </si>
  <si>
    <t>115.383983,33.854051</t>
  </si>
  <si>
    <t>115.383983,33.934051</t>
  </si>
  <si>
    <t>115.353983,33.894051</t>
  </si>
  <si>
    <t>115.413983,33.894051</t>
  </si>
  <si>
    <t>试量镇</t>
  </si>
  <si>
    <t>任庄村委会</t>
  </si>
  <si>
    <t>115.133749,33.934155</t>
  </si>
  <si>
    <t>115.133749,34.014155</t>
  </si>
  <si>
    <t>115.103749,33.974155</t>
  </si>
  <si>
    <t>115.163749,33.974155</t>
  </si>
  <si>
    <t>张店镇</t>
  </si>
  <si>
    <t>大郭村委会</t>
  </si>
  <si>
    <t>115.25988,33.787641</t>
  </si>
  <si>
    <t>115.25988,33.867641</t>
  </si>
  <si>
    <t>115.22988,33.827641</t>
  </si>
  <si>
    <t>115.28988,33.827641</t>
  </si>
  <si>
    <t>唐集乡</t>
  </si>
  <si>
    <t>唐集居委会</t>
  </si>
  <si>
    <t>115.135857,33.892982</t>
  </si>
  <si>
    <t>115.135857,33.972982</t>
  </si>
  <si>
    <t>115.105857,33.932982</t>
  </si>
  <si>
    <t>115.165857,33.932982</t>
  </si>
  <si>
    <t>湖北省</t>
  </si>
  <si>
    <t>武汉市</t>
  </si>
  <si>
    <t>洪山区</t>
  </si>
  <si>
    <t>珞南街道/葛化街道</t>
  </si>
  <si>
    <t>高创家园社区居委会</t>
  </si>
  <si>
    <t>114.380127,30.474875</t>
  </si>
  <si>
    <t>114.380127,30.554875</t>
  </si>
  <si>
    <t>114.350127,30.514875</t>
  </si>
  <si>
    <t>114.410127,30.514875</t>
  </si>
  <si>
    <t>关山街道</t>
  </si>
  <si>
    <t>华中科技大学社区</t>
  </si>
  <si>
    <t>114.420356,30.47742</t>
  </si>
  <si>
    <t>114.420356,30.55742</t>
  </si>
  <si>
    <t>114.390356,30.51742</t>
  </si>
  <si>
    <t>114.450356,30.51742</t>
  </si>
  <si>
    <t>和平街道办事处</t>
  </si>
  <si>
    <t>珞狮路居委会</t>
  </si>
  <si>
    <t>114.356011,30.476489</t>
  </si>
  <si>
    <t>114.356011,30.556489</t>
  </si>
  <si>
    <t>114.326011,30.516489</t>
  </si>
  <si>
    <t>114.386011,30.516489</t>
  </si>
  <si>
    <t>东湖开发区关东街办事处</t>
  </si>
  <si>
    <t>井岗村</t>
  </si>
  <si>
    <t>114.430245,30.443767</t>
  </si>
  <si>
    <t>114.430245,30.523767</t>
  </si>
  <si>
    <t>114.400245,30.483767</t>
  </si>
  <si>
    <t>114.460245,30.483767</t>
  </si>
  <si>
    <t>新洲区</t>
  </si>
  <si>
    <t>邾城街道办事处</t>
  </si>
  <si>
    <t>幸福社区居委会</t>
  </si>
  <si>
    <t>114.81064,30.813179</t>
  </si>
  <si>
    <t>114.81064,30.893179</t>
  </si>
  <si>
    <t>114.78064,30.853179</t>
  </si>
  <si>
    <t>114.84064,30.853179</t>
  </si>
  <si>
    <t>阳逻街道办事处</t>
  </si>
  <si>
    <t>军安社区居委会</t>
  </si>
  <si>
    <t>114.584919,30.61959</t>
  </si>
  <si>
    <t>114.584919,30.69959</t>
  </si>
  <si>
    <t>114.554919,30.65959</t>
  </si>
  <si>
    <t>114.614919,30.65959</t>
  </si>
  <si>
    <t>汪集街道办事处</t>
  </si>
  <si>
    <t>程山村委会</t>
  </si>
  <si>
    <t>114.716432,30.744771</t>
  </si>
  <si>
    <t>114.716432,30.824771</t>
  </si>
  <si>
    <t>114.686432,30.784771</t>
  </si>
  <si>
    <t>114.746432,30.784771</t>
  </si>
  <si>
    <t>双柳街道办事处</t>
  </si>
  <si>
    <t>殷店村委会</t>
  </si>
  <si>
    <t>114.658921,30.559453</t>
  </si>
  <si>
    <t>114.658921,30.639453</t>
  </si>
  <si>
    <t>114.628921,30.599453</t>
  </si>
  <si>
    <t>114.688921,30.599453</t>
  </si>
  <si>
    <t>荆门市</t>
  </si>
  <si>
    <t>沙洋县</t>
  </si>
  <si>
    <t>五里铺镇</t>
  </si>
  <si>
    <t>五里社区居委会</t>
  </si>
  <si>
    <t>112.212643,30.702632</t>
  </si>
  <si>
    <t>112.212643,30.782632</t>
  </si>
  <si>
    <t>112.182643,30.742632</t>
  </si>
  <si>
    <t>112.242643,30.742632</t>
  </si>
  <si>
    <t>后港镇</t>
  </si>
  <si>
    <t>宋湖社区居委会</t>
  </si>
  <si>
    <t>112.395071,30.48009</t>
  </si>
  <si>
    <t>112.395071,30.56009</t>
  </si>
  <si>
    <t>112.365071,30.52009</t>
  </si>
  <si>
    <t>112.425071,30.52009</t>
  </si>
  <si>
    <t>李市镇</t>
  </si>
  <si>
    <t>联盟村民委员会</t>
  </si>
  <si>
    <t>112.599963,30.586484</t>
  </si>
  <si>
    <t>112.599963,30.666484</t>
  </si>
  <si>
    <t>112.569963,30.626484</t>
  </si>
  <si>
    <t>112.629963,30.626484</t>
  </si>
  <si>
    <t>曾集镇</t>
  </si>
  <si>
    <t>民主村民委员会</t>
  </si>
  <si>
    <t>112.362457,30.684256</t>
  </si>
  <si>
    <t>112.362457,30.764256</t>
  </si>
  <si>
    <t>112.332457,30.724256</t>
  </si>
  <si>
    <t>112.392457,30.724256</t>
  </si>
  <si>
    <t>荆州市</t>
  </si>
  <si>
    <t>沙市区</t>
  </si>
  <si>
    <t>中山街道办事处</t>
  </si>
  <si>
    <t>植物园居委会</t>
  </si>
  <si>
    <t>112.424109,30.285723</t>
  </si>
  <si>
    <t>112.424109,30.365723</t>
  </si>
  <si>
    <t>112.394109,30.325723</t>
  </si>
  <si>
    <t>112.454109,30.325723</t>
  </si>
  <si>
    <t>解放街道办事处</t>
  </si>
  <si>
    <t>白云路居委会</t>
  </si>
  <si>
    <t>朝阳街道办事处</t>
  </si>
  <si>
    <t>五星村居委会</t>
  </si>
  <si>
    <t>112.285088,30.271455</t>
  </si>
  <si>
    <t>112.285088,30.351455</t>
  </si>
  <si>
    <t>112.255088,30.311455</t>
  </si>
  <si>
    <t>112.315088,30.311455</t>
  </si>
  <si>
    <t>观音当镇</t>
  </si>
  <si>
    <t>观音垱镇碧波居委会</t>
  </si>
  <si>
    <t>112.395324,30.327628</t>
  </si>
  <si>
    <t>112.395324,30.407628</t>
  </si>
  <si>
    <t>112.365324,30.367628</t>
  </si>
  <si>
    <t>112.425324,30.367628</t>
  </si>
  <si>
    <t>黄冈市</t>
  </si>
  <si>
    <t>红安县</t>
  </si>
  <si>
    <t>杏花乡</t>
  </si>
  <si>
    <t>培城社区</t>
  </si>
  <si>
    <t>114.634927,31.244183</t>
  </si>
  <si>
    <t>114.634927,31.324183</t>
  </si>
  <si>
    <t>114.604927,31.284183</t>
  </si>
  <si>
    <t>114.664927,31.284183</t>
  </si>
  <si>
    <t>金沙社区</t>
  </si>
  <si>
    <t>114.609575,31.239446</t>
  </si>
  <si>
    <t>114.609575,31.319446</t>
  </si>
  <si>
    <t>114.579575,31.279446</t>
  </si>
  <si>
    <t>114.639575,31.279446</t>
  </si>
  <si>
    <t>二程镇</t>
  </si>
  <si>
    <t>张背山村</t>
  </si>
  <si>
    <t>114.504325,31.254748</t>
  </si>
  <si>
    <t>114.504325,31.334748</t>
  </si>
  <si>
    <t>114.474325,31.294748</t>
  </si>
  <si>
    <t>114.534325,31.294748</t>
  </si>
  <si>
    <t>永佳河镇</t>
  </si>
  <si>
    <t>西张元村</t>
  </si>
  <si>
    <t>114.691148,31.12778</t>
  </si>
  <si>
    <t>114.691148,31.20778</t>
  </si>
  <si>
    <t>114.661148,31.16778</t>
  </si>
  <si>
    <t>114.721148,31.16778</t>
  </si>
  <si>
    <t>湖南省</t>
  </si>
  <si>
    <t>长沙市</t>
  </si>
  <si>
    <t>宁乡县</t>
  </si>
  <si>
    <t>玉潭镇</t>
  </si>
  <si>
    <t>南苑社区居委会</t>
  </si>
  <si>
    <t>112.556656,28.230962</t>
  </si>
  <si>
    <t>112.556656,28.310962</t>
  </si>
  <si>
    <t>112.526656,28.270962</t>
  </si>
  <si>
    <t>112.586656,28.270962</t>
  </si>
  <si>
    <t>坝塘镇</t>
  </si>
  <si>
    <t>保安村委会</t>
  </si>
  <si>
    <t>112.4838,28.142938</t>
  </si>
  <si>
    <t>112.4838,28.222938</t>
  </si>
  <si>
    <t>112.4538,28.182938</t>
  </si>
  <si>
    <t>112.5138,28.182938</t>
  </si>
  <si>
    <t>回龙铺镇</t>
  </si>
  <si>
    <t>袁家河村委会</t>
  </si>
  <si>
    <t>112.465145,28.179282</t>
  </si>
  <si>
    <t>112.465145,28.259282</t>
  </si>
  <si>
    <t>112.435145,28.219282</t>
  </si>
  <si>
    <t>112.495145,28.219282</t>
  </si>
  <si>
    <t>资福乡</t>
  </si>
  <si>
    <t>万福村委会</t>
  </si>
  <si>
    <t>112.441018,28.075349</t>
  </si>
  <si>
    <t>112.441018,28.155349</t>
  </si>
  <si>
    <t>112.411018,28.115349</t>
  </si>
  <si>
    <t>112.471018,28.115349</t>
  </si>
  <si>
    <t>湘潭市</t>
  </si>
  <si>
    <t>湘乡市</t>
  </si>
  <si>
    <t>昆仑桥街道</t>
  </si>
  <si>
    <t>红星社区居委会</t>
  </si>
  <si>
    <t>112.537599,27.695027</t>
  </si>
  <si>
    <t>112.537599,27.775027</t>
  </si>
  <si>
    <t>112.507599,27.735027</t>
  </si>
  <si>
    <t>112.567599,27.735027</t>
  </si>
  <si>
    <t>棋梓镇</t>
  </si>
  <si>
    <t>湖南韶峰集团社区居</t>
  </si>
  <si>
    <t>112.233943,27.689846</t>
  </si>
  <si>
    <t>112.233943,27.769846</t>
  </si>
  <si>
    <t>112.203943,27.729846</t>
  </si>
  <si>
    <t>112.263943,27.729846</t>
  </si>
  <si>
    <t>月山镇</t>
  </si>
  <si>
    <t>栗子村委会</t>
  </si>
  <si>
    <t>112.355169,27.73668</t>
  </si>
  <si>
    <t>112.355169,27.81668</t>
  </si>
  <si>
    <t>112.325169,27.77668</t>
  </si>
  <si>
    <t>112.385169,27.77668</t>
  </si>
  <si>
    <t>东郊乡</t>
  </si>
  <si>
    <t>西北村委会</t>
  </si>
  <si>
    <t>112.617361,27.74832</t>
  </si>
  <si>
    <t>112.617361,27.82832</t>
  </si>
  <si>
    <t>112.587361,27.78832</t>
  </si>
  <si>
    <t>112.647361,27.78832</t>
  </si>
  <si>
    <t>邵阳市</t>
  </si>
  <si>
    <t>邵阳县</t>
  </si>
  <si>
    <t>白仓镇</t>
  </si>
  <si>
    <t>三堆村委会</t>
  </si>
  <si>
    <t>111.306659,26.844356</t>
  </si>
  <si>
    <t>111.306659,26.924356</t>
  </si>
  <si>
    <t>111.276659,26.884356</t>
  </si>
  <si>
    <t>111.336659,26.884356</t>
  </si>
  <si>
    <t>岩口铺镇</t>
  </si>
  <si>
    <t>岩田村委会</t>
  </si>
  <si>
    <t>111.24776,27.180298</t>
  </si>
  <si>
    <t>111.24776,27.260298</t>
  </si>
  <si>
    <t>111.21776,27.220298</t>
  </si>
  <si>
    <t>111.27776,27.220298</t>
  </si>
  <si>
    <t>五峰铺镇</t>
  </si>
  <si>
    <t>峡山社区居委会</t>
  </si>
  <si>
    <t>111.479677,26.849094</t>
  </si>
  <si>
    <t>111.479677,26.929094</t>
  </si>
  <si>
    <t>111.449677,26.889094</t>
  </si>
  <si>
    <t>111.509677,26.889094</t>
  </si>
  <si>
    <t>河伯乡</t>
  </si>
  <si>
    <t>峦山村委会</t>
  </si>
  <si>
    <t>111.39902,26.910618</t>
  </si>
  <si>
    <t>111.39902,26.990618</t>
  </si>
  <si>
    <t>111.36902,26.950618</t>
  </si>
  <si>
    <t>111.42902,26.950618</t>
  </si>
  <si>
    <t>常德市</t>
  </si>
  <si>
    <t>桃源县</t>
  </si>
  <si>
    <t>龙潭镇</t>
  </si>
  <si>
    <t>鄢家溪村委会</t>
  </si>
  <si>
    <t>111.148714,28.922487</t>
  </si>
  <si>
    <t>111.148714,29.002487</t>
  </si>
  <si>
    <t>111.118714,28.962487</t>
  </si>
  <si>
    <t>111.178714,28.962487</t>
  </si>
  <si>
    <t>茶庵铺镇</t>
  </si>
  <si>
    <t>长板铺村委会</t>
  </si>
  <si>
    <t>111.156653,28.607473</t>
  </si>
  <si>
    <t>111.156653,28.687473</t>
  </si>
  <si>
    <t>111.126653,28.647473</t>
  </si>
  <si>
    <t>111.186653,28.647473</t>
  </si>
  <si>
    <t>黄甲铺乡</t>
  </si>
  <si>
    <t>黄甲村委会</t>
  </si>
  <si>
    <t>111.302295,29.076062</t>
  </si>
  <si>
    <t>111.302295,29.156062</t>
  </si>
  <si>
    <t>111.272295,29.116062</t>
  </si>
  <si>
    <t>111.332295,29.116062</t>
  </si>
  <si>
    <t>漳江镇</t>
  </si>
  <si>
    <t>西苑社区居委会</t>
  </si>
  <si>
    <t>111.481258,28.861908</t>
  </si>
  <si>
    <t>111.481258,28.941908</t>
  </si>
  <si>
    <t>111.451258,28.901908</t>
  </si>
  <si>
    <t>111.511258,28.901908</t>
  </si>
  <si>
    <t>益阳市</t>
  </si>
  <si>
    <t>桃江县</t>
  </si>
  <si>
    <t>松木塘镇</t>
  </si>
  <si>
    <t>关山口村委会</t>
  </si>
  <si>
    <t>112.305062,28.447951</t>
  </si>
  <si>
    <t>112.305062,28.527951</t>
  </si>
  <si>
    <t>112.275062,28.487951</t>
  </si>
  <si>
    <t>112.335062,28.487951</t>
  </si>
  <si>
    <t>灰山港镇</t>
  </si>
  <si>
    <t>紫荆花社区</t>
  </si>
  <si>
    <t>112.215282,28.220478</t>
  </si>
  <si>
    <t>112.215282,28.300478</t>
  </si>
  <si>
    <t>112.185282,28.260478</t>
  </si>
  <si>
    <t>112.245282,28.260478</t>
  </si>
  <si>
    <t>马迹塘镇</t>
  </si>
  <si>
    <t>九岗山村委会</t>
  </si>
  <si>
    <t>111.730212,28.402137</t>
  </si>
  <si>
    <t>111.730212,28.482137</t>
  </si>
  <si>
    <t>111.700212,28.442137</t>
  </si>
  <si>
    <t>111.760212,28.442137</t>
  </si>
  <si>
    <t>沾溪乡</t>
  </si>
  <si>
    <t>卫红村委会</t>
  </si>
  <si>
    <t>111.993606,28.52466</t>
  </si>
  <si>
    <t>111.993606,28.60466</t>
  </si>
  <si>
    <t>111.963606,28.56466</t>
  </si>
  <si>
    <t>112.023606,28.56466</t>
  </si>
  <si>
    <t>安化县</t>
  </si>
  <si>
    <t>清塘铺镇</t>
  </si>
  <si>
    <t>袁桃社区</t>
  </si>
  <si>
    <t>111.764466,28.02206</t>
  </si>
  <si>
    <t>111.764466,28.10206</t>
  </si>
  <si>
    <t>111.734466,28.06206</t>
  </si>
  <si>
    <t>111.794466,28.06206</t>
  </si>
  <si>
    <t>羊角塘镇</t>
  </si>
  <si>
    <t>野鸭塘村委会</t>
  </si>
  <si>
    <t>111.597571,28.464117</t>
  </si>
  <si>
    <t>111.597571,28.544117</t>
  </si>
  <si>
    <t>111.567571,28.504117</t>
  </si>
  <si>
    <t>111.627571,28.504117</t>
  </si>
  <si>
    <t>梅城镇</t>
  </si>
  <si>
    <t>三里村委会</t>
  </si>
  <si>
    <t>111.656204,28.104004</t>
  </si>
  <si>
    <t>111.656204,28.184004</t>
  </si>
  <si>
    <t>111.626204,28.144004</t>
  </si>
  <si>
    <t>111.686204,28.144004</t>
  </si>
  <si>
    <t>东坪镇</t>
  </si>
  <si>
    <t>羊公村委会</t>
  </si>
  <si>
    <t>111.231261,28.345284</t>
  </si>
  <si>
    <t>111.231261,28.425284</t>
  </si>
  <si>
    <t>111.201261,28.385284</t>
  </si>
  <si>
    <t>111.261261,28.385284</t>
  </si>
  <si>
    <t>郴州市</t>
  </si>
  <si>
    <t>苏仙区</t>
  </si>
  <si>
    <t>苏仙岭街道</t>
  </si>
  <si>
    <t>113.041034,25.777359</t>
  </si>
  <si>
    <t>113.041034,25.857359</t>
  </si>
  <si>
    <t>113.011034,25.817359</t>
  </si>
  <si>
    <t>113.071034,25.817359</t>
  </si>
  <si>
    <t>白露塘镇</t>
  </si>
  <si>
    <t>白露塘镇柿竹园社区</t>
  </si>
  <si>
    <t>113.121732,25.788136</t>
  </si>
  <si>
    <t>113.121732,25.868136</t>
  </si>
  <si>
    <t>113.091732,25.828136</t>
  </si>
  <si>
    <t>113.151732,25.828136</t>
  </si>
  <si>
    <t>坳上镇</t>
  </si>
  <si>
    <t>坳上镇大开湾村民委</t>
  </si>
  <si>
    <t>113.032331,25.6442</t>
  </si>
  <si>
    <t>113.032331,25.7242</t>
  </si>
  <si>
    <t>113.002331,25.6842</t>
  </si>
  <si>
    <t>113.062331,25.6842</t>
  </si>
  <si>
    <t>荷叶坪乡</t>
  </si>
  <si>
    <t>荷叶坪乡高冲村民委</t>
  </si>
  <si>
    <t>112.981971,25.819772</t>
  </si>
  <si>
    <t>112.981971,25.899772</t>
  </si>
  <si>
    <t>112.951971,25.859772</t>
  </si>
  <si>
    <t>113.011971,25.859772</t>
  </si>
  <si>
    <t>广东省</t>
  </si>
  <si>
    <t>汕头市</t>
  </si>
  <si>
    <t>金平区</t>
  </si>
  <si>
    <t>金砂街道</t>
  </si>
  <si>
    <t>大窖居委会</t>
  </si>
  <si>
    <t>116.69318,23.342282</t>
  </si>
  <si>
    <t>116.69318,23.422282</t>
  </si>
  <si>
    <t>116.66318,23.382282</t>
  </si>
  <si>
    <t>116.72318,23.382282</t>
  </si>
  <si>
    <t>大华街道</t>
  </si>
  <si>
    <t>炽昌居委会</t>
  </si>
  <si>
    <t>116.69432,23.324546</t>
  </si>
  <si>
    <t>116.69432,23.404546</t>
  </si>
  <si>
    <t>116.66432,23.364546</t>
  </si>
  <si>
    <t>116.72432,23.364546</t>
  </si>
  <si>
    <t>广厦街道</t>
  </si>
  <si>
    <t>荷花居委会</t>
  </si>
  <si>
    <t>116.721457,23.362531</t>
  </si>
  <si>
    <t>116.721457,23.442531</t>
  </si>
  <si>
    <t>116.691457,23.402531</t>
  </si>
  <si>
    <t>116.751457,23.402531</t>
  </si>
  <si>
    <t>鮀莲街道</t>
  </si>
  <si>
    <t>饶平居委会</t>
  </si>
  <si>
    <t>116.606802,23.387663</t>
  </si>
  <si>
    <t>116.606802,23.467663</t>
  </si>
  <si>
    <t>116.576802,23.427663</t>
  </si>
  <si>
    <t>116.636802,23.427663</t>
  </si>
  <si>
    <t>佛山市</t>
  </si>
  <si>
    <t>南海区</t>
  </si>
  <si>
    <t>桂城街道</t>
  </si>
  <si>
    <t>大德居委会</t>
  </si>
  <si>
    <t>113.200699,22.999639</t>
  </si>
  <si>
    <t>113.200699,23.079639</t>
  </si>
  <si>
    <t>113.170699,23.039639</t>
  </si>
  <si>
    <t>113.230699,23.039639</t>
  </si>
  <si>
    <t>九江镇</t>
  </si>
  <si>
    <t>上西村民委员会</t>
  </si>
  <si>
    <t>112.988607,22.802197</t>
  </si>
  <si>
    <t>112.988607,22.882197</t>
  </si>
  <si>
    <t>112.958607,22.842197</t>
  </si>
  <si>
    <t>113.018607,22.842197</t>
  </si>
  <si>
    <t>狮山镇</t>
  </si>
  <si>
    <t>沙头村民委员会</t>
  </si>
  <si>
    <t>113.013931,23.088241</t>
  </si>
  <si>
    <t>113.013931,23.168241</t>
  </si>
  <si>
    <t>112.983931,23.128241</t>
  </si>
  <si>
    <t>113.043931,23.128241</t>
  </si>
  <si>
    <t>大沥镇</t>
  </si>
  <si>
    <t>横江社区居民委员会</t>
  </si>
  <si>
    <t>112.919172,23.069994</t>
  </si>
  <si>
    <t>112.919172,23.149994</t>
  </si>
  <si>
    <t>112.889172,23.109994</t>
  </si>
  <si>
    <t>112.949172,23.109994</t>
  </si>
  <si>
    <t>江门市</t>
  </si>
  <si>
    <t>鹤山市</t>
  </si>
  <si>
    <t>沙坪街道</t>
  </si>
  <si>
    <t>新业社区居民委员会</t>
  </si>
  <si>
    <t>112.987042,22.747218</t>
  </si>
  <si>
    <t>112.987042,22.827218</t>
  </si>
  <si>
    <t>112.957042,22.787218</t>
  </si>
  <si>
    <t>113.017042,22.787218</t>
  </si>
  <si>
    <t>雅瑶镇</t>
  </si>
  <si>
    <t>大岗社区居民委员会</t>
  </si>
  <si>
    <t>113.019996,22.788535</t>
  </si>
  <si>
    <t>113.019996,22.868535</t>
  </si>
  <si>
    <t>112.989996,22.828535</t>
  </si>
  <si>
    <t>113.049996,22.828535</t>
  </si>
  <si>
    <t>鹤城镇</t>
  </si>
  <si>
    <t>坪山村委会</t>
  </si>
  <si>
    <t>112.786184,22.579606</t>
  </si>
  <si>
    <t>112.786184,22.659606</t>
  </si>
  <si>
    <t>112.756184,22.619606</t>
  </si>
  <si>
    <t>112.816184,22.619606</t>
  </si>
  <si>
    <t>双合镇</t>
  </si>
  <si>
    <t>合成村委会</t>
  </si>
  <si>
    <t>112.518657,22.662686</t>
  </si>
  <si>
    <t>112.518657,22.742686</t>
  </si>
  <si>
    <t>112.488657,22.702686</t>
  </si>
  <si>
    <t>112.548657,22.702686</t>
  </si>
  <si>
    <t>恩平市</t>
  </si>
  <si>
    <t>恩城街道</t>
  </si>
  <si>
    <t>青云社区居委会</t>
  </si>
  <si>
    <t>112.323318,22.146869</t>
  </si>
  <si>
    <t>112.323318,22.226869</t>
  </si>
  <si>
    <t>112.293318,22.186869</t>
  </si>
  <si>
    <t>112.353318,22.186869</t>
  </si>
  <si>
    <t>横陂镇</t>
  </si>
  <si>
    <t>横南村民委员会</t>
  </si>
  <si>
    <t>112.334194,22.002907</t>
  </si>
  <si>
    <t>112.334194,22.082907</t>
  </si>
  <si>
    <t>112.304194,22.042907</t>
  </si>
  <si>
    <t>112.364194,22.042907</t>
  </si>
  <si>
    <t>牛江镇</t>
  </si>
  <si>
    <t>牛江墟镇居委会</t>
  </si>
  <si>
    <t>112.452357,22.352053</t>
  </si>
  <si>
    <t>112.452357,22.432053</t>
  </si>
  <si>
    <t>112.422357,22.392053</t>
  </si>
  <si>
    <t>112.482357,22.392053</t>
  </si>
  <si>
    <t>大槐镇</t>
  </si>
  <si>
    <t>沙栏村民委员会</t>
  </si>
  <si>
    <t>112.273538,22.099847</t>
  </si>
  <si>
    <t>112.273538,22.179847</t>
  </si>
  <si>
    <t>112.243538,22.139847</t>
  </si>
  <si>
    <t>112.303538,22.139847</t>
  </si>
  <si>
    <t>湛江市</t>
  </si>
  <si>
    <t>坡头区</t>
  </si>
  <si>
    <t>南调街道</t>
  </si>
  <si>
    <t>海东居委会</t>
  </si>
  <si>
    <t>110.459752,21.210476</t>
  </si>
  <si>
    <t>110.459752,21.290476</t>
  </si>
  <si>
    <t>110.429752,21.250476</t>
  </si>
  <si>
    <t>110.489752,21.250476</t>
  </si>
  <si>
    <t>南三镇</t>
  </si>
  <si>
    <t>南米村委会</t>
  </si>
  <si>
    <t>110.512726,21.24382</t>
  </si>
  <si>
    <t>110.512726,21.32382</t>
  </si>
  <si>
    <t>110.482726,21.28382</t>
  </si>
  <si>
    <t>110.542726,21.28382</t>
  </si>
  <si>
    <t>坡头镇</t>
  </si>
  <si>
    <t>五合村委会</t>
  </si>
  <si>
    <t>110.511153,21.226344</t>
  </si>
  <si>
    <t>110.511153,21.306344</t>
  </si>
  <si>
    <t>110.481153,21.266344</t>
  </si>
  <si>
    <t>110.541153,21.266344</t>
  </si>
  <si>
    <t>龙头镇</t>
  </si>
  <si>
    <t>山塘村委会</t>
  </si>
  <si>
    <t>110.596483,21.403259</t>
  </si>
  <si>
    <t>110.596483,21.483259</t>
  </si>
  <si>
    <t>110.566483,21.443259</t>
  </si>
  <si>
    <t>110.626483,21.443259</t>
  </si>
  <si>
    <t>遂溪县</t>
  </si>
  <si>
    <t>遂城镇</t>
  </si>
  <si>
    <t>府前社区居委会</t>
  </si>
  <si>
    <t>110.254858,21.345096</t>
  </si>
  <si>
    <t>110.254858,21.425096</t>
  </si>
  <si>
    <t>110.224858,21.385096</t>
  </si>
  <si>
    <t>110.284858,21.385096</t>
  </si>
  <si>
    <t>黄略镇</t>
  </si>
  <si>
    <t>冷水村委会</t>
  </si>
  <si>
    <t>110.33258,21.28808</t>
  </si>
  <si>
    <t>110.33258,21.36808</t>
  </si>
  <si>
    <t>110.30258,21.32808</t>
  </si>
  <si>
    <t>110.36258,21.32808</t>
  </si>
  <si>
    <t>杨柑镇</t>
  </si>
  <si>
    <t>协和村委会</t>
  </si>
  <si>
    <t>109.876268,21.288409</t>
  </si>
  <si>
    <t>109.876268,21.368409</t>
  </si>
  <si>
    <t>109.846268,21.328409</t>
  </si>
  <si>
    <t>109.906268,21.328409</t>
  </si>
  <si>
    <t>北坡镇</t>
  </si>
  <si>
    <t>鹤门村委会</t>
  </si>
  <si>
    <t>109.89763,21.187207</t>
  </si>
  <si>
    <t>109.89763,21.267207</t>
  </si>
  <si>
    <t>109.86763,21.227207</t>
  </si>
  <si>
    <t>109.92763,21.227207</t>
  </si>
  <si>
    <t>吴川市</t>
  </si>
  <si>
    <t>梅菉街道</t>
  </si>
  <si>
    <t>梅岭社区居委会</t>
  </si>
  <si>
    <t>110.783811,21.409383</t>
  </si>
  <si>
    <t>110.783811,21.489383</t>
  </si>
  <si>
    <t>110.753811,21.449383</t>
  </si>
  <si>
    <t>110.813811,21.449383</t>
  </si>
  <si>
    <t>海滨街道</t>
  </si>
  <si>
    <t>塘尾居委会</t>
  </si>
  <si>
    <t>110.760932,21.370938</t>
  </si>
  <si>
    <t>110.760932,21.450938</t>
  </si>
  <si>
    <t>110.730932,21.410938</t>
  </si>
  <si>
    <t>110.790932,21.410938</t>
  </si>
  <si>
    <t>振文镇</t>
  </si>
  <si>
    <t>大桥村委会</t>
  </si>
  <si>
    <t>110.699007,21.363587</t>
  </si>
  <si>
    <t>110.699007,21.443587</t>
  </si>
  <si>
    <t>110.669007,21.403587</t>
  </si>
  <si>
    <t>110.729007,21.403587</t>
  </si>
  <si>
    <t>塘缀镇</t>
  </si>
  <si>
    <t>西埇村委会</t>
  </si>
  <si>
    <t>110.548273,21.436246</t>
  </si>
  <si>
    <t>110.548273,21.516246</t>
  </si>
  <si>
    <t>110.518273,21.476246</t>
  </si>
  <si>
    <t>110.578273,21.476246</t>
  </si>
  <si>
    <t>茂名市</t>
  </si>
  <si>
    <t>茂港区</t>
  </si>
  <si>
    <t>高地街道</t>
  </si>
  <si>
    <t>粤海社区居委会</t>
  </si>
  <si>
    <t>110.991788,21.402805</t>
  </si>
  <si>
    <t>110.991788,21.482805</t>
  </si>
  <si>
    <t>110.961788,21.442805</t>
  </si>
  <si>
    <t>111.021788,21.442805</t>
  </si>
  <si>
    <t>羊角镇</t>
  </si>
  <si>
    <t>南香村委会</t>
  </si>
  <si>
    <t>110.966736,21.648715</t>
  </si>
  <si>
    <t>110.966736,21.728715</t>
  </si>
  <si>
    <t>110.936736,21.688715</t>
  </si>
  <si>
    <t>110.996736,21.688715</t>
  </si>
  <si>
    <t>坡心镇</t>
  </si>
  <si>
    <t>上吴村委会</t>
  </si>
  <si>
    <t>110.987915,21.607683</t>
  </si>
  <si>
    <t>110.987915,21.687683</t>
  </si>
  <si>
    <t>110.957915,21.647683</t>
  </si>
  <si>
    <t>111.017915,21.647683</t>
  </si>
  <si>
    <t>小良镇</t>
  </si>
  <si>
    <t>龙山村委会</t>
  </si>
  <si>
    <t>110.897428,21.471671</t>
  </si>
  <si>
    <t>110.897428,21.551671</t>
  </si>
  <si>
    <t>110.867428,21.511671</t>
  </si>
  <si>
    <t>110.927428,21.511671</t>
  </si>
  <si>
    <t>梅州市</t>
  </si>
  <si>
    <t>五华县</t>
  </si>
  <si>
    <t>梅林镇</t>
  </si>
  <si>
    <t>新塘村委会</t>
  </si>
  <si>
    <t>115.597181,23.636524</t>
  </si>
  <si>
    <t>115.597181,23.716524</t>
  </si>
  <si>
    <t>115.567181,23.676524</t>
  </si>
  <si>
    <t>115.627181,23.676524</t>
  </si>
  <si>
    <t>水寨镇</t>
  </si>
  <si>
    <t>公园社区居委会</t>
  </si>
  <si>
    <t>115.788904,23.879427</t>
  </si>
  <si>
    <t>115.788904,23.959427</t>
  </si>
  <si>
    <t>115.758904,23.919427</t>
  </si>
  <si>
    <t>115.818904,23.919427</t>
  </si>
  <si>
    <t>长布镇</t>
  </si>
  <si>
    <t>太坪村委会</t>
  </si>
  <si>
    <t>115.451459,23.764768</t>
  </si>
  <si>
    <t>115.451459,23.844768</t>
  </si>
  <si>
    <t>115.421459,23.804768</t>
  </si>
  <si>
    <t>115.481459,23.804768</t>
  </si>
  <si>
    <t>棉洋镇</t>
  </si>
  <si>
    <t>绿水村委会</t>
  </si>
  <si>
    <t>115.720966,23.595298</t>
  </si>
  <si>
    <t>115.720966,23.675298</t>
  </si>
  <si>
    <t>115.690966,23.635298</t>
  </si>
  <si>
    <t>115.750966,23.635298</t>
  </si>
  <si>
    <t>河源市</t>
  </si>
  <si>
    <t>龙川县</t>
  </si>
  <si>
    <t>老隆镇</t>
  </si>
  <si>
    <t>吉祥一路居委会</t>
  </si>
  <si>
    <t>115.248562,24.075074</t>
  </si>
  <si>
    <t>115.248562,24.155074</t>
  </si>
  <si>
    <t>115.218562,24.115074</t>
  </si>
  <si>
    <t>115.278562,24.115074</t>
  </si>
  <si>
    <t>登云镇</t>
  </si>
  <si>
    <t>双桥村委会</t>
  </si>
  <si>
    <t>115.400112,24.039085</t>
  </si>
  <si>
    <t>115.400112,24.119085</t>
  </si>
  <si>
    <t>115.370112,24.079085</t>
  </si>
  <si>
    <t>115.430112,24.079085</t>
  </si>
  <si>
    <t>黎咀镇</t>
  </si>
  <si>
    <t>石东村委会</t>
  </si>
  <si>
    <t>115.339043,24.300849</t>
  </si>
  <si>
    <t>115.339043,24.380849</t>
  </si>
  <si>
    <t>115.309043,24.340849</t>
  </si>
  <si>
    <t>115.369043,24.340849</t>
  </si>
  <si>
    <t>麻布岗镇</t>
  </si>
  <si>
    <t>联中村委会</t>
  </si>
  <si>
    <t>115.446162,24.522203</t>
  </si>
  <si>
    <t>115.446162,24.602203</t>
  </si>
  <si>
    <t>115.416162,24.562203</t>
  </si>
  <si>
    <t>115.476162,24.562203</t>
  </si>
  <si>
    <t>清远市</t>
  </si>
  <si>
    <t>英德市</t>
  </si>
  <si>
    <t>英城街道</t>
  </si>
  <si>
    <t>城中居委会</t>
  </si>
  <si>
    <t>113.411238,24.153311</t>
  </si>
  <si>
    <t>113.411238,24.233311</t>
  </si>
  <si>
    <t>113.381238,24.193311</t>
  </si>
  <si>
    <t>113.441238,24.193311</t>
  </si>
  <si>
    <t>横石水镇</t>
  </si>
  <si>
    <t>新星村委会</t>
  </si>
  <si>
    <t>112.946809,23.931358</t>
  </si>
  <si>
    <t>112.946809,24.011358</t>
  </si>
  <si>
    <t>112.916809,23.971358</t>
  </si>
  <si>
    <t>112.976809,23.971358</t>
  </si>
  <si>
    <t>浛洸镇</t>
  </si>
  <si>
    <t>光南居委会</t>
  </si>
  <si>
    <t>113.141232,24.229136</t>
  </si>
  <si>
    <t>113.141232,24.309136</t>
  </si>
  <si>
    <t>113.111232,24.269136</t>
  </si>
  <si>
    <t>113.171232,24.269136</t>
  </si>
  <si>
    <t>黎溪镇</t>
  </si>
  <si>
    <t>黎溪居委会</t>
  </si>
  <si>
    <t>113.278687,23.89579</t>
  </si>
  <si>
    <t>113.278687,23.97579</t>
  </si>
  <si>
    <t>113.248687,23.93579</t>
  </si>
  <si>
    <t>113.308687,23.93579</t>
  </si>
  <si>
    <t>东莞市</t>
  </si>
  <si>
    <t>东莞市市</t>
  </si>
  <si>
    <t>东城街道</t>
  </si>
  <si>
    <t>周屋居委会</t>
  </si>
  <si>
    <t>113.835727,23.035359</t>
  </si>
  <si>
    <t>113.835727,23.115359</t>
  </si>
  <si>
    <t>113.805727,23.075359</t>
  </si>
  <si>
    <t>113.865727,23.075359</t>
  </si>
  <si>
    <t>谢岗镇</t>
  </si>
  <si>
    <t>谢岗村村民委员会</t>
  </si>
  <si>
    <t>114.147948,22.938239</t>
  </si>
  <si>
    <t>114.147948,23.018239</t>
  </si>
  <si>
    <t>114.117948,22.978239</t>
  </si>
  <si>
    <t>114.177948,22.978239</t>
  </si>
  <si>
    <t>塘厦镇</t>
  </si>
  <si>
    <t>林村社区居民委员会</t>
  </si>
  <si>
    <t>114.092529,22.802746</t>
  </si>
  <si>
    <t>114.092529,22.882746</t>
  </si>
  <si>
    <t>114.062529,22.842746</t>
  </si>
  <si>
    <t>114.122529,22.842746</t>
  </si>
  <si>
    <t>虎门镇</t>
  </si>
  <si>
    <t>镇口社区居民委员会</t>
  </si>
  <si>
    <t>113.665964,22.796852</t>
  </si>
  <si>
    <t>113.665964,22.876852</t>
  </si>
  <si>
    <t>113.635964,22.836852</t>
  </si>
  <si>
    <t>113.695964,22.836852</t>
  </si>
  <si>
    <t>广西壮族自治区</t>
  </si>
  <si>
    <t>桂林市</t>
  </si>
  <si>
    <t>灵川县</t>
  </si>
  <si>
    <t>灵川镇</t>
  </si>
  <si>
    <t>八荣社区</t>
  </si>
  <si>
    <t>110.332076,25.375515</t>
  </si>
  <si>
    <t>110.332076,25.455515</t>
  </si>
  <si>
    <t>110.302076,25.415515</t>
  </si>
  <si>
    <t>110.362076,25.415515</t>
  </si>
  <si>
    <t>定江镇</t>
  </si>
  <si>
    <t>定江居委会</t>
  </si>
  <si>
    <t>110.272771,25.309564</t>
  </si>
  <si>
    <t>110.272771,25.389564</t>
  </si>
  <si>
    <t>110.242771,25.349564</t>
  </si>
  <si>
    <t>110.302771,25.349564</t>
  </si>
  <si>
    <t>青狮潭镇</t>
  </si>
  <si>
    <t>九屋村委会</t>
  </si>
  <si>
    <t>110.262419,25.493264</t>
  </si>
  <si>
    <t>110.262419,25.573264</t>
  </si>
  <si>
    <t>110.232419,25.533264</t>
  </si>
  <si>
    <t>110.292419,25.533264</t>
  </si>
  <si>
    <t>灵田乡</t>
  </si>
  <si>
    <t>四联村委会</t>
  </si>
  <si>
    <t>110.486245,25.307284</t>
  </si>
  <si>
    <t>110.486245,25.387284</t>
  </si>
  <si>
    <t>110.456245,25.347284</t>
  </si>
  <si>
    <t>110.516245,25.347284</t>
  </si>
  <si>
    <t>北海市</t>
  </si>
  <si>
    <t>合浦县</t>
  </si>
  <si>
    <t>廉州镇</t>
  </si>
  <si>
    <t>阜民南社区居委会</t>
  </si>
  <si>
    <t>109.198529,21.638068</t>
  </si>
  <si>
    <t>109.198529,21.718068</t>
  </si>
  <si>
    <t>109.168529,21.678068</t>
  </si>
  <si>
    <t>109.228529,21.678068</t>
  </si>
  <si>
    <t>西场镇</t>
  </si>
  <si>
    <t>镇东村委会</t>
  </si>
  <si>
    <t>108.9841,21.595991</t>
  </si>
  <si>
    <t>108.9841,21.675991</t>
  </si>
  <si>
    <t>108.9541,21.635991</t>
  </si>
  <si>
    <t>109.0141,21.635991</t>
  </si>
  <si>
    <t>公馆镇</t>
  </si>
  <si>
    <t>竹联村委会</t>
  </si>
  <si>
    <t>109.614918,21.751609</t>
  </si>
  <si>
    <t>109.614918,21.831609</t>
  </si>
  <si>
    <t>109.584918,21.791609</t>
  </si>
  <si>
    <t>109.644918,21.791609</t>
  </si>
  <si>
    <t>石湾镇</t>
  </si>
  <si>
    <t>垌心村委会</t>
  </si>
  <si>
    <t>109.241931,21.731851</t>
  </si>
  <si>
    <t>109.241931,21.811851</t>
  </si>
  <si>
    <t>109.211931,21.771851</t>
  </si>
  <si>
    <t>109.271931,21.771851</t>
  </si>
  <si>
    <t>河池市</t>
  </si>
  <si>
    <t>凤山县</t>
  </si>
  <si>
    <t>凤城镇</t>
  </si>
  <si>
    <t>凤阳社区居委会</t>
  </si>
  <si>
    <t>107.049305,24.508977</t>
  </si>
  <si>
    <t>107.049305,24.588977</t>
  </si>
  <si>
    <t>107.019305,24.548977</t>
  </si>
  <si>
    <t>107.079305,24.548977</t>
  </si>
  <si>
    <t>袍里乡</t>
  </si>
  <si>
    <t>坡心村委会</t>
  </si>
  <si>
    <t>107.067382,24.343471</t>
  </si>
  <si>
    <t>107.067382,24.423471</t>
  </si>
  <si>
    <t>107.037382,24.383471</t>
  </si>
  <si>
    <t>107.097382,24.383471</t>
  </si>
  <si>
    <t>乔音乡</t>
  </si>
  <si>
    <t>巴甲村委会</t>
  </si>
  <si>
    <t>106.986086,24.633837</t>
  </si>
  <si>
    <t>106.986086,24.713837</t>
  </si>
  <si>
    <t>106.956086,24.673837</t>
  </si>
  <si>
    <t>107.016086,24.673837</t>
  </si>
  <si>
    <t>中亭乡</t>
  </si>
  <si>
    <t>中亭村委会</t>
  </si>
  <si>
    <t>106.888443,24.438937</t>
  </si>
  <si>
    <t>106.888443,24.518937</t>
  </si>
  <si>
    <t>106.858443,24.478937</t>
  </si>
  <si>
    <t>106.918443,24.478937</t>
  </si>
  <si>
    <t>来宾市</t>
  </si>
  <si>
    <t>忻城县</t>
  </si>
  <si>
    <t>城中社区</t>
  </si>
  <si>
    <t>108.89653,23.777824</t>
  </si>
  <si>
    <t>108.89653,23.857824</t>
  </si>
  <si>
    <t>108.86653,23.817824</t>
  </si>
  <si>
    <t>108.92653,23.817824</t>
  </si>
  <si>
    <t>大塘镇</t>
  </si>
  <si>
    <t>九龙村委会</t>
  </si>
  <si>
    <t>108.921889,24.094415</t>
  </si>
  <si>
    <t>108.921889,24.174415</t>
  </si>
  <si>
    <t>108.891889,24.134415</t>
  </si>
  <si>
    <t>108.951889,24.134415</t>
  </si>
  <si>
    <t>红渡镇</t>
  </si>
  <si>
    <t>马安村委会</t>
  </si>
  <si>
    <t>108.623743,23.908671</t>
  </si>
  <si>
    <t>108.623743,23.988671</t>
  </si>
  <si>
    <t>108.593743,23.948671</t>
  </si>
  <si>
    <t>108.653743,23.948671</t>
  </si>
  <si>
    <t>果遂乡</t>
  </si>
  <si>
    <t>龙马村委会</t>
  </si>
  <si>
    <t>108.837327,23.815096</t>
  </si>
  <si>
    <t>108.837327,23.895096</t>
  </si>
  <si>
    <t>108.807327,23.855096</t>
  </si>
  <si>
    <t>108.867327,23.855096</t>
  </si>
  <si>
    <t>武宣县</t>
  </si>
  <si>
    <t>武宣镇</t>
  </si>
  <si>
    <t>城东社区</t>
  </si>
  <si>
    <t>109.679494,23.573194</t>
  </si>
  <si>
    <t>109.679494,23.653194</t>
  </si>
  <si>
    <t>109.649494,23.613194</t>
  </si>
  <si>
    <t>109.709494,23.613194</t>
  </si>
  <si>
    <t>桐岭镇</t>
  </si>
  <si>
    <t>石岗村委会</t>
  </si>
  <si>
    <t>108.752319,23.978747</t>
  </si>
  <si>
    <t>108.752319,24.058747</t>
  </si>
  <si>
    <t>108.722319,24.018747</t>
  </si>
  <si>
    <t>108.782319,24.018747</t>
  </si>
  <si>
    <t>东乡镇</t>
  </si>
  <si>
    <t>金岗村委会</t>
  </si>
  <si>
    <t>109.863078,23.558243</t>
  </si>
  <si>
    <t>109.863078,23.638243</t>
  </si>
  <si>
    <t>109.833078,23.598243</t>
  </si>
  <si>
    <t>109.893078,23.598243</t>
  </si>
  <si>
    <t>黄茆镇</t>
  </si>
  <si>
    <t>根村村委会</t>
  </si>
  <si>
    <t>109.643037,23.745792</t>
  </si>
  <si>
    <t>109.643037,23.825792</t>
  </si>
  <si>
    <t>109.613037,23.785792</t>
  </si>
  <si>
    <t>109.673037,23.785792</t>
  </si>
  <si>
    <t>海南省</t>
  </si>
  <si>
    <t>海口市</t>
  </si>
  <si>
    <t>琼山区</t>
  </si>
  <si>
    <t>府城镇</t>
  </si>
  <si>
    <t>忠介社区居委会</t>
  </si>
  <si>
    <t>110.358903,19.966394</t>
  </si>
  <si>
    <t>110.358903,20.046394</t>
  </si>
  <si>
    <t>110.328903,20.006394</t>
  </si>
  <si>
    <t>110.388903,20.006394</t>
  </si>
  <si>
    <t>110.358349,19.953054</t>
  </si>
  <si>
    <t>110.358349,20.033054</t>
  </si>
  <si>
    <t>110.328349,19.993054</t>
  </si>
  <si>
    <t>110.388349,19.993054</t>
  </si>
  <si>
    <t>云龙镇</t>
  </si>
  <si>
    <t>儒林村委会</t>
  </si>
  <si>
    <t>110.479725,19.837512</t>
  </si>
  <si>
    <t>110.479725,19.917512</t>
  </si>
  <si>
    <t>110.449725,19.877512</t>
  </si>
  <si>
    <t>110.509725,19.877512</t>
  </si>
  <si>
    <t>国营红明农场</t>
  </si>
  <si>
    <t>国营红明农场红旗作业区</t>
  </si>
  <si>
    <t>110.559654,19.690238</t>
  </si>
  <si>
    <t>110.559654,19.770238</t>
  </si>
  <si>
    <t>110.529654,19.730238</t>
  </si>
  <si>
    <t>110.589654,19.730238</t>
  </si>
  <si>
    <t>重庆市</t>
  </si>
  <si>
    <t>潼南县</t>
  </si>
  <si>
    <t>梓潼街道办事处</t>
  </si>
  <si>
    <t>岩湾社区居委会</t>
  </si>
  <si>
    <t>105.847698,30.134998</t>
  </si>
  <si>
    <t>105.847698,30.214998</t>
  </si>
  <si>
    <t>105.817698,30.174998</t>
  </si>
  <si>
    <t>105.877698,30.174998</t>
  </si>
  <si>
    <t>龙形镇</t>
  </si>
  <si>
    <t>高桥村委会</t>
  </si>
  <si>
    <t>105.899965,30.195418</t>
  </si>
  <si>
    <t>105.899965,30.275418</t>
  </si>
  <si>
    <t>105.869965,30.235418</t>
  </si>
  <si>
    <t>105.929965,30.235418</t>
  </si>
  <si>
    <t>柏梓镇</t>
  </si>
  <si>
    <t>龙口村委会</t>
  </si>
  <si>
    <t>105.693856,30.079495</t>
  </si>
  <si>
    <t>105.693856,30.159495</t>
  </si>
  <si>
    <t>105.663856,30.119495</t>
  </si>
  <si>
    <t>105.723856,30.119495</t>
  </si>
  <si>
    <t>小渡镇</t>
  </si>
  <si>
    <t>双屋村委会</t>
  </si>
  <si>
    <t>105.618783,29.37539</t>
  </si>
  <si>
    <t>105.618783,29.45539</t>
  </si>
  <si>
    <t>105.588783,29.41539</t>
  </si>
  <si>
    <t>105.648783,29.41539</t>
  </si>
  <si>
    <t>荣昌县</t>
  </si>
  <si>
    <t>昌州街道办事处</t>
  </si>
  <si>
    <t>黄金坡社区居委会</t>
  </si>
  <si>
    <t>105.907565,29.922239</t>
  </si>
  <si>
    <t>105.907565,30.002239</t>
  </si>
  <si>
    <t>105.877565,29.962239</t>
  </si>
  <si>
    <t>105.937565,29.962239</t>
  </si>
  <si>
    <t>安富街道办事处</t>
  </si>
  <si>
    <t>洗布潭村委会</t>
  </si>
  <si>
    <t>105.476459,29.32265</t>
  </si>
  <si>
    <t>105.476459,29.40265</t>
  </si>
  <si>
    <t>105.446459,29.36265</t>
  </si>
  <si>
    <t>105.506459,29.36265</t>
  </si>
  <si>
    <t>吴家镇</t>
  </si>
  <si>
    <t>人和社区居委会</t>
  </si>
  <si>
    <t>105.40244,29.598822</t>
  </si>
  <si>
    <t>105.40244,29.678822</t>
  </si>
  <si>
    <t>105.37244,29.638822</t>
  </si>
  <si>
    <t>105.43244,29.638822</t>
  </si>
  <si>
    <t>荣隆镇</t>
  </si>
  <si>
    <t>沙坝子村委会</t>
  </si>
  <si>
    <t>105.457355,29.398679</t>
  </si>
  <si>
    <t>105.457355,29.478679</t>
  </si>
  <si>
    <t>105.427355,29.438679</t>
  </si>
  <si>
    <t>105.487355,29.438679</t>
  </si>
  <si>
    <t>秀山土家族苗族自治县</t>
  </si>
  <si>
    <t>中和镇</t>
  </si>
  <si>
    <t>建设社区居委会</t>
  </si>
  <si>
    <t>109.003251,28.41782</t>
  </si>
  <si>
    <t>109.003251,28.49782</t>
  </si>
  <si>
    <t>108.973251,28.45782</t>
  </si>
  <si>
    <t>109.033251,28.45782</t>
  </si>
  <si>
    <t>清溪场镇</t>
  </si>
  <si>
    <t>南丘村委会</t>
  </si>
  <si>
    <t>109.025321,28.458315</t>
  </si>
  <si>
    <t>109.025321,28.538315</t>
  </si>
  <si>
    <t>108.995321,28.498315</t>
  </si>
  <si>
    <t>109.055321,28.498315</t>
  </si>
  <si>
    <t>峨溶镇</t>
  </si>
  <si>
    <t>峨溶居委会</t>
  </si>
  <si>
    <t>109.299252,28.530665</t>
  </si>
  <si>
    <t>109.299252,28.610665</t>
  </si>
  <si>
    <t>109.269252,28.570665</t>
  </si>
  <si>
    <t>109.329252,28.570665</t>
  </si>
  <si>
    <t>膏田乡</t>
  </si>
  <si>
    <t>道罗村委会</t>
  </si>
  <si>
    <t>108.85883,28.452123</t>
  </si>
  <si>
    <t>108.85883,28.532123</t>
  </si>
  <si>
    <t>108.82883,28.492123</t>
  </si>
  <si>
    <t>108.88883,28.492123</t>
  </si>
  <si>
    <t>四川省</t>
  </si>
  <si>
    <t>成都市</t>
  </si>
  <si>
    <t>武侯区</t>
  </si>
  <si>
    <t>跳伞塔街道办事处</t>
  </si>
  <si>
    <t>棕南社区居委会</t>
  </si>
  <si>
    <t>104.08132,30.587508</t>
  </si>
  <si>
    <t>104.08132,30.667508</t>
  </si>
  <si>
    <t>104.05132,30.627508</t>
  </si>
  <si>
    <t>104.11132,30.627508</t>
  </si>
  <si>
    <t>红牌楼街道办事处</t>
  </si>
  <si>
    <t>龙爪社区居委会</t>
  </si>
  <si>
    <t>104.024059,30.609575</t>
  </si>
  <si>
    <t>104.024059,30.689575</t>
  </si>
  <si>
    <t>103.994059,30.649575</t>
  </si>
  <si>
    <t>104.054059,30.649575</t>
  </si>
  <si>
    <t>金花桥街道办事处</t>
  </si>
  <si>
    <t>马家河村村委会</t>
  </si>
  <si>
    <t>103.963808,30.602937</t>
  </si>
  <si>
    <t>103.963808,30.682937</t>
  </si>
  <si>
    <t>103.933808,30.642937</t>
  </si>
  <si>
    <t>103.993808,30.642937</t>
  </si>
  <si>
    <t>石羊街道办事处</t>
  </si>
  <si>
    <t>机投桥居委会</t>
  </si>
  <si>
    <t>104.057617,30.563281</t>
  </si>
  <si>
    <t>104.057617,30.643281</t>
  </si>
  <si>
    <t>104.027617,30.603281</t>
  </si>
  <si>
    <t>104.087617,30.603281</t>
  </si>
  <si>
    <t>蒲江县</t>
  </si>
  <si>
    <t>鹤山镇</t>
  </si>
  <si>
    <t>了翁社区居委会</t>
  </si>
  <si>
    <t>103.515535,30.164848</t>
  </si>
  <si>
    <t>103.515535,30.244848</t>
  </si>
  <si>
    <t>103.485535,30.204848</t>
  </si>
  <si>
    <t>103.545535,30.204848</t>
  </si>
  <si>
    <t>寿安镇</t>
  </si>
  <si>
    <t>五星社区居委会</t>
  </si>
  <si>
    <t>103.631437,30.231325</t>
  </si>
  <si>
    <t>103.631437,30.311325</t>
  </si>
  <si>
    <t>103.601437,30.271325</t>
  </si>
  <si>
    <t>103.661437,30.271325</t>
  </si>
  <si>
    <t>西来镇</t>
  </si>
  <si>
    <t>石桥村村委会</t>
  </si>
  <si>
    <t>103.525151,30.242731</t>
  </si>
  <si>
    <t>103.525151,30.322731</t>
  </si>
  <si>
    <t>103.495151,30.282731</t>
  </si>
  <si>
    <t>103.555151,30.282731</t>
  </si>
  <si>
    <t>复兴乡</t>
  </si>
  <si>
    <t>三义村村委会</t>
  </si>
  <si>
    <t>105.000315,29.149474</t>
  </si>
  <si>
    <t>105.000315,29.229474</t>
  </si>
  <si>
    <t>104.970315,29.189474</t>
  </si>
  <si>
    <t>105.030315,29.189474</t>
  </si>
  <si>
    <t>自贡市</t>
  </si>
  <si>
    <t>富顺县</t>
  </si>
  <si>
    <t>富世镇</t>
  </si>
  <si>
    <t>富州花园社区居委会</t>
  </si>
  <si>
    <t>103.438447,30.281027</t>
  </si>
  <si>
    <t>103.438447,30.361027</t>
  </si>
  <si>
    <t>103.408447,30.321027</t>
  </si>
  <si>
    <t>103.468447,30.321027</t>
  </si>
  <si>
    <t>琵琶镇</t>
  </si>
  <si>
    <t>金竹村委会</t>
  </si>
  <si>
    <t>105.072145,29.092773</t>
  </si>
  <si>
    <t>105.072145,29.172773</t>
  </si>
  <si>
    <t>105.042145,29.132773</t>
  </si>
  <si>
    <t>105.102145,29.132773</t>
  </si>
  <si>
    <t>古佛镇</t>
  </si>
  <si>
    <t>田边村委会</t>
  </si>
  <si>
    <t>105.237494,29.103777</t>
  </si>
  <si>
    <t>105.237494,29.183777</t>
  </si>
  <si>
    <t>105.207494,29.143777</t>
  </si>
  <si>
    <t>105.267494,29.143777</t>
  </si>
  <si>
    <t>赵化镇</t>
  </si>
  <si>
    <t>鸭池村</t>
  </si>
  <si>
    <t>105.17511,28.947449</t>
  </si>
  <si>
    <t>105.17511,29.027449</t>
  </si>
  <si>
    <t>105.14511,28.987449</t>
  </si>
  <si>
    <t>105.20511,28.987449</t>
  </si>
  <si>
    <t>内江市</t>
  </si>
  <si>
    <t>东兴区</t>
  </si>
  <si>
    <t>西林街道</t>
  </si>
  <si>
    <t>师院社区居委会</t>
  </si>
  <si>
    <t>105.070873,29.560309</t>
  </si>
  <si>
    <t>105.070873,29.640309</t>
  </si>
  <si>
    <t>105.040873,29.600309</t>
  </si>
  <si>
    <t>105.100873,29.600309</t>
  </si>
  <si>
    <t>胜利镇</t>
  </si>
  <si>
    <t>三湾社区居委会</t>
  </si>
  <si>
    <t>105.076356,29.570764</t>
  </si>
  <si>
    <t>105.076356,29.650764</t>
  </si>
  <si>
    <t>105.046356,29.610764</t>
  </si>
  <si>
    <t>105.106356,29.610764</t>
  </si>
  <si>
    <t>石子镇</t>
  </si>
  <si>
    <t>三县寺村村委会</t>
  </si>
  <si>
    <t>105.38299,29.629</t>
  </si>
  <si>
    <t>105.38299,29.709</t>
  </si>
  <si>
    <t>105.35299,29.669</t>
  </si>
  <si>
    <t>105.41299,29.669</t>
  </si>
  <si>
    <t>双桥乡</t>
  </si>
  <si>
    <t>金子桥村村委会</t>
  </si>
  <si>
    <t>105.168293,29.774688</t>
  </si>
  <si>
    <t>105.168293,29.854688</t>
  </si>
  <si>
    <t>105.138293,29.814688</t>
  </si>
  <si>
    <t>105.198293,29.814688</t>
  </si>
  <si>
    <t>资中县</t>
  </si>
  <si>
    <t>球溪镇</t>
  </si>
  <si>
    <t>交通街社区居委会</t>
  </si>
  <si>
    <t>104.629791,29.874177</t>
  </si>
  <si>
    <t>104.629791,29.954177</t>
  </si>
  <si>
    <t>104.599791,29.914177</t>
  </si>
  <si>
    <t>104.659791,29.914177</t>
  </si>
  <si>
    <t>太平镇</t>
  </si>
  <si>
    <t>任家村委会</t>
  </si>
  <si>
    <t>105.051482,29.751324</t>
  </si>
  <si>
    <t>105.051482,29.831324</t>
  </si>
  <si>
    <t>105.021482,29.791324</t>
  </si>
  <si>
    <t>105.081482,29.791324</t>
  </si>
  <si>
    <t>公民镇</t>
  </si>
  <si>
    <t>徐家冲村委会</t>
  </si>
  <si>
    <t>104.842957,29.6378</t>
  </si>
  <si>
    <t>104.842957,29.7178</t>
  </si>
  <si>
    <t>104.812957,29.6778</t>
  </si>
  <si>
    <t>104.872957,29.6778</t>
  </si>
  <si>
    <t>狮子镇</t>
  </si>
  <si>
    <t>坊家铺村委会</t>
  </si>
  <si>
    <t>105.004086,29.769927</t>
  </si>
  <si>
    <t>105.004086,29.849927</t>
  </si>
  <si>
    <t>104.974086,29.809927</t>
  </si>
  <si>
    <t>105.034086,29.809927</t>
  </si>
  <si>
    <t>乐山市</t>
  </si>
  <si>
    <t>五通桥区</t>
  </si>
  <si>
    <t>竹根镇</t>
  </si>
  <si>
    <t>新华村委会</t>
  </si>
  <si>
    <t>103.818832,29.358066</t>
  </si>
  <si>
    <t>103.818832,29.438066</t>
  </si>
  <si>
    <t>103.788832,29.398066</t>
  </si>
  <si>
    <t>103.848832,29.398066</t>
  </si>
  <si>
    <t>桥沟镇</t>
  </si>
  <si>
    <t>桥兴社区居委会</t>
  </si>
  <si>
    <t>103.837983,29.311945</t>
  </si>
  <si>
    <t>103.837983,29.391945</t>
  </si>
  <si>
    <t>103.807983,29.351945</t>
  </si>
  <si>
    <t>103.867983,29.351945</t>
  </si>
  <si>
    <t>西坝镇</t>
  </si>
  <si>
    <t>前丰村委会</t>
  </si>
  <si>
    <t>103.767048,29.350168</t>
  </si>
  <si>
    <t>103.767048,29.430168</t>
  </si>
  <si>
    <t>103.737048,29.390168</t>
  </si>
  <si>
    <t>103.797048,29.390168</t>
  </si>
  <si>
    <t>石麟镇</t>
  </si>
  <si>
    <t>莲池村委会</t>
  </si>
  <si>
    <t>103.690052,29.365105</t>
  </si>
  <si>
    <t>103.690052,29.445105</t>
  </si>
  <si>
    <t>103.660052,29.405105</t>
  </si>
  <si>
    <t>103.720052,29.405105</t>
  </si>
  <si>
    <t>南充市</t>
  </si>
  <si>
    <t>仪陇县</t>
  </si>
  <si>
    <t>永乐镇</t>
  </si>
  <si>
    <t>牌楼沟村委会</t>
  </si>
  <si>
    <t>106.558549,31.340784</t>
  </si>
  <si>
    <t>106.558549,31.420784</t>
  </si>
  <si>
    <t>106.528549,31.380784</t>
  </si>
  <si>
    <t>106.588549,31.380784</t>
  </si>
  <si>
    <t>三河镇</t>
  </si>
  <si>
    <t>瓦窑坝村委会</t>
  </si>
  <si>
    <t>106.738567,31.377552</t>
  </si>
  <si>
    <t>106.738567,31.457552</t>
  </si>
  <si>
    <t>106.708567,31.417552</t>
  </si>
  <si>
    <t>106.768567,31.417552</t>
  </si>
  <si>
    <t>铜鼓乡</t>
  </si>
  <si>
    <t>盐井坝村委会</t>
  </si>
  <si>
    <t>106.383845,31.397492</t>
  </si>
  <si>
    <t>106.383845,31.477492</t>
  </si>
  <si>
    <t>106.353845,31.437492</t>
  </si>
  <si>
    <t>106.413845,31.437492</t>
  </si>
  <si>
    <t>柴井乡</t>
  </si>
  <si>
    <t>空树垭村委会</t>
  </si>
  <si>
    <t>106.278525,31.312697</t>
  </si>
  <si>
    <t>106.278525,31.392697</t>
  </si>
  <si>
    <t>106.248525,31.352697</t>
  </si>
  <si>
    <t>106.308525,31.352697</t>
  </si>
  <si>
    <t>阆中市</t>
  </si>
  <si>
    <t>保宁街道</t>
  </si>
  <si>
    <t>三陈街社区居民委员会</t>
  </si>
  <si>
    <t>105.982851,31.540332</t>
  </si>
  <si>
    <t>105.982851,31.620332</t>
  </si>
  <si>
    <t>105.952851,31.580332</t>
  </si>
  <si>
    <t>106.012851,31.580332</t>
  </si>
  <si>
    <t>七里街道</t>
  </si>
  <si>
    <t>孙家垭社区居民委员会</t>
  </si>
  <si>
    <t>106.030067,31.494257</t>
  </si>
  <si>
    <t>106.030067,31.574257</t>
  </si>
  <si>
    <t>106.000067,31.534257</t>
  </si>
  <si>
    <t>106.060067,31.534257</t>
  </si>
  <si>
    <t>老观镇</t>
  </si>
  <si>
    <t>平安村民委员会</t>
  </si>
  <si>
    <t>106.148286,31.71507</t>
  </si>
  <si>
    <t>106.148286,31.79507</t>
  </si>
  <si>
    <t>106.118286,31.75507</t>
  </si>
  <si>
    <t>106.178286,31.75507</t>
  </si>
  <si>
    <t>天宫乡</t>
  </si>
  <si>
    <t>西河塘村民委员会</t>
  </si>
  <si>
    <t>105.864179,31.401329</t>
  </si>
  <si>
    <t>105.864179,31.481329</t>
  </si>
  <si>
    <t>105.834179,31.441329</t>
  </si>
  <si>
    <t>105.894179,31.441329</t>
  </si>
  <si>
    <t>资阳市</t>
  </si>
  <si>
    <t>简阳市</t>
  </si>
  <si>
    <t>简城镇</t>
  </si>
  <si>
    <t>白塔社区居民委员会</t>
  </si>
  <si>
    <t>104.556258,30.35823</t>
  </si>
  <si>
    <t>104.556258,30.43823</t>
  </si>
  <si>
    <t>104.526258,30.39823</t>
  </si>
  <si>
    <t>104.586258,30.39823</t>
  </si>
  <si>
    <t>东溪镇</t>
  </si>
  <si>
    <t>东溪社区居民委员会</t>
  </si>
  <si>
    <t>104.570068,30.352982</t>
  </si>
  <si>
    <t>104.570068,30.432982</t>
  </si>
  <si>
    <t>104.540068,30.392982</t>
  </si>
  <si>
    <t>104.600068,30.392982</t>
  </si>
  <si>
    <t>镇金镇</t>
  </si>
  <si>
    <t>凤亭村村民委员会</t>
  </si>
  <si>
    <t>104.536305,30.353006</t>
  </si>
  <si>
    <t>104.536305,30.433006</t>
  </si>
  <si>
    <t>104.506305,30.393006</t>
  </si>
  <si>
    <t>104.566305,30.393006</t>
  </si>
  <si>
    <t>平窝乡</t>
  </si>
  <si>
    <t>古佛庵村村民委员会</t>
  </si>
  <si>
    <t>104.571853,30.46853</t>
  </si>
  <si>
    <t>104.571853,30.54853</t>
  </si>
  <si>
    <t>104.541853,30.50853</t>
  </si>
  <si>
    <t>104.601853,30.50853</t>
  </si>
  <si>
    <t>贵州省</t>
  </si>
  <si>
    <t>贵阳市</t>
  </si>
  <si>
    <t>花溪区</t>
  </si>
  <si>
    <t>贵筑街道办事处</t>
  </si>
  <si>
    <t>望哨坡社区</t>
  </si>
  <si>
    <t>106.678867,26.395669</t>
  </si>
  <si>
    <t>106.678867,26.475669</t>
  </si>
  <si>
    <t>106.648867,26.435669</t>
  </si>
  <si>
    <t>106.708867,26.435669</t>
  </si>
  <si>
    <t>溪北街道办事处</t>
  </si>
  <si>
    <t>106.673184,26.400618</t>
  </si>
  <si>
    <t>106.673184,26.480618</t>
  </si>
  <si>
    <t>106.643184,26.440618</t>
  </si>
  <si>
    <t>106.703184,26.440618</t>
  </si>
  <si>
    <t>石板镇</t>
  </si>
  <si>
    <t>第三社区居委会</t>
  </si>
  <si>
    <t>106.607285,26.42311</t>
  </si>
  <si>
    <t>106.607285,26.50311</t>
  </si>
  <si>
    <t>106.577285,26.46311</t>
  </si>
  <si>
    <t>106.637285,26.46311</t>
  </si>
  <si>
    <t>久安乡</t>
  </si>
  <si>
    <t>打通村委会</t>
  </si>
  <si>
    <t>106.597571,26.482951</t>
  </si>
  <si>
    <t>106.597571,26.562951</t>
  </si>
  <si>
    <t>106.567571,26.522951</t>
  </si>
  <si>
    <t>106.627571,26.522951</t>
  </si>
  <si>
    <t>遵义市</t>
  </si>
  <si>
    <t>正安县</t>
  </si>
  <si>
    <t>凤仪镇</t>
  </si>
  <si>
    <t>北苑社区居委会</t>
  </si>
  <si>
    <t>107.451318,28.516926</t>
  </si>
  <si>
    <t>107.451318,28.596926</t>
  </si>
  <si>
    <t>107.421318,28.556926</t>
  </si>
  <si>
    <t>107.481318,28.556926</t>
  </si>
  <si>
    <t>和溪镇</t>
  </si>
  <si>
    <t>凤山村委会</t>
  </si>
  <si>
    <t>107.448706,28.41113</t>
  </si>
  <si>
    <t>107.448706,28.49113</t>
  </si>
  <si>
    <t>107.418706,28.45113</t>
  </si>
  <si>
    <t>107.478706,28.45113</t>
  </si>
  <si>
    <t>格林镇</t>
  </si>
  <si>
    <t>太平村委会</t>
  </si>
  <si>
    <t>107.528752,28.511627</t>
  </si>
  <si>
    <t>107.528752,28.591627</t>
  </si>
  <si>
    <t>107.498752,28.551627</t>
  </si>
  <si>
    <t>107.558752,28.551627</t>
  </si>
  <si>
    <t>碧峰乡</t>
  </si>
  <si>
    <t>碧峰村委会</t>
  </si>
  <si>
    <t>107.351046,28.6592</t>
  </si>
  <si>
    <t>107.351046,28.7392</t>
  </si>
  <si>
    <t>107.321046,28.6992</t>
  </si>
  <si>
    <t>107.381046,28.6992</t>
  </si>
  <si>
    <t>赤水市</t>
  </si>
  <si>
    <t>市中街道办事处</t>
  </si>
  <si>
    <t>105.704378,28.553507</t>
  </si>
  <si>
    <t>105.704378,28.633507</t>
  </si>
  <si>
    <t>105.674378,28.593507</t>
  </si>
  <si>
    <t>105.734378,28.593507</t>
  </si>
  <si>
    <t>金华街道办事处</t>
  </si>
  <si>
    <t>滨东社区居委会</t>
  </si>
  <si>
    <t>105.733269,28.554802</t>
  </si>
  <si>
    <t>105.733269,28.634802</t>
  </si>
  <si>
    <t>105.703269,28.594802</t>
  </si>
  <si>
    <t>105.763269,28.594802</t>
  </si>
  <si>
    <t>旺隆镇</t>
  </si>
  <si>
    <t>永兴村委会</t>
  </si>
  <si>
    <t>105.924969,28.497624</t>
  </si>
  <si>
    <t>105.924969,28.577624</t>
  </si>
  <si>
    <t>105.894969,28.537624</t>
  </si>
  <si>
    <t>105.954969,28.537624</t>
  </si>
  <si>
    <t>长期镇</t>
  </si>
  <si>
    <t>长期村委会</t>
  </si>
  <si>
    <t>106.064589,28.59135</t>
  </si>
  <si>
    <t>106.064589,28.67135</t>
  </si>
  <si>
    <t>106.034589,28.63135</t>
  </si>
  <si>
    <t>106.094589,28.63135</t>
  </si>
  <si>
    <t>黔南布依族苗族自治州</t>
  </si>
  <si>
    <t>罗甸县</t>
  </si>
  <si>
    <t>龙坪镇</t>
  </si>
  <si>
    <t>河滨社区居委会</t>
  </si>
  <si>
    <t>106.764104,25.392833</t>
  </si>
  <si>
    <t>106.764104,25.472833</t>
  </si>
  <si>
    <t>106.734104,25.432833</t>
  </si>
  <si>
    <t>106.794104,25.432833</t>
  </si>
  <si>
    <t>沫阳镇</t>
  </si>
  <si>
    <t>林情村委会</t>
  </si>
  <si>
    <t>106.86374,25.460874</t>
  </si>
  <si>
    <t>106.86374,25.540874</t>
  </si>
  <si>
    <t>106.83374,25.500874</t>
  </si>
  <si>
    <t>106.89374,25.500874</t>
  </si>
  <si>
    <t>栗木乡</t>
  </si>
  <si>
    <t>干洞村委会</t>
  </si>
  <si>
    <t>106.688231,25.57881</t>
  </si>
  <si>
    <t>106.688231,25.65881</t>
  </si>
  <si>
    <t>106.658231,25.61881</t>
  </si>
  <si>
    <t>106.718231,25.61881</t>
  </si>
  <si>
    <t>平岩乡</t>
  </si>
  <si>
    <t>独坡村委会</t>
  </si>
  <si>
    <t>107.041846,25.497357</t>
  </si>
  <si>
    <t>107.041846,25.577357</t>
  </si>
  <si>
    <t>107.011846,25.537357</t>
  </si>
  <si>
    <t>107.071846,25.537357</t>
  </si>
  <si>
    <t>云南省</t>
  </si>
  <si>
    <t>楚雄彝族自治州</t>
  </si>
  <si>
    <t>禄丰县</t>
  </si>
  <si>
    <t>金山镇</t>
  </si>
  <si>
    <t>官场社区居民委员会</t>
  </si>
  <si>
    <t>102.077771,25.097937</t>
  </si>
  <si>
    <t>102.077771,25.177937</t>
  </si>
  <si>
    <t>102.047771,25.137937</t>
  </si>
  <si>
    <t>102.107771,25.137937</t>
  </si>
  <si>
    <t>碧城镇</t>
  </si>
  <si>
    <t>前营村民委员会</t>
  </si>
  <si>
    <t>102.301637,25.221974</t>
  </si>
  <si>
    <t>102.301637,25.301974</t>
  </si>
  <si>
    <t>102.271637,25.261974</t>
  </si>
  <si>
    <t>102.331637,25.261974</t>
  </si>
  <si>
    <t>广通镇</t>
  </si>
  <si>
    <t>甸尾村民委员会</t>
  </si>
  <si>
    <t>101.749936,25.149365</t>
  </si>
  <si>
    <t>101.749936,25.229365</t>
  </si>
  <si>
    <t>101.719936,25.189365</t>
  </si>
  <si>
    <t>101.779936,25.189365</t>
  </si>
  <si>
    <t>恐龙山镇</t>
  </si>
  <si>
    <t>长田村民委员会</t>
  </si>
  <si>
    <t>102.107329,24.914753</t>
  </si>
  <si>
    <t>102.107329,24.994753</t>
  </si>
  <si>
    <t>102.077329,24.954753</t>
  </si>
  <si>
    <t>102.137329,24.954753</t>
  </si>
  <si>
    <t>红河哈尼族彝族自治州</t>
  </si>
  <si>
    <t>个旧市</t>
  </si>
  <si>
    <t>城区街道办事处</t>
  </si>
  <si>
    <t>和平社区居委会</t>
  </si>
  <si>
    <t>103.149155,23.265692</t>
  </si>
  <si>
    <t>103.149155,23.345692</t>
  </si>
  <si>
    <t>103.119155,23.305692</t>
  </si>
  <si>
    <t>103.179155,23.305692</t>
  </si>
  <si>
    <t>云锡机关社区居委会</t>
  </si>
  <si>
    <t>鸡街镇</t>
  </si>
  <si>
    <t>水龙井村民委员会</t>
  </si>
  <si>
    <t>103.170092,23.400832</t>
  </si>
  <si>
    <t>103.170092,23.480832</t>
  </si>
  <si>
    <t>103.140092,23.440832</t>
  </si>
  <si>
    <t>103.200092,23.440832</t>
  </si>
  <si>
    <t>卡房镇</t>
  </si>
  <si>
    <t>卡房社区居委会</t>
  </si>
  <si>
    <t>103.153606,23.220167</t>
  </si>
  <si>
    <t>103.153606,23.300167</t>
  </si>
  <si>
    <t>103.123606,23.260167</t>
  </si>
  <si>
    <t>103.183606,23.260167</t>
  </si>
  <si>
    <t>泸西县</t>
  </si>
  <si>
    <t>中枢镇</t>
  </si>
  <si>
    <t>西华村委会</t>
  </si>
  <si>
    <t>103.720765,24.472536</t>
  </si>
  <si>
    <t>103.720765,24.552536</t>
  </si>
  <si>
    <t>103.690765,24.512536</t>
  </si>
  <si>
    <t>103.750765,24.512536</t>
  </si>
  <si>
    <t>旧城村委会</t>
  </si>
  <si>
    <t>103.738986,24.655572</t>
  </si>
  <si>
    <t>103.738986,24.735572</t>
  </si>
  <si>
    <t>103.708986,24.695572</t>
  </si>
  <si>
    <t>103.768986,24.695572</t>
  </si>
  <si>
    <t>午街铺镇</t>
  </si>
  <si>
    <t>水塘村委会</t>
  </si>
  <si>
    <t>103.624612,24.469445</t>
  </si>
  <si>
    <t>103.624612,24.549445</t>
  </si>
  <si>
    <t>103.594612,24.509445</t>
  </si>
  <si>
    <t>103.654612,24.509445</t>
  </si>
  <si>
    <t>永宁乡</t>
  </si>
  <si>
    <t>永宁村委会</t>
  </si>
  <si>
    <t>103.695306,24.338061</t>
  </si>
  <si>
    <t>103.695306,24.418061</t>
  </si>
  <si>
    <t>103.665306,24.378061</t>
  </si>
  <si>
    <t>103.725306,24.378061</t>
  </si>
  <si>
    <t>文山壮族苗族自治州</t>
  </si>
  <si>
    <t>丘北县</t>
  </si>
  <si>
    <t>常青社区</t>
  </si>
  <si>
    <t>104.198394,24.005343</t>
  </si>
  <si>
    <t>104.198394,24.085343</t>
  </si>
  <si>
    <t>104.168394,24.045343</t>
  </si>
  <si>
    <t>104.228394,24.045343</t>
  </si>
  <si>
    <t>双龙营镇</t>
  </si>
  <si>
    <t>野猪塘村委会</t>
  </si>
  <si>
    <t>104.206,24.162018</t>
  </si>
  <si>
    <t>104.206,24.242018</t>
  </si>
  <si>
    <t>104.176,24.202018</t>
  </si>
  <si>
    <t>104.236,24.202018</t>
  </si>
  <si>
    <t>平寨乡</t>
  </si>
  <si>
    <t>平寨村委会</t>
  </si>
  <si>
    <t>104.375444,24.016135</t>
  </si>
  <si>
    <t>104.375444,24.096135</t>
  </si>
  <si>
    <t>104.345444,24.056135</t>
  </si>
  <si>
    <t>104.405444,24.056135</t>
  </si>
  <si>
    <t>舍得彝族乡</t>
  </si>
  <si>
    <t>落母村委会</t>
  </si>
  <si>
    <t>103.874801,24.200676</t>
  </si>
  <si>
    <t>103.874801,24.280676</t>
  </si>
  <si>
    <t>103.844801,24.240676</t>
  </si>
  <si>
    <t>103.904801,24.240676</t>
  </si>
  <si>
    <t>德宏傣族景颇族自治州</t>
  </si>
  <si>
    <t>芒市</t>
  </si>
  <si>
    <t>勐焕街道办事处</t>
  </si>
  <si>
    <t>丙午社区居民委员会</t>
  </si>
  <si>
    <t>98.59197,24.417196</t>
  </si>
  <si>
    <t>98.59197,24.497196</t>
  </si>
  <si>
    <t>98.56197,24.457196</t>
  </si>
  <si>
    <t>98.62197,24.457196</t>
  </si>
  <si>
    <t>遮放镇</t>
  </si>
  <si>
    <t>户闷村民委员会</t>
  </si>
  <si>
    <t>98.282611,24.219082</t>
  </si>
  <si>
    <t>98.282611,24.299082</t>
  </si>
  <si>
    <t>98.252611,24.259082</t>
  </si>
  <si>
    <t>98.312611,24.259082</t>
  </si>
  <si>
    <t>风平镇</t>
  </si>
  <si>
    <t>帕底村民委员会</t>
  </si>
  <si>
    <t>98.525225,24.36253</t>
  </si>
  <si>
    <t>98.525225,24.44253</t>
  </si>
  <si>
    <t>98.495225,24.40253</t>
  </si>
  <si>
    <t>98.555225,24.40253</t>
  </si>
  <si>
    <t>中山乡</t>
  </si>
  <si>
    <t>芒丙村民委员会</t>
  </si>
  <si>
    <t>98.580829,24.09591</t>
  </si>
  <si>
    <t>98.580829,24.17591</t>
  </si>
  <si>
    <t>98.550829,24.13591</t>
  </si>
  <si>
    <t>98.610829,24.13591</t>
  </si>
  <si>
    <t>西藏自治区</t>
  </si>
  <si>
    <t>日喀则地区</t>
  </si>
  <si>
    <t>南木林县</t>
  </si>
  <si>
    <t>南木林镇</t>
  </si>
  <si>
    <t>雪堆村</t>
  </si>
  <si>
    <t>89.107792,29.650718</t>
  </si>
  <si>
    <t>89.107792,29.730718</t>
  </si>
  <si>
    <t>89.077792,29.690718</t>
  </si>
  <si>
    <t>89.137792,29.690718</t>
  </si>
  <si>
    <t>卡孜乡</t>
  </si>
  <si>
    <t>聂仓村</t>
  </si>
  <si>
    <t>89.068878,29.582457</t>
  </si>
  <si>
    <t>89.068878,29.662457</t>
  </si>
  <si>
    <t>89.038878,29.622457</t>
  </si>
  <si>
    <t>89.098878,29.622457</t>
  </si>
  <si>
    <t>艾玛乡</t>
  </si>
  <si>
    <t>松多村</t>
  </si>
  <si>
    <t>89.149677,29.334756</t>
  </si>
  <si>
    <t>89.149677,29.414756</t>
  </si>
  <si>
    <t>89.119677,29.374756</t>
  </si>
  <si>
    <t>89.179677,29.374756</t>
  </si>
  <si>
    <t>达那乡</t>
  </si>
  <si>
    <t>达那村</t>
  </si>
  <si>
    <t>88.956063,29.22816</t>
  </si>
  <si>
    <t>88.956063,29.30816</t>
  </si>
  <si>
    <t>88.926063,29.26816</t>
  </si>
  <si>
    <t>88.986063,29.26816</t>
  </si>
  <si>
    <t>陕西省</t>
  </si>
  <si>
    <t>西安市</t>
  </si>
  <si>
    <t>灞桥区</t>
  </si>
  <si>
    <t>十里铺街道办事处</t>
  </si>
  <si>
    <t>长十路社区居委会</t>
  </si>
  <si>
    <t>109.03205,34.25443</t>
  </si>
  <si>
    <t>109.03205,34.33443</t>
  </si>
  <si>
    <t>109.00205,34.29443</t>
  </si>
  <si>
    <t>109.06205,34.29443</t>
  </si>
  <si>
    <t>席王街道办事处</t>
  </si>
  <si>
    <t>唐都社区居委会</t>
  </si>
  <si>
    <t>109.123214,34.175161</t>
  </si>
  <si>
    <t>109.123214,34.255161</t>
  </si>
  <si>
    <t>109.093214,34.215161</t>
  </si>
  <si>
    <t>109.153214,34.215161</t>
  </si>
  <si>
    <t>狄寨街道办事处</t>
  </si>
  <si>
    <t>江村委会</t>
  </si>
  <si>
    <t>109.069715,34.254084</t>
  </si>
  <si>
    <t>109.069715,34.334084</t>
  </si>
  <si>
    <t>109.039715,34.294084</t>
  </si>
  <si>
    <t>109.099715,34.294084</t>
  </si>
  <si>
    <t>新筑街道办事处</t>
  </si>
  <si>
    <t>骞村委会</t>
  </si>
  <si>
    <t>109.066952,34.34982</t>
  </si>
  <si>
    <t>109.066952,34.42982</t>
  </si>
  <si>
    <t>109.036952,34.38982</t>
  </si>
  <si>
    <t>109.096952,34.38982</t>
  </si>
  <si>
    <t>宝鸡市</t>
  </si>
  <si>
    <t>扶风县</t>
  </si>
  <si>
    <t>西关社区居委会</t>
  </si>
  <si>
    <t>107.881207,34.325901</t>
  </si>
  <si>
    <t>107.881207,34.405901</t>
  </si>
  <si>
    <t>107.851207,34.365901</t>
  </si>
  <si>
    <t>107.911207,34.365901</t>
  </si>
  <si>
    <t>天度镇</t>
  </si>
  <si>
    <t>永平村委会</t>
  </si>
  <si>
    <t>107.974968,34.455897</t>
  </si>
  <si>
    <t>107.974968,34.535897</t>
  </si>
  <si>
    <t>107.944968,34.495897</t>
  </si>
  <si>
    <t>108.004968,34.495897</t>
  </si>
  <si>
    <t>段家镇</t>
  </si>
  <si>
    <t>107.916237,34.273721</t>
  </si>
  <si>
    <t>107.916237,34.353721</t>
  </si>
  <si>
    <t>107.886237,34.313721</t>
  </si>
  <si>
    <t>107.946237,34.313721</t>
  </si>
  <si>
    <t>法门镇</t>
  </si>
  <si>
    <t>均谊村委会</t>
  </si>
  <si>
    <t>107.897078,34.364308</t>
  </si>
  <si>
    <t>107.897078,34.444308</t>
  </si>
  <si>
    <t>107.867078,34.404308</t>
  </si>
  <si>
    <t>107.927078,34.404308</t>
  </si>
  <si>
    <t>汉中市</t>
  </si>
  <si>
    <t>勉县</t>
  </si>
  <si>
    <t>勉阳镇</t>
  </si>
  <si>
    <t>联盟社区居委会</t>
  </si>
  <si>
    <t>106.692078,33.13136</t>
  </si>
  <si>
    <t>106.692078,33.21136</t>
  </si>
  <si>
    <t>106.662078,33.17136</t>
  </si>
  <si>
    <t>106.722078,33.17136</t>
  </si>
  <si>
    <t>同沟寺镇</t>
  </si>
  <si>
    <t>照壁山村委会</t>
  </si>
  <si>
    <t>106.759856,33.135757</t>
  </si>
  <si>
    <t>106.759856,33.215757</t>
  </si>
  <si>
    <t>106.729856,33.175757</t>
  </si>
  <si>
    <t>106.789856,33.175757</t>
  </si>
  <si>
    <t>金泉镇</t>
  </si>
  <si>
    <t>勤俭村委会</t>
  </si>
  <si>
    <t>106.900338,33.094027</t>
  </si>
  <si>
    <t>106.900338,33.174027</t>
  </si>
  <si>
    <t>106.870338,33.134027</t>
  </si>
  <si>
    <t>106.930338,33.134027</t>
  </si>
  <si>
    <t>青羊驿镇</t>
  </si>
  <si>
    <t>兴隆桥村委会</t>
  </si>
  <si>
    <t>106.433294,33.059311</t>
  </si>
  <si>
    <t>106.433294,33.139311</t>
  </si>
  <si>
    <t>106.403294,33.099311</t>
  </si>
  <si>
    <t>106.463294,33.099311</t>
  </si>
  <si>
    <t>榆林市</t>
  </si>
  <si>
    <t>神木县</t>
  </si>
  <si>
    <t>神木镇</t>
  </si>
  <si>
    <t>神木镇人民路社区居委会</t>
  </si>
  <si>
    <t>110.495654,38.801265</t>
  </si>
  <si>
    <t>110.495654,38.881265</t>
  </si>
  <si>
    <t>110.465654,38.841265</t>
  </si>
  <si>
    <t>110.525654,38.841265</t>
  </si>
  <si>
    <t>神木镇兴南路社区居委会</t>
  </si>
  <si>
    <t>110.434275,38.787168</t>
  </si>
  <si>
    <t>110.434275,38.867168</t>
  </si>
  <si>
    <t>110.404275,38.827168</t>
  </si>
  <si>
    <t>110.464275,38.827168</t>
  </si>
  <si>
    <t>孙家岔镇</t>
  </si>
  <si>
    <t>柠条塔村委会</t>
  </si>
  <si>
    <t>110.360387,39.113808</t>
  </si>
  <si>
    <t>110.360387,39.193808</t>
  </si>
  <si>
    <t>110.330387,39.153808</t>
  </si>
  <si>
    <t>110.390387,39.153808</t>
  </si>
  <si>
    <t>大保当镇</t>
  </si>
  <si>
    <t>永丰村委会</t>
  </si>
  <si>
    <t>110.009206,38.620051</t>
  </si>
  <si>
    <t>110.009206,38.700051</t>
  </si>
  <si>
    <t>109.979206,38.660051</t>
  </si>
  <si>
    <t>110.039206,38.660051</t>
  </si>
  <si>
    <t>安康市</t>
  </si>
  <si>
    <t>岚皋县</t>
  </si>
  <si>
    <t>第二居委会/新城社区居委会</t>
  </si>
  <si>
    <t>108.910843,32.271537</t>
  </si>
  <si>
    <t>108.910843,32.351537</t>
  </si>
  <si>
    <t>108.880843,32.311537</t>
  </si>
  <si>
    <t>108.940843,32.311537</t>
  </si>
  <si>
    <t>花里镇</t>
  </si>
  <si>
    <t>金寨村委会</t>
  </si>
  <si>
    <t>109.041226,32.165169</t>
  </si>
  <si>
    <t>109.041226,32.245169</t>
  </si>
  <si>
    <t>109.011226,32.205169</t>
  </si>
  <si>
    <t>109.071226,32.205169</t>
  </si>
  <si>
    <t>民主镇</t>
  </si>
  <si>
    <t>德胜村委会</t>
  </si>
  <si>
    <t>108.732625,32.373211</t>
  </si>
  <si>
    <t>108.732625,32.453211</t>
  </si>
  <si>
    <t>108.702625,32.413211</t>
  </si>
  <si>
    <t>108.762625,32.413211</t>
  </si>
  <si>
    <t>横溪乡</t>
  </si>
  <si>
    <t>兴坪村委会</t>
  </si>
  <si>
    <t>108.818796,32.180956</t>
  </si>
  <si>
    <t>108.818796,32.260956</t>
  </si>
  <si>
    <t>108.788796,32.220956</t>
  </si>
  <si>
    <t>108.848796,32.220956</t>
  </si>
  <si>
    <t>甘肃省</t>
  </si>
  <si>
    <t>天水市</t>
  </si>
  <si>
    <t>秦州区</t>
  </si>
  <si>
    <t>东关街道办事处</t>
  </si>
  <si>
    <t>仁和里社区居委会</t>
  </si>
  <si>
    <t>105.738001,34.546436</t>
  </si>
  <si>
    <t>105.738001,34.626436</t>
  </si>
  <si>
    <t>105.708001,34.586436</t>
  </si>
  <si>
    <t>105.768001,34.586436</t>
  </si>
  <si>
    <t>天水郡街道办事处</t>
  </si>
  <si>
    <t>莲亭社区居委会</t>
  </si>
  <si>
    <t>105.698079,34.536852</t>
  </si>
  <si>
    <t>105.698079,34.616852</t>
  </si>
  <si>
    <t>105.668079,34.576852</t>
  </si>
  <si>
    <t>105.728079,34.576852</t>
  </si>
  <si>
    <t>汪川镇</t>
  </si>
  <si>
    <t>大吕村民委员会</t>
  </si>
  <si>
    <t>105.581149,34.147362</t>
  </si>
  <si>
    <t>105.581149,34.227362</t>
  </si>
  <si>
    <t>105.551149,34.187362</t>
  </si>
  <si>
    <t>105.611149,34.187362</t>
  </si>
  <si>
    <t>秦岭乡</t>
  </si>
  <si>
    <t>龙集寨村民委员会</t>
  </si>
  <si>
    <t>105.482413,34.408037</t>
  </si>
  <si>
    <t>105.482413,34.488037</t>
  </si>
  <si>
    <t>105.452413,34.448037</t>
  </si>
  <si>
    <t>105.512413,34.448037</t>
  </si>
  <si>
    <t>张家川回族自治县</t>
  </si>
  <si>
    <t>龙山镇</t>
  </si>
  <si>
    <t>西街社区居委会</t>
  </si>
  <si>
    <t>106.093237,35.001466</t>
  </si>
  <si>
    <t>106.093237,35.081466</t>
  </si>
  <si>
    <t>106.063237,35.041466</t>
  </si>
  <si>
    <t>106.123237,35.041466</t>
  </si>
  <si>
    <t>张棉乡</t>
  </si>
  <si>
    <t>张棉村民委员会</t>
  </si>
  <si>
    <t>106.241559,35.107421</t>
  </si>
  <si>
    <t>106.241559,35.187421</t>
  </si>
  <si>
    <t>106.211559,35.147421</t>
  </si>
  <si>
    <t>106.271559,35.147421</t>
  </si>
  <si>
    <t>川王乡</t>
  </si>
  <si>
    <t>大庄村民委员会</t>
  </si>
  <si>
    <t>106.175014,35.0467</t>
  </si>
  <si>
    <t>106.175014,35.1267</t>
  </si>
  <si>
    <t>106.145014,35.0867</t>
  </si>
  <si>
    <t>106.205014,35.0867</t>
  </si>
  <si>
    <t>马鹿乡</t>
  </si>
  <si>
    <t>龙口村民委员会</t>
  </si>
  <si>
    <t>106.4608,34.906529</t>
  </si>
  <si>
    <t>106.4608,34.986529</t>
  </si>
  <si>
    <t>106.4308,34.946529</t>
  </si>
  <si>
    <t>106.4908,34.946529</t>
  </si>
  <si>
    <t>临夏回族自治州</t>
  </si>
  <si>
    <t>永靖县</t>
  </si>
  <si>
    <t>刘家峡镇</t>
  </si>
  <si>
    <t>川北居委会</t>
  </si>
  <si>
    <t>103.32798,35.908668</t>
  </si>
  <si>
    <t>103.32798,35.988668</t>
  </si>
  <si>
    <t>103.29798,35.948668</t>
  </si>
  <si>
    <t>103.35798,35.948668</t>
  </si>
  <si>
    <t>太极镇</t>
  </si>
  <si>
    <t>大川村委会</t>
  </si>
  <si>
    <t>103.263278,35.941178</t>
  </si>
  <si>
    <t>103.263278,36.021178</t>
  </si>
  <si>
    <t>103.233278,35.981178</t>
  </si>
  <si>
    <t>103.293278,35.981178</t>
  </si>
  <si>
    <t>岘塬镇</t>
  </si>
  <si>
    <t>尤塬村委会</t>
  </si>
  <si>
    <t>103.278048,35.873431</t>
  </si>
  <si>
    <t>103.278048,35.953431</t>
  </si>
  <si>
    <t>103.248048,35.913431</t>
  </si>
  <si>
    <t>103.308048,35.913431</t>
  </si>
  <si>
    <t>新寺乡</t>
  </si>
  <si>
    <t>三湾村</t>
  </si>
  <si>
    <t>103.033365,36.009765</t>
  </si>
  <si>
    <t>103.033365,36.089765</t>
  </si>
  <si>
    <t>103.003365,36.049765</t>
  </si>
  <si>
    <t>103.063365,36.049765</t>
  </si>
  <si>
    <t>青海省</t>
  </si>
  <si>
    <t>海南藏族自治州</t>
  </si>
  <si>
    <t>贵德县</t>
  </si>
  <si>
    <t>河阴镇</t>
  </si>
  <si>
    <t>城西居委会</t>
  </si>
  <si>
    <t>101.43906,36.007225</t>
  </si>
  <si>
    <t>101.43906,36.087225</t>
  </si>
  <si>
    <t>101.40906,36.047225</t>
  </si>
  <si>
    <t>101.46906,36.047225</t>
  </si>
  <si>
    <t>河西镇</t>
  </si>
  <si>
    <t>多勒仓村村委会</t>
  </si>
  <si>
    <t>101.404291,35.995849</t>
  </si>
  <si>
    <t>101.404291,36.075849</t>
  </si>
  <si>
    <t>101.374291,36.035849</t>
  </si>
  <si>
    <t>101.434291,36.035849</t>
  </si>
  <si>
    <t>常牧镇</t>
  </si>
  <si>
    <t>上兰角村村委会</t>
  </si>
  <si>
    <t>101.510577,35.889454</t>
  </si>
  <si>
    <t>101.510577,35.969454</t>
  </si>
  <si>
    <t>101.480577,35.929454</t>
  </si>
  <si>
    <t>101.540577,35.929454</t>
  </si>
  <si>
    <t>河东乡</t>
  </si>
  <si>
    <t>西北村村委会</t>
  </si>
  <si>
    <t>101.52061,36.044778</t>
  </si>
  <si>
    <t>101.52061,36.124778</t>
  </si>
  <si>
    <t>101.49061,36.084778</t>
  </si>
  <si>
    <t>101.55061,36.084778</t>
  </si>
  <si>
    <t>宁夏</t>
  </si>
  <si>
    <t>石嘴山市</t>
  </si>
  <si>
    <t>惠农区</t>
  </si>
  <si>
    <t>南街街道办事处</t>
  </si>
  <si>
    <t>矿中居委会</t>
  </si>
  <si>
    <t>106.778355,39.190837</t>
  </si>
  <si>
    <t>106.778355,39.270837</t>
  </si>
  <si>
    <t>106.748355,39.230837</t>
  </si>
  <si>
    <t>106.808355,39.230837</t>
  </si>
  <si>
    <t>河滨街道办事处</t>
  </si>
  <si>
    <t>106.613773,39.068074</t>
  </si>
  <si>
    <t>106.613773,39.148074</t>
  </si>
  <si>
    <t>106.583773,39.108074</t>
  </si>
  <si>
    <t>106.643773,39.108074</t>
  </si>
  <si>
    <t>园艺镇</t>
  </si>
  <si>
    <t>吉运居委会</t>
  </si>
  <si>
    <t>106.776441,39.175983</t>
  </si>
  <si>
    <t>106.776441,39.255983</t>
  </si>
  <si>
    <t>106.746441,39.215983</t>
  </si>
  <si>
    <t>106.806441,39.215983</t>
  </si>
  <si>
    <t>简泉农场</t>
  </si>
  <si>
    <t>简泉农场虚拟村委会</t>
  </si>
  <si>
    <t>106.486731,39.035404</t>
  </si>
  <si>
    <t>106.486731,39.115404</t>
  </si>
  <si>
    <t>106.456731,39.075404</t>
  </si>
  <si>
    <t>106.516731,39.075404</t>
  </si>
  <si>
    <t>襄阳市</t>
  </si>
  <si>
    <t>襄州区</t>
  </si>
  <si>
    <t>古驿镇</t>
  </si>
  <si>
    <t>唐吕村村民委员会</t>
  </si>
  <si>
    <t>112.280999,32.309433</t>
  </si>
  <si>
    <t>112.280999,32.389433</t>
  </si>
  <si>
    <t>112.250999,32.349433</t>
  </si>
  <si>
    <t>112.310999,32.349433</t>
  </si>
  <si>
    <t>张湾街道办事处</t>
  </si>
  <si>
    <t>商贸城居委会</t>
  </si>
  <si>
    <t>112.201401,32.050399</t>
  </si>
  <si>
    <t>112.201401,32.130399</t>
  </si>
  <si>
    <t>112.171401,32.090399</t>
  </si>
  <si>
    <t>112.231401,32.090399</t>
  </si>
  <si>
    <t>龙王镇</t>
  </si>
  <si>
    <t>白集村村民委员会</t>
  </si>
  <si>
    <t>111.962657,32.223194</t>
  </si>
  <si>
    <t>111.962657,32.303194</t>
  </si>
  <si>
    <t>111.932657,32.263194</t>
  </si>
  <si>
    <t>111.992657,32.263194</t>
  </si>
  <si>
    <t>双沟镇</t>
  </si>
  <si>
    <t>杜岗村村民委员会</t>
  </si>
  <si>
    <t>112.401965,32.113664</t>
  </si>
  <si>
    <t>112.401965,32.193664</t>
  </si>
  <si>
    <t>112.371965,32.153664</t>
  </si>
  <si>
    <t>112.431965,32.153664</t>
  </si>
  <si>
    <t>访里村委会</t>
  </si>
  <si>
    <t>边阳镇</t>
  </si>
  <si>
    <t>深井村委会</t>
  </si>
  <si>
    <t>106.640015,25.588776</t>
  </si>
  <si>
    <t>106.640015,25.668776</t>
  </si>
  <si>
    <t>106.610015,25.628776</t>
  </si>
  <si>
    <t>106.670015,25.628776</t>
  </si>
  <si>
    <t>团结社区居委会</t>
  </si>
  <si>
    <t>行标签</t>
  </si>
  <si>
    <t>总计</t>
  </si>
  <si>
    <t>宛南新村第一、二居委会</t>
    <phoneticPr fontId="18" type="noConversion"/>
  </si>
  <si>
    <t>地址</t>
    <phoneticPr fontId="18" type="noConversion"/>
  </si>
  <si>
    <t>计数项:省</t>
  </si>
  <si>
    <t>样本量</t>
    <phoneticPr fontId="18" type="noConversion"/>
  </si>
  <si>
    <t>区域</t>
    <phoneticPr fontId="18" type="noConversion"/>
  </si>
  <si>
    <t>{name: '</t>
    <phoneticPr fontId="18" type="noConversion"/>
  </si>
  <si>
    <t xml:space="preserve">', value: </t>
    <phoneticPr fontId="18" type="noConversion"/>
  </si>
  <si>
    <t>},</t>
    <phoneticPr fontId="18" type="noConversion"/>
  </si>
  <si>
    <t>前进社区居委会</t>
    <phoneticPr fontId="18" type="noConversion"/>
  </si>
  <si>
    <t>郑大楼村委会</t>
    <phoneticPr fontId="18" type="noConversion"/>
  </si>
  <si>
    <t>日喀则市</t>
  </si>
  <si>
    <t>], visualMap: false},</t>
  </si>
  <si>
    <t>', value: [</t>
    <phoneticPr fontId="18" type="noConversion"/>
  </si>
  <si>
    <t>{name: '前进社区居委会', value: [116.205654, 33.150276], visualMap: false},</t>
  </si>
  <si>
    <t>{name: '郑大楼村委会', value: [116.166886, 33.30049], visualMap: false},</t>
  </si>
  <si>
    <t>{name: '前潘村委会', value: [116.090438, 33.184269], visualMap: false},</t>
  </si>
  <si>
    <t>{name: '中疃村委会', value: [116.31422, 33.183952], visualMap: false},</t>
  </si>
  <si>
    <t>{name: '贵池工业园虚拟居委会', value: [117.566505, 30.708564], visualMap: false},</t>
  </si>
  <si>
    <t>{name: '河口村委会', value: [117.727482, 30.641032], visualMap: false},</t>
  </si>
  <si>
    <t>{name: '桂畈村委会', value: [117.41933, 30.528477], visualMap: false},</t>
  </si>
  <si>
    <t>{name: '沿江居委会', value: [117.496948, 30.677744], visualMap: false},</t>
  </si>
  <si>
    <t>{name: '时庙村委会', value: [115.716831, 32.91353], visualMap: false},</t>
  </si>
  <si>
    <t>{name: '庙东村', value: [115.501521, 32.891848], visualMap: false},</t>
  </si>
  <si>
    <t>{name: '奎星社区居委会', value: [115.83209, 32.899733], visualMap: false},</t>
  </si>
  <si>
    <t>{name: '代郢村委会', value: [115.803651, 32.910939], visualMap: false},</t>
  </si>
  <si>
    <t>{name: '东塘居委会', value: [117.89215, 31.611322], visualMap: false},</t>
  </si>
  <si>
    <t>{name: '烔炀居委会', value: [117.642715, 31.690529], visualMap: false},</t>
  </si>
  <si>
    <t>{name: '洗耳池居委会', value: [117.878358, 31.600931], visualMap: false},</t>
  </si>
  <si>
    <t>{name: '兴坝村委会', value: [117.755356, 31.782746], visualMap: false},</t>
  </si>
  <si>
    <t>{name: '青年社区居民委员会', value: [116.736118, 32.700195], visualMap: false},</t>
  </si>
  <si>
    <t>{name: '大冯村委会', value: [116.592419, 32.782891], visualMap: false},</t>
  </si>
  <si>
    <t>{name: '先庄村委会', value: [116.414443, 32.875767], visualMap: false},</t>
  </si>
  <si>
    <t>{name: '寺沟村委会', value: [116.531781, 32.761515], visualMap: false},</t>
  </si>
  <si>
    <t>{name: '东苑社区居委会', value: [116.959543, 31.472232], visualMap: false},</t>
  </si>
  <si>
    <t>{name: '南港街道居委会', value: [116.996612, 31.382687], visualMap: false},</t>
  </si>
  <si>
    <t>{name: '常院村委会', value: [116.89325, 31.242633], visualMap: false},</t>
  </si>
  <si>
    <t>{name: '南岳村委会', value: [116.599654, 31.197467], visualMap: false},</t>
  </si>
  <si>
    <t>{name: '花园社区居委会', value: [118.509007, 31.677875], visualMap: false},</t>
  </si>
  <si>
    <t>{name: '三联村委会', value: [118.535008, 31.657997], visualMap: false},</t>
  </si>
  <si>
    <t>{name: '湖西社区居委会', value: [118.500651, 31.696784], visualMap: false},</t>
  </si>
  <si>
    <t>{name: '石山社区居委会', value: [118.608834, 31.671123], visualMap: false},</t>
  </si>
  <si>
    <t>{name: '南门仓社区', value: [116.430479, 39.93676], visualMap: false},</t>
  </si>
  <si>
    <t>{name: '清水苑社区居委会', value: [116.448294, 39.936539], visualMap: false},</t>
  </si>
  <si>
    <t>{name: '西河沿社区居委会', value: [116.430346, 39.962494], visualMap: false},</t>
  </si>
  <si>
    <t>{name: '菊儿社区居委会', value: [116.412049, 39.945663], visualMap: false},</t>
  </si>
  <si>
    <t>{name: '东庄村委会', value: [116.709208, 40.398539], visualMap: false},</t>
  </si>
  <si>
    <t>{name: '望怀社区居委会', value: [116.646622, 40.321441], visualMap: false},</t>
  </si>
  <si>
    <t>{name: '庙城社区居委会', value: [116.638176, 40.298522], visualMap: false},</t>
  </si>
  <si>
    <t>{name: '北园社区居委会', value: [116.637156, 40.327884], visualMap: false},</t>
  </si>
  <si>
    <t>{name: '树下村委会', value: [119.245577, 25.275902], visualMap: false},</t>
  </si>
  <si>
    <t>{name: '鳌峰村委会/鳖峰村委会', value: [119.534266, 25.521956], visualMap: false},</t>
  </si>
  <si>
    <t>{name: '普礼村委会', value: [119.221197, 25.771017], visualMap: false},</t>
  </si>
  <si>
    <t>{name: '凤山居委会', value: [119.375256, 25.735219], visualMap: false},</t>
  </si>
  <si>
    <t>{name: '筱塘社区居委会', value: [119.007633, 25.433259], visualMap: false},</t>
  </si>
  <si>
    <t>{name: '南湖村委会', value: [118.884553, 25.363744], visualMap: false},</t>
  </si>
  <si>
    <t>{name: '太平社区居委会', value: [119.008273, 25.447221], visualMap: false},</t>
  </si>
  <si>
    <t>{name: '屿上村委会', value: [119.011145, 25.426968], visualMap: false},</t>
  </si>
  <si>
    <t>{name: '西门居委会', value: [118.190638, 26.174647], visualMap: false},</t>
  </si>
  <si>
    <t>{name: '际后村委会', value: [118.338457, 26.397305], visualMap: false},</t>
  </si>
  <si>
    <t>{name: '团结村委会', value: [118.155382, 26.166953], visualMap: false},</t>
  </si>
  <si>
    <t>{name: '竹峰村委会', value: [118.383566, 25.952784], visualMap: false},</t>
  </si>
  <si>
    <t>{name: '兴隆社区居委会', value: [118.127478, 24.515964], visualMap: false},</t>
  </si>
  <si>
    <t>{name: '枋湖社区居委会', value: [118.144392, 24.517952], visualMap: false},</t>
  </si>
  <si>
    <t>{name: '园山社区居委会', value: [118.137437, 24.512861], visualMap: false},</t>
  </si>
  <si>
    <t>{name: '后坑社区居委会', value: [118.166584, 24.506287], visualMap: false},</t>
  </si>
  <si>
    <t>{name: '川北居委会', value: [103.32798, 35.948668], visualMap: false},</t>
  </si>
  <si>
    <t>{name: '大川村委会', value: [103.263278, 35.981178], visualMap: false},</t>
  </si>
  <si>
    <t>{name: '尤塬村委会', value: [103.278048, 35.913431], visualMap: false},</t>
  </si>
  <si>
    <t>{name: '三湾村', value: [103.033365, 36.049765], visualMap: false},</t>
  </si>
  <si>
    <t>{name: '仁和里社区居委会', value: [105.738001, 34.586436], visualMap: false},</t>
  </si>
  <si>
    <t>{name: '龙集寨村民委员会', value: [105.482413, 34.448037], visualMap: false},</t>
  </si>
  <si>
    <t>{name: '莲亭社区居委会', value: [105.698079, 34.576852], visualMap: false},</t>
  </si>
  <si>
    <t>{name: '大吕村民委员会', value: [105.581149, 34.187362], visualMap: false},</t>
  </si>
  <si>
    <t>{name: '大庄村民委员会', value: [106.175014, 35.0867], visualMap: false},</t>
  </si>
  <si>
    <t>{name: '西街社区居委会', value: [106.093237, 35.041466], visualMap: false},</t>
  </si>
  <si>
    <t>{name: '龙口村民委员会', value: [106.4608, 34.946529], visualMap: false},</t>
  </si>
  <si>
    <t>{name: '张棉村民委员会', value: [106.241559, 35.147421], visualMap: false},</t>
  </si>
  <si>
    <t>{name: '周屋居委会', value: [113.835727, 23.075359], visualMap: false},</t>
  </si>
  <si>
    <t>{name: '镇口社区居民委员会', value: [113.665964, 22.836852], visualMap: false},</t>
  </si>
  <si>
    <t>{name: '林村社区居民委员会', value: [114.092529, 22.842746], visualMap: false},</t>
  </si>
  <si>
    <t>{name: '谢岗村村民委员会', value: [114.147948, 22.978239], visualMap: false},</t>
  </si>
  <si>
    <t>{name: '横江社区居民委员会', value: [112.919172, 23.109994], visualMap: false},</t>
  </si>
  <si>
    <t>{name: '大德居委会', value: [113.200699, 23.039639], visualMap: false},</t>
  </si>
  <si>
    <t>{name: '上西村民委员会', value: [112.988607, 22.842197], visualMap: false},</t>
  </si>
  <si>
    <t>{name: '沙头村民委员会', value: [113.013931, 23.128241], visualMap: false},</t>
  </si>
  <si>
    <t>{name: '双桥村委会', value: [115.400112, 24.079085], visualMap: false},</t>
  </si>
  <si>
    <t>{name: '吉祥一路居委会', value: [115.248562, 24.115074], visualMap: false},</t>
  </si>
  <si>
    <t>{name: '石东村委会', value: [115.339043, 24.340849], visualMap: false},</t>
  </si>
  <si>
    <t>{name: '联中村委会', value: [115.446162, 24.562203], visualMap: false},</t>
  </si>
  <si>
    <t>{name: '沙栏村民委员会', value: [112.273538, 22.139847], visualMap: false},</t>
  </si>
  <si>
    <t>{name: '青云社区居委会', value: [112.323318, 22.186869], visualMap: false},</t>
  </si>
  <si>
    <t>{name: '横南村民委员会', value: [112.334194, 22.042907], visualMap: false},</t>
  </si>
  <si>
    <t>{name: '牛江墟镇居委会', value: [112.452357, 22.392053], visualMap: false},</t>
  </si>
  <si>
    <t>{name: '坪山村委会', value: [112.786184, 22.619606], visualMap: false},</t>
  </si>
  <si>
    <t>{name: '新业社区居民委员会', value: [112.987042, 22.787218], visualMap: false},</t>
  </si>
  <si>
    <t>{name: '合成村委会', value: [112.518657, 22.702686], visualMap: false},</t>
  </si>
  <si>
    <t>{name: '大岗社区居民委员会', value: [113.019996, 22.828535], visualMap: false},</t>
  </si>
  <si>
    <t>{name: '粤海社区居委会', value: [110.991788, 21.442805], visualMap: false},</t>
  </si>
  <si>
    <t>{name: '上吴村委会', value: [110.987915, 21.647683], visualMap: false},</t>
  </si>
  <si>
    <t>{name: '龙山村委会', value: [110.897428, 21.511671], visualMap: false},</t>
  </si>
  <si>
    <t>{name: '南香村委会', value: [110.966736, 21.688715], visualMap: false},</t>
  </si>
  <si>
    <t>{name: '新塘村委会', value: [115.597181, 23.676524], visualMap: false},</t>
  </si>
  <si>
    <t>{name: '绿水村委会', value: [115.720966, 23.635298], visualMap: false},</t>
  </si>
  <si>
    <t>{name: '公园社区居委会', value: [115.788904, 23.919427], visualMap: false},</t>
  </si>
  <si>
    <t>{name: '太坪村委会', value: [115.451459, 23.804768], visualMap: false},</t>
  </si>
  <si>
    <t>{name: '光南居委会', value: [113.141232, 24.269136], visualMap: false},</t>
  </si>
  <si>
    <t>{name: '新星村委会', value: [112.946809, 23.971358], visualMap: false},</t>
  </si>
  <si>
    <t>{name: '黎溪居委会', value: [113.278687, 23.93579], visualMap: false},</t>
  </si>
  <si>
    <t>{name: '城中居委会', value: [113.411238, 24.193311], visualMap: false},</t>
  </si>
  <si>
    <t>{name: '炽昌居委会', value: [116.69432, 23.364546], visualMap: false},</t>
  </si>
  <si>
    <t>{name: '荷花居委会', value: [116.721457, 23.402531], visualMap: false},</t>
  </si>
  <si>
    <t>{name: '大窖居委会', value: [116.69318, 23.382282], visualMap: false},</t>
  </si>
  <si>
    <t>{name: '饶平居委会', value: [116.606802, 23.427663], visualMap: false},</t>
  </si>
  <si>
    <t>{name: '山塘村委会', value: [110.596483, 21.443259], visualMap: false},</t>
  </si>
  <si>
    <t>{name: '南米村委会', value: [110.512726, 21.28382], visualMap: false},</t>
  </si>
  <si>
    <t>{name: '海东居委会', value: [110.459752, 21.250476], visualMap: false},</t>
  </si>
  <si>
    <t>{name: '五合村委会', value: [110.511153, 21.266344], visualMap: false},</t>
  </si>
  <si>
    <t>{name: '鹤门村委会', value: [109.89763, 21.227207], visualMap: false},</t>
  </si>
  <si>
    <t>{name: '冷水村委会', value: [110.33258, 21.32808], visualMap: false},</t>
  </si>
  <si>
    <t>{name: '府前社区居委会', value: [110.254858, 21.385096], visualMap: false},</t>
  </si>
  <si>
    <t>{name: '协和村委会', value: [109.876268, 21.328409], visualMap: false},</t>
  </si>
  <si>
    <t>{name: '塘尾居委会', value: [110.760932, 21.410938], visualMap: false},</t>
  </si>
  <si>
    <t>{name: '梅岭社区居委会', value: [110.783811, 21.449383], visualMap: false},</t>
  </si>
  <si>
    <t>{name: '西埇村委会', value: [110.548273, 21.476246], visualMap: false},</t>
  </si>
  <si>
    <t>{name: '大桥村委会', value: [110.699007, 21.403587], visualMap: false},</t>
  </si>
  <si>
    <t>{name: '竹联村委会', value: [109.614918, 21.791609], visualMap: false},</t>
  </si>
  <si>
    <t>{name: '阜民南社区居委会', value: [109.198529, 21.678068], visualMap: false},</t>
  </si>
  <si>
    <t>{name: '垌心村委会', value: [109.241931, 21.771851], visualMap: false},</t>
  </si>
  <si>
    <t>{name: '镇东村委会', value: [108.9841, 21.635991], visualMap: false},</t>
  </si>
  <si>
    <t>{name: '定江居委会', value: [110.272771, 25.349564], visualMap: false},</t>
  </si>
  <si>
    <t>{name: '八荣社区', value: [110.332076, 25.415515], visualMap: false},</t>
  </si>
  <si>
    <t>{name: '四联村委会', value: [110.486245, 25.347284], visualMap: false},</t>
  </si>
  <si>
    <t>{name: '九屋村委会', value: [110.262419, 25.533264], visualMap: false},</t>
  </si>
  <si>
    <t>{name: '凤阳社区居委会', value: [107.049305, 24.548977], visualMap: false},</t>
  </si>
  <si>
    <t>{name: '坡心村委会', value: [107.067382, 24.383471], visualMap: false},</t>
  </si>
  <si>
    <t>{name: '巴甲村委会', value: [106.986086, 24.673837], visualMap: false},</t>
  </si>
  <si>
    <t>{name: '中亭村委会', value: [106.888443, 24.478937], visualMap: false},</t>
  </si>
  <si>
    <t>{name: '金岗村委会', value: [109.863078, 23.598243], visualMap: false},</t>
  </si>
  <si>
    <t>{name: '根村村委会', value: [109.643037, 23.785792], visualMap: false},</t>
  </si>
  <si>
    <t>{name: '城东社区', value: [109.679494, 23.613194], visualMap: false},</t>
  </si>
  <si>
    <t>{name: '城中社区', value: [108.89653, 23.817824], visualMap: false},</t>
  </si>
  <si>
    <t>{name: '九龙村委会', value: [108.921889, 24.134415], visualMap: false},</t>
  </si>
  <si>
    <t>{name: '龙马村委会', value: [108.837327, 23.855096], visualMap: false},</t>
  </si>
  <si>
    <t>{name: '马安村委会', value: [108.623743, 23.948671], visualMap: false},</t>
  </si>
  <si>
    <t>{name: '石岗村委会', value: [108.752319, 24.018747], visualMap: false},</t>
  </si>
  <si>
    <t>{name: '望哨坡社区', value: [106.678867, 26.435669], visualMap: false},</t>
  </si>
  <si>
    <t>{name: '打通村委会', value: [106.597571, 26.522951], visualMap: false},</t>
  </si>
  <si>
    <t>{name: '第三社区居委会', value: [106.607285, 26.46311], visualMap: false},</t>
  </si>
  <si>
    <t>{name: '朝阳社区', value: [106.673184, 26.440618], visualMap: false},</t>
  </si>
  <si>
    <t>{name: '深井村委会', value: [106.640015, 25.628776], visualMap: false},</t>
  </si>
  <si>
    <t>{name: '干洞村委会', value: [106.688231, 25.61881], visualMap: false},</t>
  </si>
  <si>
    <t>{name: '河滨社区居委会', value: [106.764104, 25.432833], visualMap: false},</t>
  </si>
  <si>
    <t>{name: '林情村委会', value: [106.86374, 25.500874], visualMap: false},</t>
  </si>
  <si>
    <t>{name: '访里村委会', value: [106.86374, 25.500874], visualMap: false},</t>
  </si>
  <si>
    <t>{name: '独坡村委会', value: [107.041846, 25.537357], visualMap: false},</t>
  </si>
  <si>
    <t>{name: '滨东社区居委会', value: [105.733269, 28.594802], visualMap: false},</t>
  </si>
  <si>
    <t>{name: '太平社区居委会', value: [105.704378, 28.593507], visualMap: false},</t>
  </si>
  <si>
    <t>{name: '永兴村委会', value: [105.924969, 28.537624], visualMap: false},</t>
  </si>
  <si>
    <t>{name: '长期村委会', value: [106.064589, 28.63135], visualMap: false},</t>
  </si>
  <si>
    <t>{name: '碧峰村委会', value: [107.351046, 28.6992], visualMap: false},</t>
  </si>
  <si>
    <t>{name: '北苑社区居委会', value: [107.451318, 28.556926], visualMap: false},</t>
  </si>
  <si>
    <t>{name: '太平村委会', value: [107.528752, 28.551627], visualMap: false},</t>
  </si>
  <si>
    <t>{name: '凤山村委会', value: [107.448706, 28.45113], visualMap: false},</t>
  </si>
  <si>
    <t>{name: '忠介社区居委会', value: [110.358903, 20.006394], visualMap: false},</t>
  </si>
  <si>
    <t>{name: ' ', value: [110.358349, 19.993054], visualMap: false},</t>
  </si>
  <si>
    <t>{name: '国营红明农场红旗作业区', value: [110.559654, 19.730238], visualMap: false},</t>
  </si>
  <si>
    <t>{name: '儒林村委会', value: [110.479725, 19.877512], visualMap: false},</t>
  </si>
  <si>
    <t>{name: '东大街社区居委会', value: [115.444628, 39.616118], visualMap: false},</t>
  </si>
  <si>
    <t>{name: '胡家庄村', value: [115.712457, 39.333916], visualMap: false},</t>
  </si>
  <si>
    <t>{name: '庞家河村村委会', value: [115.659854, 39.483164], visualMap: false},</t>
  </si>
  <si>
    <t>{name: '庄町村村委会', value: [115.803331, 39.360756], visualMap: false},</t>
  </si>
  <si>
    <t>{name: '西周庄子村委会', value: [116.715592, 38.535201], visualMap: false},</t>
  </si>
  <si>
    <t>{name: '集贤屯村委会', value: [117.040679, 38.592382], visualMap: false},</t>
  </si>
  <si>
    <t>{name: '大功村委会', value: [116.750124, 38.477447], visualMap: false},</t>
  </si>
  <si>
    <t>{name: '福泰居委会', value: [116.797282, 38.578088], visualMap: false},</t>
  </si>
  <si>
    <t>{name: '刘庄村委会', value: [116.362753, 39.108914], visualMap: false},</t>
  </si>
  <si>
    <t>{name: '牛百万村委会', value: [116.751018, 39.124982], visualMap: false},</t>
  </si>
  <si>
    <t>{name: '隆泰居委会', value: [116.400702, 39.13582], visualMap: false},</t>
  </si>
  <si>
    <t>{name: '何庄居委会', value: [116.388325, 39.132346], visualMap: false},</t>
  </si>
  <si>
    <t>{name: '柴禾市社区', value: [119.761018, 40.01224], visualMap: false},</t>
  </si>
  <si>
    <t>{name: '长城西街社区居委会', value: [119.770271, 40.002088], visualMap: false},</t>
  </si>
  <si>
    <t>{name: '田园社区居委会', value: [119.770334, 40.007542], visualMap: false},</t>
  </si>
  <si>
    <t>{name: '户远寨村委会', value: [119.724142, 39.997258], visualMap: false},</t>
  </si>
  <si>
    <t>{name: '杜童村委会', value: [114.408644, 38.153788], visualMap: false},</t>
  </si>
  <si>
    <t>{name: '第二居委会', value: [114.328677, 38.093886], visualMap: false},</t>
  </si>
  <si>
    <t>{name: '南庄村委会', value: [114.376092, 38.018413], visualMap: false},</t>
  </si>
  <si>
    <t>{name: '北故邑村委会', value: [114.388465, 37.973523], visualMap: false},</t>
  </si>
  <si>
    <t>{name: '西围子村委会', value: [115.686454, 41.677864], visualMap: false},</t>
  </si>
  <si>
    <t>{name: '西辛营村委会', value: [115.495519, 41.447196], visualMap: false},</t>
  </si>
  <si>
    <t>{name: '小厂村委会', value: [115.804909, 41.4366], visualMap: false},</t>
  </si>
  <si>
    <t>{name: '二道营村委会', value: [115.658038, 41.577351], visualMap: false},</t>
  </si>
  <si>
    <t>{name: '一街村委会', value: [114.418014, 40.689485], visualMap: false},</t>
  </si>
  <si>
    <t>{name: '阮家窑村委会', value: [114.428942, 40.675836], visualMap: false},</t>
  </si>
  <si>
    <t>{name: '和平街村委会', value: [114.478836, 40.470953], visualMap: false},</t>
  </si>
  <si>
    <t>{name: '赵家坡村委会', value: [114.368632, 40.580275], visualMap: false},</t>
  </si>
  <si>
    <t>{name: '帅家梁村村委会', value: [114.26023, 40.036723], visualMap: false},</t>
  </si>
  <si>
    <t>{name: '三马坊村村委会', value: [114.578623, 40.246464], visualMap: false},</t>
  </si>
  <si>
    <t>{name: '昌盛西街居民委员会', value: [114.172106, 40.119348], visualMap: false},</t>
  </si>
  <si>
    <t>{name: '水泉村委会', value: [114.197211, 40.113965], visualMap: false},</t>
  </si>
  <si>
    <t>{name: '西岩村村委会', value: [113.234775, 34.975175], visualMap: false},</t>
  </si>
  <si>
    <t>{name: '西五村村委会', value: [113.533647, 35.044814], visualMap: false},</t>
  </si>
  <si>
    <t>{name: '东大原村村委会', value: [113.358245, 35.107186], visualMap: false},</t>
  </si>
  <si>
    <t>{name: '何营西村委会', value: [113.599492, 35.034741], visualMap: false},</t>
  </si>
  <si>
    <t>{name: '浦东居民委员会', value: [112.459173, 34.704033], visualMap: false},</t>
  </si>
  <si>
    <t>{name: '前李村村民委员会', value: [112.459104, 34.739698], visualMap: false},</t>
  </si>
  <si>
    <t>{name: '同化街社区居民委员会', value: [112.48243, 34.694591], visualMap: false},</t>
  </si>
  <si>
    <t>{name: '周公路社区居民委员会', value: [112.468492, 34.683964], visualMap: false},</t>
  </si>
  <si>
    <t>{name: '兴华路北居民委员会', value: [111.626258, 33.793571], visualMap: false},</t>
  </si>
  <si>
    <t>{name: '百炉村村民委员会', value: [111.62437, 33.786478], visualMap: false},</t>
  </si>
  <si>
    <t>{name: '潭头村村民委员会', value: [111.768416, 34.00526], visualMap: false},</t>
  </si>
  <si>
    <t>{name: '松树台村村民委员会', value: [111.473238, 33.831314], visualMap: false},</t>
  </si>
  <si>
    <t>{name: '解放路居民委员会', value: [112.189153, 34.518711], visualMap: false},</t>
  </si>
  <si>
    <t>{name: '西关村村民委员会', value: [111.934529, 34.494904], visualMap: false},</t>
  </si>
  <si>
    <t>{name: '后庄村村民委员会', value: [112.219553, 34.526565], visualMap: false},</t>
  </si>
  <si>
    <t>{name: '尚午村村民委员会', value: [111.893651, 34.458929], visualMap: false},</t>
  </si>
  <si>
    <t>{name: '付村村委会', value: [112.747804, 33.168977], visualMap: false},</t>
  </si>
  <si>
    <t>{name: '新华街居委会', value: [113.004255, 33.262501], visualMap: false},</t>
  </si>
  <si>
    <t>{name: '关洼村委会', value: [113.155677, 33.247678], visualMap: false},</t>
  </si>
  <si>
    <t>{name: '瓦屋村委会', value: [112.714122, 33.289237], visualMap: false},</t>
  </si>
  <si>
    <t>{name: '南街村委会', value: [115.121656, 35.908564], visualMap: false},</t>
  </si>
  <si>
    <t>{name: '前大流村委会', value: [115.127006, 35.995607], visualMap: false},</t>
  </si>
  <si>
    <t>{name: '张营村委会', value: [115.181383, 35.825918], visualMap: false},</t>
  </si>
  <si>
    <t>{name: '五牌村委会', value: [115.318362, 35.94895], visualMap: false},</t>
  </si>
  <si>
    <t>{name: '平原社区居委会', value: [115.640565, 34.449381], visualMap: false},</t>
  </si>
  <si>
    <t>{name: '徐庄村委会', value: [115.687998, 34.53395], visualMap: false},</t>
  </si>
  <si>
    <t>{name: '周庄村委会', value: [115.521949, 34.485065], visualMap: false},</t>
  </si>
  <si>
    <t>{name: '货场东路社区居委会', value: [115.647432, 34.449559], visualMap: false},</t>
  </si>
  <si>
    <t>{name: '胜利街居委会', value: [115.876779, 34.385281], visualMap: false},</t>
  </si>
  <si>
    <t>{name: '张庄村委会', value: [115.946919, 34.444485], visualMap: false},</t>
  </si>
  <si>
    <t>{name: '范大楼村委会', value: [115.930713, 34.533216], visualMap: false},</t>
  </si>
  <si>
    <t>{name: '田庄村委会', value: [115.923517, 34.239199], visualMap: false},</t>
  </si>
  <si>
    <t>{name: '郑大社区居民委员会', value: [113.653333, 34.745589], visualMap: false},</t>
  </si>
  <si>
    <t>{name: '陇海路社区居民委员会', value: [113.612651, 34.752653], visualMap: false},</t>
  </si>
  <si>
    <t>{name: '郑飞社区居民委员会', value: [113.646345, 34.706331], visualMap: false},</t>
  </si>
  <si>
    <t>{name: '五号街坊社区居民委员会', value: [113.650056, 34.72068], visualMap: false},</t>
  </si>
  <si>
    <t>{name: '胡半楼居委会', value: [115.383983, 33.894051], visualMap: false},</t>
  </si>
  <si>
    <t>{name: '任庄村委会', value: [115.133749, 33.974155], visualMap: false},</t>
  </si>
  <si>
    <t>{name: '唐集居委会', value: [115.135857, 33.932982], visualMap: false},</t>
  </si>
  <si>
    <t>{name: '大郭村委会', value: [115.25988, 33.827641], visualMap: false},</t>
  </si>
  <si>
    <t>{name: '北街居委会', value: [114.875092, 34.073073], visualMap: false},</t>
  </si>
  <si>
    <t>{name: '孙桥村委会', value: [115.070542, 34.052817], visualMap: false},</t>
  </si>
  <si>
    <t>{name: '南岳岗村委会', value: [114.67139, 34.24823], visualMap: false},</t>
  </si>
  <si>
    <t>{name: '东风村委会', value: [115.033748, 34.127522], visualMap: false},</t>
  </si>
  <si>
    <t>{name: '十二户村村委会', value: [126.351474, 45.940351], visualMap: false},</t>
  </si>
  <si>
    <t>{name: '三电社区居委会', value: [126.662225, 45.977053], visualMap: false},</t>
  </si>
  <si>
    <t>{name: '军安社区', value: [126.533099, 45.824928], visualMap: false},</t>
  </si>
  <si>
    <t>{name: '黎明村村委会', value: [126.645146, 45.818513], visualMap: false},</t>
  </si>
  <si>
    <t>{name: '文化村委会', value: [130.596241, 46.798932], visualMap: false},</t>
  </si>
  <si>
    <t>{name: '西宝山村委会', value: [131.12215, 47.127164], visualMap: false},</t>
  </si>
  <si>
    <t>{name: '长新居委会', value: [130.740596, 47.021401], visualMap: false},</t>
  </si>
  <si>
    <t>{name: '团结居委会', value: [130.740596, 47.021401], visualMap: false},</t>
  </si>
  <si>
    <t>{name: '光辉社区', value: [126.094288, 47.61336], visualMap: false},</t>
  </si>
  <si>
    <t>{name: '福民村委会', value: [125.884075, 47.803092], visualMap: false},</t>
  </si>
  <si>
    <t>{name: '太来村委会', value: [125.973649, 47.802221], visualMap: false},</t>
  </si>
  <si>
    <t>{name: '远见村委会', value: [125.80284, 47.485692], visualMap: false},</t>
  </si>
  <si>
    <t>{name: '劳动社区', value: [124.005999, 47.354211], visualMap: false},</t>
  </si>
  <si>
    <t>{name: '鹤乡社区居民委员会', value: [124.262931, 47.303489], visualMap: false},</t>
  </si>
  <si>
    <t>{name: '东苑西社区居民委员会', value: [124.014083, 47.344866], visualMap: false},</t>
  </si>
  <si>
    <t>{name: '新木社区居民委员会', value: [123.993127, 47.344256], visualMap: false},</t>
  </si>
  <si>
    <t>{name: '金沙社区', value: [114.609575, 31.279446], visualMap: false},</t>
  </si>
  <si>
    <t>{name: '张背山村', value: [114.504325, 31.294748], visualMap: false},</t>
  </si>
  <si>
    <t>{name: '培城社区', value: [114.634927, 31.284183], visualMap: false},</t>
  </si>
  <si>
    <t>{name: '西张元村', value: [114.691148, 31.16778], visualMap: false},</t>
  </si>
  <si>
    <t>{name: '民主村民委员会', value: [112.362457, 30.724256], visualMap: false},</t>
  </si>
  <si>
    <t>{name: '宋湖社区居委会', value: [112.395071, 30.52009], visualMap: false},</t>
  </si>
  <si>
    <t>{name: '联盟村民委员会', value: [112.599963, 30.626484], visualMap: false},</t>
  </si>
  <si>
    <t>{name: '五里社区居委会', value: [112.212643, 30.742632], visualMap: false},</t>
  </si>
  <si>
    <t>{name: '五星村居委会', value: [112.285088, 30.311455], visualMap: false},</t>
  </si>
  <si>
    <t>{name: '观音垱镇碧波居委会', value: [112.395324, 30.367628], visualMap: false},</t>
  </si>
  <si>
    <t>{name: '白云路居委会', value: [112.424109, 30.325723], visualMap: false},</t>
  </si>
  <si>
    <t>{name: '植物园居委会', value: [112.424109, 30.325723], visualMap: false},</t>
  </si>
  <si>
    <t>{name: '井岗村', value: [114.430245, 30.483767], visualMap: false},</t>
  </si>
  <si>
    <t>{name: '华中科技大学社区', value: [114.420356, 30.51742], visualMap: false},</t>
  </si>
  <si>
    <t>{name: '珞狮路居委会', value: [114.356011, 30.516489], visualMap: false},</t>
  </si>
  <si>
    <t>{name: '高创家园社区居委会', value: [114.380127, 30.514875], visualMap: false},</t>
  </si>
  <si>
    <t>{name: '殷店村委会', value: [114.658921, 30.599453], visualMap: false},</t>
  </si>
  <si>
    <t>{name: '程山村委会', value: [114.716432, 30.784771], visualMap: false},</t>
  </si>
  <si>
    <t>{name: '军安社区居委会', value: [114.584919, 30.65959], visualMap: false},</t>
  </si>
  <si>
    <t>{name: '幸福社区居委会', value: [114.81064, 30.853179], visualMap: false},</t>
  </si>
  <si>
    <t>{name: '唐吕村村民委员会', value: [112.280999, 32.349433], visualMap: false},</t>
  </si>
  <si>
    <t>{name: '白集村村民委员会', value: [111.962657, 32.263194], visualMap: false},</t>
  </si>
  <si>
    <t>{name: '杜岗村村民委员会', value: [112.401965, 32.153664], visualMap: false},</t>
  </si>
  <si>
    <t>{name: '商贸城居委会', value: [112.201401, 32.090399], visualMap: false},</t>
  </si>
  <si>
    <t>{name: '长板铺村委会', value: [111.156653, 28.647473], visualMap: false},</t>
  </si>
  <si>
    <t>{name: '黄甲村委会', value: [111.302295, 29.116062], visualMap: false},</t>
  </si>
  <si>
    <t>{name: '鄢家溪村委会', value: [111.148714, 28.962487], visualMap: false},</t>
  </si>
  <si>
    <t>{name: '西苑社区居委会', value: [111.481258, 28.901908], visualMap: false},</t>
  </si>
  <si>
    <t>{name: '坳上镇大开湾村民委', value: [113.032331, 25.6842], visualMap: false},</t>
  </si>
  <si>
    <t>{name: '白露塘镇柿竹园社区', value: [113.121732, 25.828136], visualMap: false},</t>
  </si>
  <si>
    <t>{name: '荷叶坪乡高冲村民委', value: [112.981971, 25.859772], visualMap: false},</t>
  </si>
  <si>
    <t>{name: '苏仙岭街道陈家湾', value: [113.041034, 25.817359], visualMap: false},</t>
  </si>
  <si>
    <t>{name: '三堆村委会', value: [111.306659, 26.884356], visualMap: false},</t>
  </si>
  <si>
    <t>{name: '峦山村委会', value: [111.39902, 26.950618], visualMap: false},</t>
  </si>
  <si>
    <t>{name: '峡山社区居委会', value: [111.479677, 26.889094], visualMap: false},</t>
  </si>
  <si>
    <t>{name: '岩田村委会', value: [111.24776, 27.220298], visualMap: false},</t>
  </si>
  <si>
    <t>{name: '西北村委会', value: [112.617361, 27.78832], visualMap: false},</t>
  </si>
  <si>
    <t>{name: '红星社区居委会', value: [112.537599, 27.735027], visualMap: false},</t>
  </si>
  <si>
    <t>{name: '湖南韶峰集团社区居', value: [112.233943, 27.729846], visualMap: false},</t>
  </si>
  <si>
    <t>{name: '栗子村委会', value: [112.355169, 27.77668], visualMap: false},</t>
  </si>
  <si>
    <t>{name: '羊公村委会', value: [111.231261, 28.385284], visualMap: false},</t>
  </si>
  <si>
    <t>{name: '三里村委会', value: [111.656204, 28.144004], visualMap: false},</t>
  </si>
  <si>
    <t>{name: '袁桃社区', value: [111.764466, 28.06206], visualMap: false},</t>
  </si>
  <si>
    <t>{name: '野鸭塘村委会', value: [111.597571, 28.504117], visualMap: false},</t>
  </si>
  <si>
    <t>{name: '紫荆花社区', value: [112.215282, 28.260478], visualMap: false},</t>
  </si>
  <si>
    <t>{name: '九岗山村委会', value: [111.730212, 28.442137], visualMap: false},</t>
  </si>
  <si>
    <t>{name: '关山口村委会', value: [112.305062, 28.487951], visualMap: false},</t>
  </si>
  <si>
    <t>{name: '卫红村委会', value: [111.993606, 28.56466], visualMap: false},</t>
  </si>
  <si>
    <t>{name: '保安村委会', value: [112.4838, 28.182938], visualMap: false},</t>
  </si>
  <si>
    <t>{name: '袁家河村委会', value: [112.465145, 28.219282], visualMap: false},</t>
  </si>
  <si>
    <t>{name: '南苑社区居委会', value: [112.556656, 28.270962], visualMap: false},</t>
  </si>
  <si>
    <t>{name: '万福村委会', value: [112.441018, 28.115349], visualMap: false},</t>
  </si>
  <si>
    <t>{name: '大兴村委会', value: [125.387195, 42.763482], visualMap: false},</t>
  </si>
  <si>
    <t>{name: '站前社区', value: [125.020685, 42.926867], visualMap: false},</t>
  </si>
  <si>
    <t>{name: '富水村委会', value: [125.094807, 43.087075], visualMap: false},</t>
  </si>
  <si>
    <t>{name: '平川村委会', value: [125.17774, 42.779883], visualMap: false},</t>
  </si>
  <si>
    <t>{name: '老柜村委会', value: [124.681813, 43.735027], visualMap: false},</t>
  </si>
  <si>
    <t>{name: '高台子村委会', value: [124.87428, 43.695228], visualMap: false},</t>
  </si>
  <si>
    <t>{name: '团山子村委会', value: [124.132221, 43.991136], visualMap: false},</t>
  </si>
  <si>
    <t>{name: '兴盛社区', value: [124.852359, 43.520924], visualMap: false},</t>
  </si>
  <si>
    <t>{name: '新市社区', value: [123.508053, 43.519243], visualMap: false},</t>
  </si>
  <si>
    <t>{name: '大兴村委会', value: [123.610578, 44.031097], visualMap: false},</t>
  </si>
  <si>
    <t>{name: '宏伟村委会', value: [123.678846, 43.457596], visualMap: false},</t>
  </si>
  <si>
    <t>{name: '山丁村委会', value: [124.04497, 43.691069], visualMap: false},</t>
  </si>
  <si>
    <t>{name: '黄金山村委会', value: [119.405078, 31.626848], visualMap: false},</t>
  </si>
  <si>
    <t>{name: '埭头村村委会', value: [119.52801, 31.500496], visualMap: false},</t>
  </si>
  <si>
    <t>{name: '昆仑东苑居委会', value: [119.50609, 31.441832], visualMap: false},</t>
  </si>
  <si>
    <t>{name: '石街村村委会', value: [119.37239, 31.431154], visualMap: false},</t>
  </si>
  <si>
    <t>{name: '高庄村委会', value: [119.011246, 34.823468], visualMap: false},</t>
  </si>
  <si>
    <t>{name: '工业社区居委会', value: [119.176707, 34.870516], visualMap: false},</t>
  </si>
  <si>
    <t>{name: '官庄村委会', value: [119.188616, 35.104852], visualMap: false},</t>
  </si>
  <si>
    <t>{name: '瞿沟村委会', value: [118.998141, 34.913159], visualMap: false},</t>
  </si>
  <si>
    <t>{name: '锁二社区居委会', value: [118.821672, 32.078054], visualMap: false},</t>
  </si>
  <si>
    <t>{name: '孝陵卫社区居委会', value: [118.866989, 32.038922], visualMap: false},</t>
  </si>
  <si>
    <t>{name: '唱经楼社区居委会', value: [118.794083, 32.056647], visualMap: false},</t>
  </si>
  <si>
    <t>{name: '仙鹤门社区居委会', value: [118.829294, 32.078706], visualMap: false},</t>
  </si>
  <si>
    <t>{name: '美华社区居委会', value: [121.003215, 31.385298], visualMap: false},</t>
  </si>
  <si>
    <t>{name: '大同社区居委会', value: [120.958335, 31.414956], visualMap: false},</t>
  </si>
  <si>
    <t>{name: '大市村委会', value: [120.954365, 31.293738], visualMap: false},</t>
  </si>
  <si>
    <t>{name: '永共村委会', value: [120.981207, 31.462474], visualMap: false},</t>
  </si>
  <si>
    <t>{name: '大厍头村委会', value: [120.441528, 31.604464], visualMap: false},</t>
  </si>
  <si>
    <t>{name: '厚桥社区居委会', value: [120.509325, 31.575152], visualMap: false},</t>
  </si>
  <si>
    <t>{name: '新明村委会', value: [120.452467, 31.671471], visualMap: false},</t>
  </si>
  <si>
    <t>{name: '廊下村委会', value: [120.529197, 31.61379], visualMap: false},</t>
  </si>
  <si>
    <t>{name: '蔷薇分场社区', value: [118.907965, 34.362874], visualMap: false},</t>
  </si>
  <si>
    <t>{name: '老庄居委会', value: [118.83749, 34.331364], visualMap: false},</t>
  </si>
  <si>
    <t>{name: '七雄居委会', value: [118.79788, 34.115791], visualMap: false},</t>
  </si>
  <si>
    <t>{name: '大李村委会', value: [119.023009, 34.152358], visualMap: false},</t>
  </si>
  <si>
    <t>{name: '画川社区居委会', value: [119.324434, 33.239945], visualMap: false},</t>
  </si>
  <si>
    <t>{name: '船闸村委会', value: [119.327527, 33.225491], visualMap: false},</t>
  </si>
  <si>
    <t>{name: '射南村委会', value: [119.572642, 33.344596], visualMap: false},</t>
  </si>
  <si>
    <t>{name: '朱郭村委会', value: [119.522811, 33.395488], visualMap: false},</t>
  </si>
  <si>
    <t>{name: '万寿村委会', value: [119.51021, 32.388613], visualMap: false},</t>
  </si>
  <si>
    <t>{name: '顾庄社区居委会', value: [119.47201, 32.402145], visualMap: false},</t>
  </si>
  <si>
    <t>{name: '文昌社区居委会', value: [119.47201, 32.402145], visualMap: false},</t>
  </si>
  <si>
    <t>{name: '旌忠寺社区居委会', value: [119.443325, 32.396503], visualMap: false},</t>
  </si>
  <si>
    <t>{name: '郭庄村委会', value: [119.039421, 31.81108], visualMap: false},</t>
  </si>
  <si>
    <t>{name: '寨里居委会', value: [119.138303, 31.974402], visualMap: false},</t>
  </si>
  <si>
    <t>{name: '甲城居委会', value: [119.171887, 31.951398], visualMap: false},</t>
  </si>
  <si>
    <t>{name: '华山村委会', value: [119.197584, 32.175212], visualMap: false},</t>
  </si>
  <si>
    <t>{name: '河田村委会', value: [116.406429, 26.414761], visualMap: false},</t>
  </si>
  <si>
    <t>{name: '球溪村委会', value: [116.357988, 26.146558], visualMap: false},</t>
  </si>
  <si>
    <t>{name: '城北居委会', value: [116.356543, 26.350946], visualMap: false},</t>
  </si>
  <si>
    <t>{name: '小松居委会', value: [116.317643, 26.443174], visualMap: false},</t>
  </si>
  <si>
    <t>{name: '禾水村委会', value: [114.57944, 26.967219], visualMap: false},</t>
  </si>
  <si>
    <t>{name: '鹅田村委会', value: [114.809632, 27.506863], visualMap: false},</t>
  </si>
  <si>
    <t>{name: '鹤洲村村委会', value: [114.827205, 27.449206], visualMap: false},</t>
  </si>
  <si>
    <t>{name: '永阳居委会', value: [114.755198, 26.940735], visualMap: false},</t>
  </si>
  <si>
    <t>{name: '永昌寺居委会', value: [113.852069, 27.626843], visualMap: false},</t>
  </si>
  <si>
    <t>{name: '八一居委会', value: [113.915412, 27.660721], visualMap: false},</t>
  </si>
  <si>
    <t>{name: '凤凰池居委会', value: [113.863366, 27.630343], visualMap: false},</t>
  </si>
  <si>
    <t>{name: '新建社区', value: [113.811753, 27.638921], visualMap: false},</t>
  </si>
  <si>
    <t>{name: '高楼村委会', value: [114.053869, 27.621234], visualMap: false},</t>
  </si>
  <si>
    <t>{name: '鸭塘村委会', value: [113.924745, 27.635038], visualMap: false},</t>
  </si>
  <si>
    <t>{name: '檀树下村委会', value: [114.07997, 27.525303], visualMap: false},</t>
  </si>
  <si>
    <t>{name: '银凤居委会', value: [114.12979, 27.699654], visualMap: false},</t>
  </si>
  <si>
    <t>{name: '三里街社区居民委员会', value: [118.241301, 28.67546], visualMap: false},</t>
  </si>
  <si>
    <t>{name: '临江湖社区居民委员会', value: [117.953953, 28.659327], visualMap: false},</t>
  </si>
  <si>
    <t>{name: '王石村村委会', value: [118.052093, 28.793559], visualMap: false},</t>
  </si>
  <si>
    <t>{name: '官宅村民委员会', value: [118.389972, 28.62822], visualMap: false},</t>
  </si>
  <si>
    <t>{name: '大冷村委会', value: [122.33979, 42.597336], visualMap: false},</t>
  </si>
  <si>
    <t>{name: '大五喇叭村委会', value: [122.442717, 42.320438], visualMap: false},</t>
  </si>
  <si>
    <t>{name: '西六家子村委会', value: [122.583893, 42.345529], visualMap: false},</t>
  </si>
  <si>
    <t>{name: '三元社区居委会', value: [122.539736, 42.381466], visualMap: false},</t>
  </si>
  <si>
    <t>{name: '杭州街社区', value: [121.158858, 41.117294], visualMap: false},</t>
  </si>
  <si>
    <t>{name: '单屯农业分场生活区', value: [121.163347, 41.144208], visualMap: false},</t>
  </si>
  <si>
    <t>{name: '矿山社区', value: [121.174793, 41.114575], visualMap: false},</t>
  </si>
  <si>
    <t>{name: '贵州社区', value: [121.169859, 41.120641], visualMap: false},</t>
  </si>
  <si>
    <t>{name: '中心社区', value: [122.062545, 41.204919], visualMap: false},</t>
  </si>
  <si>
    <t>{name: '晟华社区', value: [122.038093, 41.200343], visualMap: false},</t>
  </si>
  <si>
    <t>{name: '团结社区', value: [122.054226, 41.197432], visualMap: false},</t>
  </si>
  <si>
    <t>{name: '谷家村委会', value: [122.003716, 41.193118], visualMap: false},</t>
  </si>
  <si>
    <t>{name: '功勋社区', value: [123.330448, 41.7972], visualMap: false},</t>
  </si>
  <si>
    <t>{name: '建云社区', value: [123.379542, 41.796342], visualMap: false},</t>
  </si>
  <si>
    <t>{name: '爱工社区', value: [123.384804, 41.798287], visualMap: false},</t>
  </si>
  <si>
    <t>{name: '南十社区', value: [123.325131, 41.800424], visualMap: false},</t>
  </si>
  <si>
    <t>{name: '佟家房村委会', value: [122.956614, 41.868186], visualMap: false},</t>
  </si>
  <si>
    <t>{name: '东高台子村委会', value: [122.872935, 42.072607], visualMap: false},</t>
  </si>
  <si>
    <t>{name: '小车连泡村委会', value: [123.123609, 42.083837], visualMap: false},</t>
  </si>
  <si>
    <t>{name: '铁北社区', value: [122.83218, 42.004857], visualMap: false},</t>
  </si>
  <si>
    <t>{name: '朝阳社区', value: [107.418216, 40.782376], visualMap: false},</t>
  </si>
  <si>
    <t>{name: '旭光村村民委员会', value: [107.258651, 40.833504], visualMap: false},</t>
  </si>
  <si>
    <t>{name: '金都社区', value: [107.406457, 40.774004], visualMap: false},</t>
  </si>
  <si>
    <t>{name: '今日社区', value: [107.418082, 40.759165], visualMap: false},</t>
  </si>
  <si>
    <t>{name: '站北路社区居委会', value: [110.070141, 40.589124], visualMap: false},</t>
  </si>
  <si>
    <t>{name: '巴彦东第一社区', value: [110.070141, 40.589124], visualMap: false},</t>
  </si>
  <si>
    <t>{name: '东官房社区居委会', value: [110.039048, 40.588218], visualMap: false},</t>
  </si>
  <si>
    <t>{name: '景苑社区居委会', value: [110.020037, 40.598619], visualMap: false},</t>
  </si>
  <si>
    <t>{name: '一家村村委会', value: [111.677118, 40.862474], visualMap: false},</t>
  </si>
  <si>
    <t>{name: '内蒙古工业大学社区居委会', value: [111.690351, 40.853227], visualMap: false},</t>
  </si>
  <si>
    <t>{name: '艺术厅北街社区居委会', value: [111.688588, 40.832071], visualMap: false},</t>
  </si>
  <si>
    <t>{name: '如意社区居委会', value: [111.736908, 40.844366], visualMap: false},</t>
  </si>
  <si>
    <t>{name: '荷花居委会', value: [106.613773, 39.108074], visualMap: false},</t>
  </si>
  <si>
    <t>{name: '简泉农场虚拟村委会', value: [106.486731, 39.075404], visualMap: false},</t>
  </si>
  <si>
    <t>{name: '矿中居委会', value: [106.778355, 39.230837], visualMap: false},</t>
  </si>
  <si>
    <t>{name: '吉运居委会', value: [106.776441, 39.215983], visualMap: false},</t>
  </si>
  <si>
    <t>{name: '上兰角村村委会', value: [101.510577, 35.929454], visualMap: false},</t>
  </si>
  <si>
    <t>{name: '西北村村委会', value: [101.52061, 36.084778], visualMap: false},</t>
  </si>
  <si>
    <t>{name: '多勒仓村村委会', value: [101.404291, 36.035849], visualMap: false},</t>
  </si>
  <si>
    <t>{name: '城西居委会', value: [101.43906, 36.047225], visualMap: false},</t>
  </si>
  <si>
    <t>{name: '富城社区', value: [117.222412, 37.726093], visualMap: false},</t>
  </si>
  <si>
    <t>{name: '四张社区', value: [117.251544, 37.68951], visualMap: false},</t>
  </si>
  <si>
    <t>{name: '张心白村', value: [117.149437, 37.508556], visualMap: false},</t>
  </si>
  <si>
    <t>{name: '刘许社区', value: [117.277674, 37.791204], visualMap: false},</t>
  </si>
  <si>
    <t>{name: '大周社区村委会', value: [116.672981, 36.802648], visualMap: false},</t>
  </si>
  <si>
    <t>{name: '杜庄村委会', value: [116.659389, 36.661294], visualMap: false},</t>
  </si>
  <si>
    <t>{name: '韩庄村委会', value: [116.554077, 36.455498], visualMap: false},</t>
  </si>
  <si>
    <t>{name: '永和社区居民委员会', value: [116.772809, 36.805995], visualMap: false},</t>
  </si>
  <si>
    <t>{name: '后田铺村', value: [115.413133, 35.507664], visualMap: false},</t>
  </si>
  <si>
    <t>{name: '虹桥社区', value: [115.519435, 35.573372], visualMap: false},</t>
  </si>
  <si>
    <t>{name: '宋楼村委', value: [115.586505, 35.681488], visualMap: false},</t>
  </si>
  <si>
    <t>{name: '王屯村委', value: [115.476206, 35.563151], visualMap: false},</t>
  </si>
  <si>
    <t>{name: '洪苑社区居委会', value: [117.078928, 36.694677], visualMap: false},</t>
  </si>
  <si>
    <t>{name: '寨而头村民委员会', value: [117.212196, 36.681208], visualMap: false},</t>
  </si>
  <si>
    <t>{name: '埝头村民委员会', value: [117.113133, 36.761682], visualMap: false},</t>
  </si>
  <si>
    <t>{name: '娄家庄村民委员会', value: [117.302163, 36.801873], visualMap: false},</t>
  </si>
  <si>
    <t>{name: '怀仁村委会', value: [117.054834, 37.409187], visualMap: false},</t>
  </si>
  <si>
    <t>{name: '栾家洼村委会', value: [117.07938, 37.273362], visualMap: false},</t>
  </si>
  <si>
    <t>{name: '沙河村委会', value: [117.279341, 37.427173], visualMap: false},</t>
  </si>
  <si>
    <t>{name: '明辉居委会', value: [117.208714, 37.325947], visualMap: false},</t>
  </si>
  <si>
    <t>{name: '津浦街社区居民委', value: [116.595798, 35.415983], visualMap: false},</t>
  </si>
  <si>
    <t>{name: '吉祥社区居民委员', value: [116.58686, 35.420594], visualMap: false},</t>
  </si>
  <si>
    <t>{name: '后营社区居民委员', value: [116.611681, 35.404701], visualMap: false},</t>
  </si>
  <si>
    <t>{name: '崔堂村村委会', value: [116.59834, 35.410529], visualMap: false},</t>
  </si>
  <si>
    <t>{name: '潘家湖村', value: [118.493561, 35.07841], visualMap: false},</t>
  </si>
  <si>
    <t>{name: '安居小区社区居委会', value: [118.392395, 35.088545], visualMap: false},</t>
  </si>
  <si>
    <t>{name: '前林子村委会', value: [118.518324, 35.272316], visualMap: false},</t>
  </si>
  <si>
    <t>{name: '林家湾沟北村民委员会', value: [118.611493, 35.175012], visualMap: false},</t>
  </si>
  <si>
    <t>{name: '中七社区居委会', value: [117.097286, 36.194584], visualMap: false},</t>
  </si>
  <si>
    <t>{name: '东湖社区居委会', value: [117.156469, 36.199104], visualMap: false},</t>
  </si>
  <si>
    <t>{name: '凤台村委会', value: [117.178873, 36.184256], visualMap: false},</t>
  </si>
  <si>
    <t>{name: '农大社区居委会', value: [117.132987, 36.213518], visualMap: false},</t>
  </si>
  <si>
    <t>{name: '北高平村村委会', value: [117.466538, 35.890442], visualMap: false},</t>
  </si>
  <si>
    <t>{name: '南石沟村村委会', value: [117.498257, 35.942856], visualMap: false},</t>
  </si>
  <si>
    <t>{name: '府东社区居委会', value: [117.777268, 35.915434], visualMap: false},</t>
  </si>
  <si>
    <t>{name: '黄山村委会', value: [117.68413, 35.870858], visualMap: false},</t>
  </si>
  <si>
    <t>{name: '刘家辛戈社区居委', value: [119.395842, 36.848714], visualMap: false},</t>
  </si>
  <si>
    <t>{name: '西小章村委会', value: [119.467252, 36.854662], visualMap: false},</t>
  </si>
  <si>
    <t>{name: '廒里村委会', value: [119.489498, 37.072807], visualMap: false},</t>
  </si>
  <si>
    <t>{name: '杨家屯村委会', value: [119.47947, 36.661151], visualMap: false},</t>
  </si>
  <si>
    <t>{name: '央格庄居委会', value: [120.340808, 37.640253], visualMap: false},</t>
  </si>
  <si>
    <t>{name: '芦头村委会', value: [120.471562, 37.613011], visualMap: false},</t>
  </si>
  <si>
    <t>{name: '桑岛村委会', value: [120.535537, 37.657743], visualMap: false},</t>
  </si>
  <si>
    <t>{name: '东河阳村委会', value: [120.596111, 37.694303], visualMap: false},</t>
  </si>
  <si>
    <t>{name: '于八里村委会', value: [114.048629, 40.349235], visualMap: false},</t>
  </si>
  <si>
    <t>{name: '新平村委会', value: [114.088257, 40.663707], visualMap: false},</t>
  </si>
  <si>
    <t>{name: '平安里社区居委会', value: [114.099764, 40.427683], visualMap: false},</t>
  </si>
  <si>
    <t>{name: '鲍家屯村委会', value: [114.099764, 40.427683], visualMap: false},</t>
  </si>
  <si>
    <t>{name: '王家庄村委会', value: [111.174633, 37.652083], visualMap: false},</t>
  </si>
  <si>
    <t>{name: '武当社区', value: [111.244698, 37.896656], visualMap: false},</t>
  </si>
  <si>
    <t>{name: '秦家坡村委会', value: [111.244698, 37.896656], visualMap: false},</t>
  </si>
  <si>
    <t>{name: '峪口村委会', value: [111.230333, 37.747892], visualMap: false},</t>
  </si>
  <si>
    <t>{name: '永东居委会', value: [111.182752, 37.531397], visualMap: false},</t>
  </si>
  <si>
    <t>{name: '城北居委会', value: [111.146835, 37.531059], visualMap: false},</t>
  </si>
  <si>
    <t>{name: '团结社区居委会', value: [111.146835, 37.531059], visualMap: false},</t>
  </si>
  <si>
    <t>{name: '南关居委会', value: [111.10759, 37.498351], visualMap: false},</t>
  </si>
  <si>
    <t>{name: '西属巴村村委会', value: [111.149434, 37.605145], visualMap: false},</t>
  </si>
  <si>
    <t>{name: '长安街居委会', value: [113.055677, 36.051744], visualMap: false},</t>
  </si>
  <si>
    <t>{name: '南董村委会', value: [113.09308, 36.114214], visualMap: false},</t>
  </si>
  <si>
    <t>{name: '西故县村委会', value: [113.128649, 36.024018], visualMap: false},</t>
  </si>
  <si>
    <t>{name: '山后村委会', value: [113.160087, 35.936511], visualMap: false},</t>
  </si>
  <si>
    <t>{name: '第二居委会/新城社区居委会', value: [108.910843, 32.311537], visualMap: false},</t>
  </si>
  <si>
    <t>{name: '兴坪村委会', value: [108.818796, 32.220956], visualMap: false},</t>
  </si>
  <si>
    <t>{name: '金寨村委会', value: [109.041226, 32.205169], visualMap: false},</t>
  </si>
  <si>
    <t>{name: '德胜村委会', value: [108.732625, 32.413211], visualMap: false},</t>
  </si>
  <si>
    <t>{name: '西关社区居委会', value: [107.881207, 34.365901], visualMap: false},</t>
  </si>
  <si>
    <t>{name: '谷家村委会', value: [107.916237, 34.313721], visualMap: false},</t>
  </si>
  <si>
    <t>{name: '均谊村委会', value: [107.897078, 34.404308], visualMap: false},</t>
  </si>
  <si>
    <t>{name: '永平村委会', value: [107.974968, 34.495897], visualMap: false},</t>
  </si>
  <si>
    <t>{name: '勤俭村委会', value: [106.900338, 33.134027], visualMap: false},</t>
  </si>
  <si>
    <t>{name: '联盟社区居委会', value: [106.692078, 33.17136], visualMap: false},</t>
  </si>
  <si>
    <t>{name: '兴隆桥村委会', value: [106.433294, 33.099311], visualMap: false},</t>
  </si>
  <si>
    <t>{name: '照壁山村委会', value: [106.759856, 33.175757], visualMap: false},</t>
  </si>
  <si>
    <t>{name: '江村委会', value: [109.069715, 34.294084], visualMap: false},</t>
  </si>
  <si>
    <t>{name: '长十路社区居委会', value: [109.03205, 34.29443], visualMap: false},</t>
  </si>
  <si>
    <t>{name: '唐都社区居委会', value: [109.123214, 34.215161], visualMap: false},</t>
  </si>
  <si>
    <t>{name: '骞村委会', value: [109.066952, 34.38982], visualMap: false},</t>
  </si>
  <si>
    <t>{name: '永丰村委会', value: [110.009206, 38.660051], visualMap: false},</t>
  </si>
  <si>
    <t>{name: '神木镇人民路社区居委会', value: [110.495654, 38.841265], visualMap: false},</t>
  </si>
  <si>
    <t>{name: '神木镇兴南路社区居委会', value: [110.434275, 38.827168], visualMap: false},</t>
  </si>
  <si>
    <t>{name: '柠条塔村委会', value: [110.360387, 39.153808], visualMap: false},</t>
  </si>
  <si>
    <t>{name: '江宁社区居委会', value: [121.33806, 31.245433], visualMap: false},</t>
  </si>
  <si>
    <t>{name: '李家村村委会', value: [121.251014, 31.364338], visualMap: false},</t>
  </si>
  <si>
    <t>{name: '红翔村', value: [121.305822, 31.292661], visualMap: false},</t>
  </si>
  <si>
    <t>{name: '爱里舍花园社区居委会', value: [121.270944, 31.374266], visualMap: false},</t>
  </si>
  <si>
    <t>{name: '宛南新村第一、二居委会', value: [121.455617, 31.189537], visualMap: false},</t>
  </si>
  <si>
    <t>{name: '东兰路居委会', value: [121.402349, 31.161609], visualMap: false},</t>
  </si>
  <si>
    <t>{name: '沙家浜居委会', value: [121.468671, 31.122226], visualMap: false},</t>
  </si>
  <si>
    <t>{name: '金塘居委会', value: [121.426855, 31.142773], visualMap: false},</t>
  </si>
  <si>
    <t>{name: '三义村村委会', value: [105.000315, 29.189474], visualMap: false},</t>
  </si>
  <si>
    <t>{name: '了翁社区居委会', value: [103.515535, 30.204848], visualMap: false},</t>
  </si>
  <si>
    <t>{name: '五星社区居委会', value: [103.631437, 30.271325], visualMap: false},</t>
  </si>
  <si>
    <t>{name: '石桥村村委会', value: [103.525151, 30.282731], visualMap: false},</t>
  </si>
  <si>
    <t>{name: '龙爪社区居委会', value: [104.024059, 30.649575], visualMap: false},</t>
  </si>
  <si>
    <t>{name: '马家河村村委会', value: [103.963808, 30.642937], visualMap: false},</t>
  </si>
  <si>
    <t>{name: '机投桥居委会', value: [104.057617, 30.603281], visualMap: false},</t>
  </si>
  <si>
    <t>{name: '棕南社区居委会', value: [104.08132, 30.627508], visualMap: false},</t>
  </si>
  <si>
    <t>{name: '桥兴社区居委会', value: [103.837983, 29.351945], visualMap: false},</t>
  </si>
  <si>
    <t>{name: '莲池村委会', value: [103.690052, 29.405105], visualMap: false},</t>
  </si>
  <si>
    <t>{name: '前丰村委会', value: [103.767048, 29.390168], visualMap: false},</t>
  </si>
  <si>
    <t>{name: '新华村委会', value: [103.818832, 29.398066], visualMap: false},</t>
  </si>
  <si>
    <t>{name: '三陈街社区居民委员会', value: [105.982851, 31.580332], visualMap: false},</t>
  </si>
  <si>
    <t>{name: '平安村民委员会', value: [106.148286, 31.75507], visualMap: false},</t>
  </si>
  <si>
    <t>{name: '孙家垭社区居民委员会', value: [106.030067, 31.534257], visualMap: false},</t>
  </si>
  <si>
    <t>{name: '西河塘村民委员会', value: [105.864179, 31.441329], visualMap: false},</t>
  </si>
  <si>
    <t>{name: '空树垭村委会', value: [106.278525, 31.352697], visualMap: false},</t>
  </si>
  <si>
    <t>{name: '瓦窑坝村委会', value: [106.738567, 31.417552], visualMap: false},</t>
  </si>
  <si>
    <t>{name: '盐井坝村委会', value: [106.383845, 31.437492], visualMap: false},</t>
  </si>
  <si>
    <t>{name: '牌楼沟村委会', value: [106.558549, 31.380784], visualMap: false},</t>
  </si>
  <si>
    <t>{name: '三湾社区居委会', value: [105.076356, 29.610764], visualMap: false},</t>
  </si>
  <si>
    <t>{name: '三县寺村村委会', value: [105.38299, 29.669], visualMap: false},</t>
  </si>
  <si>
    <t>{name: '金子桥村村委会', value: [105.168293, 29.814688], visualMap: false},</t>
  </si>
  <si>
    <t>{name: '师院社区居委会', value: [105.070873, 29.600309], visualMap: false},</t>
  </si>
  <si>
    <t>{name: '徐家冲村委会', value: [104.842957, 29.6778], visualMap: false},</t>
  </si>
  <si>
    <t>{name: '交通街社区居委会', value: [104.629791, 29.914177], visualMap: false},</t>
  </si>
  <si>
    <t>{name: '坊家铺村委会', value: [105.004086, 29.809927], visualMap: false},</t>
  </si>
  <si>
    <t>{name: '任家村委会', value: [105.051482, 29.791324], visualMap: false},</t>
  </si>
  <si>
    <t>{name: '东溪社区居民委员会', value: [104.570068, 30.392982], visualMap: false},</t>
  </si>
  <si>
    <t>{name: '白塔社区居民委员会', value: [104.556258, 30.39823], visualMap: false},</t>
  </si>
  <si>
    <t>{name: '古佛庵村村民委员会', value: [104.571853, 30.50853], visualMap: false},</t>
  </si>
  <si>
    <t>{name: '凤亭村村民委员会', value: [104.536305, 30.393006], visualMap: false},</t>
  </si>
  <si>
    <t>{name: '富州花园社区居委会', value: [103.438447, 30.321027], visualMap: false},</t>
  </si>
  <si>
    <t>{name: '田边村委会', value: [105.237494, 29.143777], visualMap: false},</t>
  </si>
  <si>
    <t>{name: '金竹村委会', value: [105.072145, 29.132773], visualMap: false},</t>
  </si>
  <si>
    <t>{name: '鸭池村', value: [105.17511, 28.987449], visualMap: false},</t>
  </si>
  <si>
    <t>{name: '刘吉素村委会', value: [117.232012, 40.016], visualMap: false},</t>
  </si>
  <si>
    <t>{name: '大安平村委会', value: [117.700354, 40.094714], visualMap: false},</t>
  </si>
  <si>
    <t>{name: '花园新村社区居委会', value: [117.41782, 40.050128], visualMap: false},</t>
  </si>
  <si>
    <t>{name: '赤霞峪村委会', value: [117.572546, 40.168916], visualMap: false},</t>
  </si>
  <si>
    <t>{name: '凤荷天江社区居委会', value: [117.173224, 39.141276], visualMap: false},</t>
  </si>
  <si>
    <t>{name: '安华里社区居委会', value: [117.146431, 39.083192], visualMap: false},</t>
  </si>
  <si>
    <t>{name: '淦江里社区居委会', value: [117.151656, 39.108743], visualMap: false},</t>
  </si>
  <si>
    <t>{name: '云阳里社区居委会', value: [117.142057, 39.147906], visualMap: false},</t>
  </si>
  <si>
    <t>{name: '松多村', value: [89.149677, 29.374756], visualMap: false},</t>
  </si>
  <si>
    <t>{name: '达那村', value: [88.956063, 29.26816], visualMap: false},</t>
  </si>
  <si>
    <t>{name: '聂仓村', value: [89.068878, 29.622457], visualMap: false},</t>
  </si>
  <si>
    <t>{name: '雪堆村', value: [89.107792, 29.690718], visualMap: false},</t>
  </si>
  <si>
    <t>{name: '前营村民委员会', value: [102.301637, 25.261974], visualMap: false},</t>
  </si>
  <si>
    <t>{name: '甸尾村民委员会', value: [101.749936, 25.189365], visualMap: false},</t>
  </si>
  <si>
    <t>{name: '官场社区居民委员会', value: [102.077771, 25.137937], visualMap: false},</t>
  </si>
  <si>
    <t>{name: '长田村民委员会', value: [102.107329, 24.954753], visualMap: false},</t>
  </si>
  <si>
    <t>{name: '帕底村民委员会', value: [98.525225, 24.40253], visualMap: false},</t>
  </si>
  <si>
    <t>{name: '丙午社区居民委员会', value: [98.59197, 24.457196], visualMap: false},</t>
  </si>
  <si>
    <t>{name: '户闷村民委员会', value: [98.282611, 24.259082], visualMap: false},</t>
  </si>
  <si>
    <t>{name: '芒丙村民委员会', value: [98.580829, 24.13591], visualMap: false},</t>
  </si>
  <si>
    <t>{name: '和平社区居委会', value: [103.149155, 23.305692], visualMap: false},</t>
  </si>
  <si>
    <t>{name: '云锡机关社区居委会', value: [103.149155, 23.305692], visualMap: false},</t>
  </si>
  <si>
    <t>{name: '水龙井村民委员会', value: [103.170092, 23.440832], visualMap: false},</t>
  </si>
  <si>
    <t>{name: '卡房社区居委会', value: [103.153606, 23.260167], visualMap: false},</t>
  </si>
  <si>
    <t>{name: '旧城村委会', value: [103.738986, 24.695572], visualMap: false},</t>
  </si>
  <si>
    <t>{name: '水塘村委会', value: [103.624612, 24.509445], visualMap: false},</t>
  </si>
  <si>
    <t>{name: '永宁村委会', value: [103.695306, 24.378061], visualMap: false},</t>
  </si>
  <si>
    <t>{name: '西华村委会', value: [103.720765, 24.512536], visualMap: false},</t>
  </si>
  <si>
    <t>{name: '常青社区', value: [104.198394, 24.045343], visualMap: false},</t>
  </si>
  <si>
    <t>{name: '平寨村委会', value: [104.375444, 24.056135], visualMap: false},</t>
  </si>
  <si>
    <t>{name: '落母村委会', value: [103.874801, 24.240676], visualMap: false},</t>
  </si>
  <si>
    <t>{name: '野猪塘村委会', value: [104.206, 24.202018], visualMap: false},</t>
  </si>
  <si>
    <t>{name: '百尺溇居委会', value: [120.277598, 30.166286], visualMap: false},</t>
  </si>
  <si>
    <t>{name: '芭蕉砚社区', value: [120.463363, 30.181099], visualMap: false},</t>
  </si>
  <si>
    <t>{name: '临一村委会', value: [120.255423, 30.051425], visualMap: false},</t>
  </si>
  <si>
    <t>{name: '头蓬社区', value: [120.516998, 30.313583], visualMap: false},</t>
  </si>
  <si>
    <t>{name: '枫园社区', value: [121.700783, 29.958594], visualMap: false},</t>
  </si>
  <si>
    <t>{name: '上游村委会', value: [121.556316, 29.726711], visualMap: false},</t>
  </si>
  <si>
    <t>{name: '方桥村村委会', value: [121.799053, 29.728684], visualMap: false},</t>
  </si>
  <si>
    <t>{name: '繁裕社区居委会', value: [121.544976, 29.821358], visualMap: false},</t>
  </si>
  <si>
    <t>{name: '跃龙社区', value: [121.042506, 29.150179], visualMap: false},</t>
  </si>
  <si>
    <t>{name: '桥南社区', value: [121.023098, 29.126979], visualMap: false},</t>
  </si>
  <si>
    <t>{name: '石柱村委会', value: [120.825378, 29.098745], visualMap: false},</t>
  </si>
  <si>
    <t>{name: '八一村委会', value: [121.136187, 29.113407], visualMap: false},</t>
  </si>
  <si>
    <t>{name: '红岩村委会', value: [121.648149, 28.304831], visualMap: false},</t>
  </si>
  <si>
    <t>{name: '松南村委会', value: [121.607342, 28.345939], visualMap: false},</t>
  </si>
  <si>
    <t>{name: '锦屏社区', value: [121.404739, 28.37377], visualMap: false},</t>
  </si>
  <si>
    <t>{name: '山北居委会', value: [121.347642, 28.50146], visualMap: false},</t>
  </si>
  <si>
    <t>{name: '街口村委会', value: [120.871294, 28.093296], visualMap: false},</t>
  </si>
  <si>
    <t>{name: '漳湾村委会', value: [120.867318, 28.040204], visualMap: false},</t>
  </si>
  <si>
    <t>{name: '乐怡社区', value: [120.975997, 28.127543], visualMap: false},</t>
  </si>
  <si>
    <t>{name: '邺岙村委会', value: [121.098781, 28.250053], visualMap: false},</t>
  </si>
  <si>
    <t>{name: '石坦村委会', value: [120.769914, 27.836004], visualMap: false},</t>
  </si>
  <si>
    <t>{name: '上庄村委会', value: [120.746817, 27.973957], visualMap: false},</t>
  </si>
  <si>
    <t>{name: '七三村委会', value: [120.815553, 27.891441], visualMap: false},</t>
  </si>
  <si>
    <t>{name: '富春社区', value: [120.725706, 27.995426], visualMap: false},</t>
  </si>
  <si>
    <t>{name: '洗布潭村委会', value: [105.476459, 29.36265], visualMap: false},</t>
  </si>
  <si>
    <t>{name: '黄金坡社区居委会', value: [105.907565, 29.962239], visualMap: false},</t>
  </si>
  <si>
    <t>{name: '沙坝子村委会', value: [105.457355, 29.438679], visualMap: false},</t>
  </si>
  <si>
    <t>{name: '人和社区居委会', value: [105.40244, 29.638822], visualMap: false},</t>
  </si>
  <si>
    <t>{name: '龙口村委会', value: [105.693856, 30.119495], visualMap: false},</t>
  </si>
  <si>
    <t>{name: '高桥村委会', value: [105.899965, 30.235418], visualMap: false},</t>
  </si>
  <si>
    <t>{name: '双屋村委会', value: [105.618783, 29.41539], visualMap: false},</t>
  </si>
  <si>
    <t>{name: '岩湾社区居委会', value: [105.847698, 30.174998], visualMap: false},</t>
  </si>
  <si>
    <t>{name: '峨溶居委会', value: [109.299252, 28.570665], visualMap: false},</t>
  </si>
  <si>
    <t>{name: '道罗村委会', value: [108.85883, 28.492123], visualMap: false},</t>
  </si>
  <si>
    <t>{name: '南丘村委会', value: [109.025321, 28.498315], visualMap: false},</t>
  </si>
  <si>
    <t>{name: '建设社区居委会', value: [109.003251, 28.45782], visualMap: false},</t>
  </si>
  <si>
    <t>前进社区</t>
  </si>
  <si>
    <t>奎星社区</t>
  </si>
  <si>
    <t>东苑社区</t>
  </si>
  <si>
    <t>南港街道</t>
  </si>
  <si>
    <t>花园社区</t>
  </si>
  <si>
    <t>湖西社区</t>
  </si>
  <si>
    <t>石山社区</t>
  </si>
  <si>
    <t>清水苑社区</t>
  </si>
  <si>
    <t>西河沿社区</t>
  </si>
  <si>
    <t>菊儿社区</t>
  </si>
  <si>
    <t>望怀社区</t>
  </si>
  <si>
    <t>庙城社区</t>
  </si>
  <si>
    <t>北园社区</t>
  </si>
  <si>
    <t>筱塘社区</t>
  </si>
  <si>
    <t>太平社区</t>
  </si>
  <si>
    <t>兴隆社区</t>
  </si>
  <si>
    <t>枋湖社区</t>
  </si>
  <si>
    <t>园山社区</t>
  </si>
  <si>
    <t>后坑社区</t>
  </si>
  <si>
    <t>仁和里社区</t>
  </si>
  <si>
    <t>莲亭社区</t>
  </si>
  <si>
    <t>西街社区</t>
  </si>
  <si>
    <t>吉祥一路</t>
  </si>
  <si>
    <t>青云社区</t>
  </si>
  <si>
    <t>牛江墟镇</t>
  </si>
  <si>
    <t>粤海社区</t>
  </si>
  <si>
    <t>公园社区</t>
  </si>
  <si>
    <t>府前社区</t>
  </si>
  <si>
    <t>梅岭社区</t>
  </si>
  <si>
    <t>阜民南社区</t>
  </si>
  <si>
    <t>凤阳社区</t>
  </si>
  <si>
    <t>第三社区</t>
  </si>
  <si>
    <t>河滨社区</t>
  </si>
  <si>
    <t>滨东社区</t>
  </si>
  <si>
    <t>北苑社区</t>
  </si>
  <si>
    <t>忠介社区</t>
  </si>
  <si>
    <t>东大街社区</t>
  </si>
  <si>
    <t>长城西街社区</t>
  </si>
  <si>
    <t>田园社区</t>
  </si>
  <si>
    <t>货场东路社区</t>
  </si>
  <si>
    <t>三电社区</t>
  </si>
  <si>
    <t>宋湖社区</t>
  </si>
  <si>
    <t>五里社区</t>
  </si>
  <si>
    <t>五星村</t>
  </si>
  <si>
    <t>观音垱镇碧波</t>
  </si>
  <si>
    <t>高创家园社区</t>
  </si>
  <si>
    <t>幸福社区</t>
  </si>
  <si>
    <t>西苑社区</t>
  </si>
  <si>
    <t>峡山社区</t>
  </si>
  <si>
    <t>红星社区</t>
  </si>
  <si>
    <t>南苑社区</t>
  </si>
  <si>
    <t>工业社区</t>
  </si>
  <si>
    <t>锁二社区</t>
  </si>
  <si>
    <t>孝陵卫社区</t>
  </si>
  <si>
    <t>唱经楼社区</t>
  </si>
  <si>
    <t>仙鹤门社区</t>
  </si>
  <si>
    <t>美华社区</t>
  </si>
  <si>
    <t>大同社区</t>
  </si>
  <si>
    <t>厚桥社区</t>
  </si>
  <si>
    <t>画川社区</t>
  </si>
  <si>
    <t>顾庄社区</t>
  </si>
  <si>
    <t>文昌社区</t>
  </si>
  <si>
    <t>旌忠寺社区</t>
  </si>
  <si>
    <t>三元社区</t>
  </si>
  <si>
    <t>站北路社区</t>
  </si>
  <si>
    <t>东官房社区</t>
  </si>
  <si>
    <t>景苑社区</t>
  </si>
  <si>
    <t>内蒙古工业大学社区</t>
  </si>
  <si>
    <t>艺术厅北街社区</t>
  </si>
  <si>
    <t>如意社区</t>
  </si>
  <si>
    <t>洪苑社区</t>
  </si>
  <si>
    <t>中七社区</t>
  </si>
  <si>
    <t>东湖社区</t>
  </si>
  <si>
    <t>农大社区</t>
  </si>
  <si>
    <t>府东社区</t>
  </si>
  <si>
    <t>平安里社区</t>
  </si>
  <si>
    <t>长安街</t>
  </si>
  <si>
    <t>西关社区</t>
  </si>
  <si>
    <t>联盟社区</t>
  </si>
  <si>
    <t>长十路社区</t>
  </si>
  <si>
    <t>唐都社区</t>
  </si>
  <si>
    <t>江宁社区</t>
  </si>
  <si>
    <t>爱里舍花园社区</t>
  </si>
  <si>
    <t>了翁社区</t>
  </si>
  <si>
    <t>五星社区</t>
  </si>
  <si>
    <t>龙爪社区</t>
  </si>
  <si>
    <t>机投桥</t>
  </si>
  <si>
    <t>棕南社区</t>
  </si>
  <si>
    <t>桥兴社区</t>
  </si>
  <si>
    <t>三湾社区</t>
  </si>
  <si>
    <t>师院社区</t>
  </si>
  <si>
    <t>交通街社区</t>
  </si>
  <si>
    <t>富州花园社区</t>
  </si>
  <si>
    <t>花园新村社区</t>
  </si>
  <si>
    <t>凤荷天江社区</t>
  </si>
  <si>
    <t>安华里社区</t>
  </si>
  <si>
    <t>淦江里社区</t>
  </si>
  <si>
    <t>云阳里社区</t>
  </si>
  <si>
    <t>和平社区</t>
  </si>
  <si>
    <t>云锡机关社区</t>
  </si>
  <si>
    <t>卡房社区</t>
  </si>
  <si>
    <t>繁裕社区</t>
  </si>
  <si>
    <t>黄金坡社区</t>
  </si>
  <si>
    <t>人和社区</t>
  </si>
  <si>
    <t>岩湾社区</t>
  </si>
  <si>
    <t>建设社区</t>
  </si>
  <si>
    <t>郑大楼村</t>
  </si>
  <si>
    <t>前潘村</t>
  </si>
  <si>
    <t>中疃村</t>
  </si>
  <si>
    <t>河口村</t>
  </si>
  <si>
    <t>桂畈村</t>
  </si>
  <si>
    <t>时庙村</t>
  </si>
  <si>
    <t>代郢村</t>
  </si>
  <si>
    <t>兴坝村</t>
  </si>
  <si>
    <t>大冯村</t>
  </si>
  <si>
    <t>先庄村</t>
  </si>
  <si>
    <t>寺沟村</t>
  </si>
  <si>
    <t>常院村</t>
  </si>
  <si>
    <t>南岳村</t>
  </si>
  <si>
    <t>三联村</t>
  </si>
  <si>
    <t>东庄村</t>
  </si>
  <si>
    <t>树下村</t>
  </si>
  <si>
    <t>普礼村</t>
  </si>
  <si>
    <t>南湖村</t>
  </si>
  <si>
    <t>屿上村</t>
  </si>
  <si>
    <t>际后村</t>
  </si>
  <si>
    <t>团结村</t>
  </si>
  <si>
    <t>竹峰村</t>
  </si>
  <si>
    <t>大川村</t>
  </si>
  <si>
    <t>尤塬村</t>
  </si>
  <si>
    <t>双桥村</t>
  </si>
  <si>
    <t>石东村</t>
  </si>
  <si>
    <t>联中村</t>
  </si>
  <si>
    <t>坪山村</t>
  </si>
  <si>
    <t>合成村</t>
  </si>
  <si>
    <t>上吴村</t>
  </si>
  <si>
    <t>龙山村</t>
  </si>
  <si>
    <t>南香村</t>
  </si>
  <si>
    <t>新塘村</t>
  </si>
  <si>
    <t>绿水村</t>
  </si>
  <si>
    <t>太坪村</t>
  </si>
  <si>
    <t>新星村</t>
  </si>
  <si>
    <t>山塘村</t>
  </si>
  <si>
    <t>南米村</t>
  </si>
  <si>
    <t>五合村</t>
  </si>
  <si>
    <t>鹤门村</t>
  </si>
  <si>
    <t>冷水村</t>
  </si>
  <si>
    <t>协和村</t>
  </si>
  <si>
    <t>西埇村</t>
  </si>
  <si>
    <t>大桥村</t>
  </si>
  <si>
    <t>竹联村</t>
  </si>
  <si>
    <t>垌心村</t>
  </si>
  <si>
    <t>镇东村</t>
  </si>
  <si>
    <t>四联村</t>
  </si>
  <si>
    <t>九屋村</t>
  </si>
  <si>
    <t>坡心村</t>
  </si>
  <si>
    <t>巴甲村</t>
  </si>
  <si>
    <t>中亭村</t>
  </si>
  <si>
    <t>金岗村</t>
  </si>
  <si>
    <t>九龙村</t>
  </si>
  <si>
    <t>龙马村</t>
  </si>
  <si>
    <t>马安村</t>
  </si>
  <si>
    <t>石岗村</t>
  </si>
  <si>
    <t>打通村</t>
  </si>
  <si>
    <t>深井村</t>
  </si>
  <si>
    <t>干洞村</t>
  </si>
  <si>
    <t>林情村</t>
  </si>
  <si>
    <t>访里村</t>
  </si>
  <si>
    <t>独坡村</t>
  </si>
  <si>
    <t>永兴村</t>
  </si>
  <si>
    <t>长期村</t>
  </si>
  <si>
    <t>碧峰村</t>
  </si>
  <si>
    <t>太平村</t>
  </si>
  <si>
    <t>凤山村</t>
  </si>
  <si>
    <t>儒林村</t>
  </si>
  <si>
    <t>西周庄子村</t>
  </si>
  <si>
    <t>大功村</t>
  </si>
  <si>
    <t>刘庄村</t>
  </si>
  <si>
    <t>牛百万村</t>
  </si>
  <si>
    <t>户远寨村</t>
  </si>
  <si>
    <t>杜童村</t>
  </si>
  <si>
    <t>南庄村</t>
  </si>
  <si>
    <t>北故邑村</t>
  </si>
  <si>
    <t>西围子村</t>
  </si>
  <si>
    <t>西辛营村</t>
  </si>
  <si>
    <t>小厂村</t>
  </si>
  <si>
    <t>二道营村</t>
  </si>
  <si>
    <t>一街村</t>
  </si>
  <si>
    <t>阮家窑村</t>
  </si>
  <si>
    <t>和平街村</t>
  </si>
  <si>
    <t>赵家坡村</t>
  </si>
  <si>
    <t>水泉村</t>
  </si>
  <si>
    <t>何营西村</t>
  </si>
  <si>
    <t>关洼村</t>
  </si>
  <si>
    <t>瓦屋村</t>
  </si>
  <si>
    <t>南街村</t>
  </si>
  <si>
    <t>前大流村</t>
  </si>
  <si>
    <t>张营村</t>
  </si>
  <si>
    <t>五牌村</t>
  </si>
  <si>
    <t>徐庄村</t>
  </si>
  <si>
    <t>周庄村</t>
  </si>
  <si>
    <t>张庄村</t>
  </si>
  <si>
    <t>范大楼村</t>
  </si>
  <si>
    <t>田庄村</t>
  </si>
  <si>
    <t>任庄村</t>
  </si>
  <si>
    <t>大郭村</t>
  </si>
  <si>
    <t>孙桥村</t>
  </si>
  <si>
    <t>南岳岗村</t>
  </si>
  <si>
    <t>东风村</t>
  </si>
  <si>
    <t>文化村</t>
  </si>
  <si>
    <t>西宝山村</t>
  </si>
  <si>
    <t>福民村</t>
  </si>
  <si>
    <t>太来村</t>
  </si>
  <si>
    <t>远见村</t>
  </si>
  <si>
    <t>殷店村</t>
  </si>
  <si>
    <t>程山村</t>
  </si>
  <si>
    <t>长板铺村</t>
  </si>
  <si>
    <t>黄甲村</t>
  </si>
  <si>
    <t>鄢家溪村</t>
  </si>
  <si>
    <t>三堆村</t>
  </si>
  <si>
    <t>峦山村</t>
  </si>
  <si>
    <t>岩田村</t>
  </si>
  <si>
    <t>西北村</t>
  </si>
  <si>
    <t>栗子村</t>
  </si>
  <si>
    <t>羊公村</t>
  </si>
  <si>
    <t>三里村</t>
  </si>
  <si>
    <t>野鸭塘村</t>
  </si>
  <si>
    <t>九岗山村</t>
  </si>
  <si>
    <t>关山口村</t>
  </si>
  <si>
    <t>卫红村</t>
  </si>
  <si>
    <t>保安村</t>
  </si>
  <si>
    <t>袁家河村</t>
  </si>
  <si>
    <t>万福村</t>
  </si>
  <si>
    <t>大兴村</t>
  </si>
  <si>
    <t>富水村</t>
  </si>
  <si>
    <t>平川村</t>
  </si>
  <si>
    <t>老柜村</t>
  </si>
  <si>
    <t>高台子村</t>
  </si>
  <si>
    <t>团山子村</t>
  </si>
  <si>
    <t>宏伟村</t>
  </si>
  <si>
    <t>山丁村</t>
  </si>
  <si>
    <t>黄金山村</t>
  </si>
  <si>
    <t>高庄村</t>
  </si>
  <si>
    <t>官庄村</t>
  </si>
  <si>
    <t>瞿沟村</t>
  </si>
  <si>
    <t>大市村</t>
  </si>
  <si>
    <t>永共村</t>
  </si>
  <si>
    <t>大厍头村</t>
  </si>
  <si>
    <t>新明村</t>
  </si>
  <si>
    <t>廊下村</t>
  </si>
  <si>
    <t>大李村</t>
  </si>
  <si>
    <t>船闸村</t>
  </si>
  <si>
    <t>射南村</t>
  </si>
  <si>
    <t>朱郭村</t>
  </si>
  <si>
    <t>万寿村</t>
  </si>
  <si>
    <t>郭庄村</t>
  </si>
  <si>
    <t>华山村</t>
  </si>
  <si>
    <t>河田村</t>
  </si>
  <si>
    <t>球溪村</t>
  </si>
  <si>
    <t>禾水村</t>
  </si>
  <si>
    <t>鹅田村</t>
  </si>
  <si>
    <t>高楼村</t>
  </si>
  <si>
    <t>鸭塘村</t>
  </si>
  <si>
    <t>檀树下村</t>
  </si>
  <si>
    <t>大冷村</t>
  </si>
  <si>
    <t>大五喇叭村</t>
  </si>
  <si>
    <t>西六家子村</t>
  </si>
  <si>
    <t>谷家村</t>
  </si>
  <si>
    <t>佟家房村</t>
  </si>
  <si>
    <t>东高台子村</t>
  </si>
  <si>
    <t>小车连泡村</t>
  </si>
  <si>
    <t>大周社区村</t>
  </si>
  <si>
    <t>杜庄村</t>
  </si>
  <si>
    <t>韩庄村</t>
  </si>
  <si>
    <t>怀仁村</t>
  </si>
  <si>
    <t>栾家洼村</t>
  </si>
  <si>
    <t>沙河村</t>
  </si>
  <si>
    <t>前林子村</t>
  </si>
  <si>
    <t>凤台村</t>
  </si>
  <si>
    <t>黄山村</t>
  </si>
  <si>
    <t>西小章村</t>
  </si>
  <si>
    <t>廒里村</t>
  </si>
  <si>
    <t>杨家屯村</t>
  </si>
  <si>
    <t>芦头村</t>
  </si>
  <si>
    <t>桑岛村</t>
  </si>
  <si>
    <t>东河阳村</t>
  </si>
  <si>
    <t>于八里村</t>
  </si>
  <si>
    <t>新平村</t>
  </si>
  <si>
    <t>鲍家屯村</t>
  </si>
  <si>
    <t>王家庄村</t>
  </si>
  <si>
    <t>秦家坡村</t>
  </si>
  <si>
    <t>峪口村</t>
  </si>
  <si>
    <t>南董村</t>
  </si>
  <si>
    <t>西故县村</t>
  </si>
  <si>
    <t>山后村</t>
  </si>
  <si>
    <t>兴坪村</t>
  </si>
  <si>
    <t>金寨村</t>
  </si>
  <si>
    <t>德胜村</t>
  </si>
  <si>
    <t>均谊村</t>
  </si>
  <si>
    <t>永平村</t>
  </si>
  <si>
    <t>勤俭村</t>
  </si>
  <si>
    <t>兴隆桥村</t>
  </si>
  <si>
    <t>照壁山村</t>
  </si>
  <si>
    <t>江村</t>
  </si>
  <si>
    <t>骞村</t>
  </si>
  <si>
    <t>永丰村</t>
  </si>
  <si>
    <t>柠条塔村</t>
  </si>
  <si>
    <t>莲池村</t>
  </si>
  <si>
    <t>前丰村</t>
  </si>
  <si>
    <t>新华村</t>
  </si>
  <si>
    <t>空树垭村</t>
  </si>
  <si>
    <t>瓦窑坝村</t>
  </si>
  <si>
    <t>盐井坝村</t>
  </si>
  <si>
    <t>牌楼沟村</t>
  </si>
  <si>
    <t>徐家冲村</t>
  </si>
  <si>
    <t>坊家铺村</t>
  </si>
  <si>
    <t>任家村</t>
  </si>
  <si>
    <t>田边村</t>
  </si>
  <si>
    <t>金竹村</t>
  </si>
  <si>
    <t>刘吉素村</t>
  </si>
  <si>
    <t>大安平村</t>
  </si>
  <si>
    <t>赤霞峪村</t>
  </si>
  <si>
    <t>旧城村</t>
  </si>
  <si>
    <t>水塘村</t>
  </si>
  <si>
    <t>永宁村</t>
  </si>
  <si>
    <t>西华村</t>
  </si>
  <si>
    <t>平寨村</t>
  </si>
  <si>
    <t>落母村</t>
  </si>
  <si>
    <t>野猪塘村</t>
  </si>
  <si>
    <t>临一村</t>
  </si>
  <si>
    <t>上游村</t>
  </si>
  <si>
    <t>石柱村</t>
  </si>
  <si>
    <t>八一村</t>
  </si>
  <si>
    <t>红岩村</t>
  </si>
  <si>
    <t>松南村</t>
  </si>
  <si>
    <t>街口村</t>
  </si>
  <si>
    <t>漳湾村</t>
  </si>
  <si>
    <t>邺岙村</t>
  </si>
  <si>
    <t>石坦村</t>
  </si>
  <si>
    <t>上庄村</t>
  </si>
  <si>
    <t>七三村</t>
  </si>
  <si>
    <t>洗布潭村</t>
  </si>
  <si>
    <t>沙坝子村</t>
  </si>
  <si>
    <t>龙口村</t>
  </si>
  <si>
    <t>高桥村</t>
  </si>
  <si>
    <t>双屋村</t>
  </si>
  <si>
    <t>道罗村</t>
  </si>
  <si>
    <t>南丘村</t>
  </si>
  <si>
    <t>"</t>
    <phoneticPr fontId="18" type="noConversion"/>
  </si>
  <si>
    <t>1、安徽省亳州市利辛县城关镇前进社区</t>
  </si>
  <si>
    <t>116.205654,33.150276</t>
  </si>
  <si>
    <t>116.166886,33.30049</t>
  </si>
  <si>
    <t>116.048658,33.147171</t>
  </si>
  <si>
    <t>116.315759,33.182735</t>
  </si>
  <si>
    <t>117.566505,30.708564</t>
  </si>
  <si>
    <t>117.726776,30.635776</t>
  </si>
  <si>
    <t>117.417061,30.578175</t>
  </si>
  <si>
    <t>117.496948,30.677744</t>
  </si>
  <si>
    <t>9、安徽省阜阳市颍州区程集镇时庙村</t>
  </si>
  <si>
    <t>115.685742,32.886717</t>
  </si>
  <si>
    <t>115.501521,32.891848</t>
  </si>
  <si>
    <t>115.83209,32.899733</t>
  </si>
  <si>
    <t>12、安徽省阜阳市颍州区颍西街道办事处代郢村</t>
  </si>
  <si>
    <t>115.803651,32.910939</t>
  </si>
  <si>
    <t>117.892106,31.618885</t>
  </si>
  <si>
    <t>117.642715,31.690529</t>
  </si>
  <si>
    <t>117.878358,31.600931</t>
  </si>
  <si>
    <t>117.755356,31.782746</t>
  </si>
  <si>
    <t>116.736118,32.700195</t>
  </si>
  <si>
    <t>18、安徽省淮南市凤台县桂集镇大冯村</t>
  </si>
  <si>
    <t>116.592419,32.782891</t>
  </si>
  <si>
    <t>116.532776,32.797586</t>
  </si>
  <si>
    <t>116.534274,32.747316</t>
  </si>
  <si>
    <t>116.959543,31.472232</t>
  </si>
  <si>
    <t>23、安徽省六安市舒城县南港镇南港街道</t>
  </si>
  <si>
    <t>116.996612,31.382687</t>
  </si>
  <si>
    <t>24、安徽省六安市舒城县汤池镇常院村</t>
  </si>
  <si>
    <t>116.898228,31.211037</t>
  </si>
  <si>
    <t>116.561757,31.197003</t>
  </si>
  <si>
    <t>25、安徽省马鞍山市雨山区安民街道花园社区</t>
  </si>
  <si>
    <t>118.531554,31.698197</t>
  </si>
  <si>
    <t>118.56054,31.658134</t>
  </si>
  <si>
    <t>27、安徽省马鞍山市雨山区平湖街道湖西社区</t>
  </si>
  <si>
    <t>118.500651,31.696784</t>
  </si>
  <si>
    <t>28、安徽省马鞍山市雨山区向山镇石山社区</t>
  </si>
  <si>
    <t>118.608834,31.671123</t>
  </si>
  <si>
    <t>29、北京市北京市东城区东四街道办事处南门仓社区</t>
  </si>
  <si>
    <t>116.430479,39.93676</t>
  </si>
  <si>
    <t>30、北京市北京市东城区东直门街道办事处清水苑社区</t>
  </si>
  <si>
    <t>116.448294,39.936539</t>
  </si>
  <si>
    <t>31、北京市北京市东城区和平里街道办事处西河沿社区</t>
  </si>
  <si>
    <t>116.430346,39.962494</t>
  </si>
  <si>
    <t>32、北京市北京市东城区交道口街道办事处菊儿社区</t>
  </si>
  <si>
    <t>116.407342,39.942103</t>
  </si>
  <si>
    <t>33、北京市北京市怀柔区怀北镇东庄村</t>
  </si>
  <si>
    <t>116.709208,40.398539</t>
  </si>
  <si>
    <t>34、北京市北京市怀柔区龙山街道办事处望怀社区</t>
  </si>
  <si>
    <t>116.643488,40.322301</t>
  </si>
  <si>
    <t>35、北京市北京市怀柔区庙城镇庙城社区</t>
  </si>
  <si>
    <t>116.638176,40.298522</t>
  </si>
  <si>
    <t>119.476306,25.601661</t>
  </si>
  <si>
    <t>116.640366,40.327771</t>
  </si>
  <si>
    <t>119.598051,25.563234</t>
  </si>
  <si>
    <t>39、福建省福州市福清市一都镇普礼村</t>
  </si>
  <si>
    <t>119.218674,25.766339</t>
  </si>
  <si>
    <t>119.375256,25.735219</t>
  </si>
  <si>
    <t>41、福建省莆田市城厢区凤凰山街道筱塘社区</t>
  </si>
  <si>
    <t>119.007633,25.433259</t>
  </si>
  <si>
    <t>118.884553,25.363744</t>
  </si>
  <si>
    <t>119.015163,25.44184</t>
  </si>
  <si>
    <t>44、福建省莆田市城厢区霞林街道屿上村</t>
  </si>
  <si>
    <t>118.990855,25.414788</t>
  </si>
  <si>
    <t>118.194435,26.175179</t>
  </si>
  <si>
    <t>118.338457,26.397305</t>
  </si>
  <si>
    <t>47、福建省三明市尤溪县西城镇团结村</t>
  </si>
  <si>
    <t>118.155382,26.166953</t>
  </si>
  <si>
    <t>48、福建省三明市尤溪县中仙乡竹峰村</t>
  </si>
  <si>
    <t>118.383566,25.952784</t>
  </si>
  <si>
    <t>49、福建省厦门市湖里区殿前街道兴隆社区</t>
  </si>
  <si>
    <t>118.135589,24.538864</t>
  </si>
  <si>
    <t>118.15034,24.521485</t>
  </si>
  <si>
    <t>118.137144,24.513066</t>
  </si>
  <si>
    <t>118.166584,24.506287</t>
  </si>
  <si>
    <t>103.330414,35.946363</t>
  </si>
  <si>
    <t>103.263278,35.981178</t>
  </si>
  <si>
    <t>103.276289,35.936956</t>
  </si>
  <si>
    <t>56、甘肃省临夏回族自治州永靖县新寺乡三湾村</t>
  </si>
  <si>
    <t>103.033365,36.049765</t>
  </si>
  <si>
    <t>105.738001,34.586436</t>
  </si>
  <si>
    <t>105.581149,34.187362</t>
  </si>
  <si>
    <t>60、甘肃省天水市秦州区天水郡街道办事处莲亭社区</t>
  </si>
  <si>
    <t>105.698079,34.576852</t>
  </si>
  <si>
    <t>106.175014,35.0867</t>
  </si>
  <si>
    <t>62、甘肃省天水市张家川回族自治县龙山镇西街社区</t>
  </si>
  <si>
    <t>106.093237,35.041466</t>
  </si>
  <si>
    <t>106.4608,34.946529</t>
  </si>
  <si>
    <t>113.789695,23.034256</t>
  </si>
  <si>
    <t>113.696852,22.81816</t>
  </si>
  <si>
    <t>114.092529,22.842746</t>
  </si>
  <si>
    <t>114.147948,22.978239</t>
  </si>
  <si>
    <t>113.205285,23.042208</t>
  </si>
  <si>
    <t>112.988607,22.842197</t>
  </si>
  <si>
    <t>113.013931,23.128241</t>
  </si>
  <si>
    <t>73、广东省河源市龙川县登云镇双桥村</t>
  </si>
  <si>
    <t>115.400112,24.079085</t>
  </si>
  <si>
    <t>74、广东省河源市龙川县老隆镇吉祥一路</t>
  </si>
  <si>
    <t>115.256739,24.110386</t>
  </si>
  <si>
    <t>75、广东省河源市龙川县黎咀镇石东村</t>
  </si>
  <si>
    <t>115.339043,24.340849</t>
  </si>
  <si>
    <t>76、广东省河源市龙川县麻布岗镇联中村</t>
  </si>
  <si>
    <t>115.446162,24.562203</t>
  </si>
  <si>
    <t>112.273538,22.139847</t>
  </si>
  <si>
    <t>78、广东省江门市恩平市恩城街道青云社区</t>
  </si>
  <si>
    <t>112.323318,22.186869</t>
  </si>
  <si>
    <t>80、广东省江门市恩平市牛江镇牛江墟镇</t>
  </si>
  <si>
    <t>112.399468,22.380188</t>
  </si>
  <si>
    <t>112.786184,22.619606</t>
  </si>
  <si>
    <t>112.987042,22.787218</t>
  </si>
  <si>
    <t>83、广东省江门市鹤山市双合镇合成村</t>
  </si>
  <si>
    <t>112.500584,22.711163</t>
  </si>
  <si>
    <t>113.019996,22.828535</t>
  </si>
  <si>
    <t>85、广东省茂名市茂港区高地街道粤海社区</t>
  </si>
  <si>
    <t>110.999175,21.503142</t>
  </si>
  <si>
    <t>110.99283,21.640095</t>
  </si>
  <si>
    <t>87、广东省茂名市茂港区小良镇龙山村</t>
  </si>
  <si>
    <t>110.908634,21.515267</t>
  </si>
  <si>
    <t>110.956586,21.655434</t>
  </si>
  <si>
    <t>89、广东省梅州市五华县梅林镇新塘村</t>
  </si>
  <si>
    <t>115.608513,23.622613</t>
  </si>
  <si>
    <t>90、广东省梅州市五华县棉洋镇绿水村</t>
  </si>
  <si>
    <t>115.720966,23.635298</t>
  </si>
  <si>
    <t>91、广东省梅州市五华县水寨镇公园社区</t>
  </si>
  <si>
    <t>115.788904,23.919427</t>
  </si>
  <si>
    <t>92、广东省梅州市五华县长布镇太坪村</t>
  </si>
  <si>
    <t>115.476405,23.781691</t>
  </si>
  <si>
    <t>113.142537,24.267356</t>
  </si>
  <si>
    <t>94、广东省清远市英德市横石水镇新星村</t>
  </si>
  <si>
    <t>113.815253,24.368467</t>
  </si>
  <si>
    <t>113.278687,23.93579</t>
  </si>
  <si>
    <t>113.409755,24.189474</t>
  </si>
  <si>
    <t>116.69432,23.364546</t>
  </si>
  <si>
    <t>116.721457,23.402531</t>
  </si>
  <si>
    <t>116.694235,23.383408</t>
  </si>
  <si>
    <t>116.606802,23.427663</t>
  </si>
  <si>
    <t>101、广东省湛江市坡头区龙头镇山塘村</t>
  </si>
  <si>
    <t>110.532506,21.362904</t>
  </si>
  <si>
    <t>102、广东省湛江市坡头区南三镇南米村</t>
  </si>
  <si>
    <t>110.512726,21.28382</t>
  </si>
  <si>
    <t>110.47205,21.244642</t>
  </si>
  <si>
    <t>104、广东省湛江市坡头区坡头镇五合村</t>
  </si>
  <si>
    <t>110.549624,21.26451</t>
  </si>
  <si>
    <t>109.909053,21.209589</t>
  </si>
  <si>
    <t>106、广东省湛江市遂溪县黄略镇冷水村</t>
  </si>
  <si>
    <t>110.323004,21.379442</t>
  </si>
  <si>
    <t>107、广东省湛江市遂溪县遂城镇府前社区</t>
  </si>
  <si>
    <t>110.262546,21.384086</t>
  </si>
  <si>
    <t>108、广东省湛江市遂溪县杨柑镇协和村</t>
  </si>
  <si>
    <t>109.876268,21.328409</t>
  </si>
  <si>
    <t>110、广东省湛江市吴川市梅菉街道梅岭社区</t>
  </si>
  <si>
    <t>110.784515,21.446791</t>
  </si>
  <si>
    <t>112、广东省湛江市吴川市振文镇大桥村</t>
  </si>
  <si>
    <t>110.699007,21.403587</t>
  </si>
  <si>
    <t>110.540366,21.421958</t>
  </si>
  <si>
    <t>113、广西壮族自治区北海市合浦县公馆镇竹联村</t>
  </si>
  <si>
    <t>109.627852,21.851723</t>
  </si>
  <si>
    <t>114、广西壮族自治区北海市合浦县廉州镇阜民南社区</t>
  </si>
  <si>
    <t>109.198529,21.678068</t>
  </si>
  <si>
    <t>109.255604,21.786175</t>
  </si>
  <si>
    <t>116、广西壮族自治区北海市合浦县西场镇镇东村</t>
  </si>
  <si>
    <t>108.9841,21.635991</t>
  </si>
  <si>
    <t>110.272771,25.349564</t>
  </si>
  <si>
    <t>118、广西壮族自治区桂林市灵川县灵川镇八荣社区</t>
  </si>
  <si>
    <t>110.332076,25.415515</t>
  </si>
  <si>
    <t>119、广西壮族自治区桂林市灵川县灵田乡四联村</t>
  </si>
  <si>
    <t>110.428012,25.391641</t>
  </si>
  <si>
    <t>110.26442,25.5327</t>
  </si>
  <si>
    <t>107.051386,24.549399</t>
  </si>
  <si>
    <t>107.044219,24.414562</t>
  </si>
  <si>
    <t>123、广西壮族自治区河池市凤山县乔音乡巴甲村</t>
  </si>
  <si>
    <t>107.004006,24.675312</t>
  </si>
  <si>
    <t>106.888443,24.478937</t>
  </si>
  <si>
    <t>125、广西壮族自治区来宾市武宣县东乡镇金岗村</t>
  </si>
  <si>
    <t>109.88805,23.634586</t>
  </si>
  <si>
    <t>109.679494,23.613194</t>
  </si>
  <si>
    <t>128、广西壮族自治区来宾市忻城县城关镇城中社区</t>
  </si>
  <si>
    <t>108.89653,23.817824</t>
  </si>
  <si>
    <t>129、广西壮族自治区来宾市忻城县大塘镇九龙村</t>
  </si>
  <si>
    <t>109.005449,24.081053</t>
  </si>
  <si>
    <t>108.809864,23.826508</t>
  </si>
  <si>
    <t>131、广西壮族自治区来宾市忻城县红渡镇马安村</t>
  </si>
  <si>
    <t>108.665044,23.899318</t>
  </si>
  <si>
    <t>132、广西壮族自治区来宾市忻城县桐岭镇石岗村</t>
  </si>
  <si>
    <t>108.752319,24.018747</t>
  </si>
  <si>
    <t>133、贵州省贵阳市花溪区贵筑街道办事处望哨坡社区</t>
  </si>
  <si>
    <t>106.678867,26.435669</t>
  </si>
  <si>
    <t>134、贵州省贵阳市花溪区久安乡打通村</t>
  </si>
  <si>
    <t>106.601341,26.499995</t>
  </si>
  <si>
    <t>135、贵州省贵阳市花溪区石板镇第三社区</t>
  </si>
  <si>
    <t>106.607285,26.46311</t>
  </si>
  <si>
    <t>136、贵州省贵阳市花溪区溪北街道办事处朝阳社区</t>
  </si>
  <si>
    <t>106.673184,26.440618</t>
  </si>
  <si>
    <t>106.740341,25.590571</t>
  </si>
  <si>
    <t>138、贵州省黔南布依族苗族自治州罗甸县栗木乡干洞村</t>
  </si>
  <si>
    <t>106.688231,25.61881</t>
  </si>
  <si>
    <t>139、贵州省黔南布依族苗族自治州罗甸县龙坪镇河滨社区</t>
  </si>
  <si>
    <t>106.750167,25.441711</t>
  </si>
  <si>
    <t>106.86374,25.500874</t>
  </si>
  <si>
    <t>106.882483,25.517354</t>
  </si>
  <si>
    <t>142、贵州省黔南布依族苗族自治州罗甸县平岩乡独坡村</t>
  </si>
  <si>
    <t>106.999722,25.509549</t>
  </si>
  <si>
    <t>105.733269,28.594802</t>
  </si>
  <si>
    <t>105.704378,28.593507</t>
  </si>
  <si>
    <t>105.924969,28.537624</t>
  </si>
  <si>
    <t>146、贵州省遵义市赤水市长期镇长期村</t>
  </si>
  <si>
    <t>106.064222,28.630425</t>
  </si>
  <si>
    <t>147、贵州省遵义市正安县碧峰乡碧峰村</t>
  </si>
  <si>
    <t>107.34912,28.701925</t>
  </si>
  <si>
    <t>148、贵州省遵义市正安县凤仪镇北苑社区</t>
  </si>
  <si>
    <t>107.45094,28.556627</t>
  </si>
  <si>
    <t>149、贵州省遵义市正安县格林镇太平村</t>
  </si>
  <si>
    <t>107.505637,28.586403</t>
  </si>
  <si>
    <t>150、贵州省遵义市正安县和溪镇凤山村</t>
  </si>
  <si>
    <t>107.448706,28.45113</t>
  </si>
  <si>
    <t>151、海南省海口市琼山区府城镇忠介社区</t>
  </si>
  <si>
    <t>110.358349,19.993054</t>
  </si>
  <si>
    <t>153、海南省海口市琼山区国营红明农场国营红明农场红旗作业区</t>
  </si>
  <si>
    <t>110.559654,19.730238</t>
  </si>
  <si>
    <t>110.425246,19.839427</t>
  </si>
  <si>
    <t>115.444628,39.616118</t>
  </si>
  <si>
    <t>115.712457,39.333916</t>
  </si>
  <si>
    <t>115.661693,39.490945</t>
  </si>
  <si>
    <t>115.803331,39.360756</t>
  </si>
  <si>
    <t>116.715592,38.535201</t>
  </si>
  <si>
    <t>117.034847,38.533253</t>
  </si>
  <si>
    <t>116.750124,38.477447</t>
  </si>
  <si>
    <t>116.797282,38.578088</t>
  </si>
  <si>
    <t>116.362753,39.108914</t>
  </si>
  <si>
    <t>116.574306,39.10932</t>
  </si>
  <si>
    <t>116.725487,39.087733</t>
  </si>
  <si>
    <t>119.761018,40.01224</t>
  </si>
  <si>
    <t>168、河北省秦皇岛市山海关区路南街道办事处长城西街社区</t>
  </si>
  <si>
    <t>119.770271,40.002088</t>
  </si>
  <si>
    <t>169、河北省秦皇岛市山海关区南关街道办事处田园社区</t>
  </si>
  <si>
    <t>119.770334,40.007542</t>
  </si>
  <si>
    <t>170、河北省秦皇岛市山海关区石河镇户远寨村</t>
  </si>
  <si>
    <t>119.724142,39.997258</t>
  </si>
  <si>
    <t>171、河北省石家庄市鹿泉大河镇杜童村</t>
  </si>
  <si>
    <t>114.412224,38.156056</t>
  </si>
  <si>
    <t>114.328677,38.093886</t>
  </si>
  <si>
    <t>173、河北省石家庄市鹿泉上庄镇南庄村</t>
  </si>
  <si>
    <t>114.376092,38.018413</t>
  </si>
  <si>
    <t>174、河北省石家庄市鹿泉铜冶镇北故邑村</t>
  </si>
  <si>
    <t>114.388465,37.973523</t>
  </si>
  <si>
    <t>175、河北省张家口市沽源县平定堡镇西围子村</t>
  </si>
  <si>
    <t>115.700475,41.681794</t>
  </si>
  <si>
    <t>176、河北省张家口市沽源县西辛营乡西辛营村</t>
  </si>
  <si>
    <t>115.495519,41.447196</t>
  </si>
  <si>
    <t>177、河北省张家口市沽源县小厂镇小厂村</t>
  </si>
  <si>
    <t>115.805075,41.436413</t>
  </si>
  <si>
    <t>178、河北省张家口市沽源县小河子乡二道营村</t>
  </si>
  <si>
    <t>115.658038,41.577351</t>
  </si>
  <si>
    <t>179、河北省张家口市怀安县柴沟堡镇一街村</t>
  </si>
  <si>
    <t>114.426056,40.679595</t>
  </si>
  <si>
    <t>180、河北省张家口市怀安县柴沟堡镇阮家窑村</t>
  </si>
  <si>
    <t>114.428942,40.675836</t>
  </si>
  <si>
    <t>114.478836,40.470953</t>
  </si>
  <si>
    <t>114.368632,40.580275</t>
  </si>
  <si>
    <t>114.26023,40.036723</t>
  </si>
  <si>
    <t>114.578623,40.246464</t>
  </si>
  <si>
    <t>114.172106,40.119348</t>
  </si>
  <si>
    <t>186、河北省张家口市阳原县西城镇水泉村</t>
  </si>
  <si>
    <t>114.197211,40.113965</t>
  </si>
  <si>
    <t>113.295545,35.118968</t>
  </si>
  <si>
    <t>190、河南省焦作市武陟县詹店镇何营西村</t>
  </si>
  <si>
    <t>113.599492,35.034741</t>
  </si>
  <si>
    <t>112.459173,34.704033</t>
  </si>
  <si>
    <t>112.459104,34.739698</t>
  </si>
  <si>
    <t>112.48243,34.694591</t>
  </si>
  <si>
    <t>112.468492,34.683964</t>
  </si>
  <si>
    <t>111.768416,34.00526</t>
  </si>
  <si>
    <t>111.62437,33.786478</t>
  </si>
  <si>
    <t>111.473238,33.831314</t>
  </si>
  <si>
    <t>111.934529,34.494904</t>
  </si>
  <si>
    <t>112.219553,34.526565</t>
  </si>
  <si>
    <t>111.893651,34.458929</t>
  </si>
  <si>
    <t>113.004255,33.262501</t>
  </si>
  <si>
    <t>205、河南省南阳市方城县古庄店乡关洼村</t>
  </si>
  <si>
    <t>113.095342,33.274714</t>
  </si>
  <si>
    <t>206、河南省南阳市方城县广阳镇瓦屋村</t>
  </si>
  <si>
    <t>112.733243,33.252493</t>
  </si>
  <si>
    <t>112.747804,33.168977</t>
  </si>
  <si>
    <t>207、河南省濮阳市清丰县城关镇南街村</t>
  </si>
  <si>
    <t>115.121656,35.908564</t>
  </si>
  <si>
    <t>115.127006,35.995607</t>
  </si>
  <si>
    <t>115.194098,35.826817</t>
  </si>
  <si>
    <t>210、河南省濮阳市清丰县仙庄乡五牌村</t>
  </si>
  <si>
    <t>115.35046,35.952675</t>
  </si>
  <si>
    <t>212、河南省商丘市梁园区双八镇徐庄村</t>
  </si>
  <si>
    <t>115.687998,34.53395</t>
  </si>
  <si>
    <t>115.610801,34.446645</t>
  </si>
  <si>
    <t>115.521949,34.485065</t>
  </si>
  <si>
    <t>214、河南省商丘市梁园区长征街道货场东路社区</t>
  </si>
  <si>
    <t>115.647432,34.449559</t>
  </si>
  <si>
    <t>115.876779,34.385281</t>
  </si>
  <si>
    <t>216、河南省商丘市虞城县李老家乡张庄村</t>
  </si>
  <si>
    <t>115.946919,34.444485</t>
  </si>
  <si>
    <t>217、河南省商丘市虞城县利民镇范大楼村</t>
  </si>
  <si>
    <t>115.939542,34.530303</t>
  </si>
  <si>
    <t>218、河南省商丘市虞城县闻集乡田庄村</t>
  </si>
  <si>
    <t>115.923517,34.239199</t>
  </si>
  <si>
    <t>113.653333,34.745589</t>
  </si>
  <si>
    <t>113.612651,34.752653</t>
  </si>
  <si>
    <t>113.646345,34.706331</t>
  </si>
  <si>
    <t>113.650056,34.72068</t>
  </si>
  <si>
    <t>115.383983,33.894051</t>
  </si>
  <si>
    <t>224、河南省周口市鹿邑县试量镇任庄村</t>
  </si>
  <si>
    <t>115.260235,33.873689</t>
  </si>
  <si>
    <t>115.135857,33.932982</t>
  </si>
  <si>
    <t>226、河南省周口市鹿邑县张店镇大郭村</t>
  </si>
  <si>
    <t>115.25988,33.827641</t>
  </si>
  <si>
    <t>114.874495,34.070362</t>
  </si>
  <si>
    <t>228、河南省周口市太康县马厂镇孙桥村</t>
  </si>
  <si>
    <t>115.070542,34.052817</t>
  </si>
  <si>
    <t>229、河南省周口市太康县芝麻洼乡南岳岗村</t>
  </si>
  <si>
    <t>114.670795,34.249009</t>
  </si>
  <si>
    <t>230、河南省周口市太康县朱口镇东风村</t>
  </si>
  <si>
    <t>115.033748,34.127522</t>
  </si>
  <si>
    <t>126.351474,45.940351</t>
  </si>
  <si>
    <t>232、黑龙江省哈尔滨市松北区三电街道办事处三电社区</t>
  </si>
  <si>
    <t>126.662225,45.977053</t>
  </si>
  <si>
    <t>233、黑龙江省哈尔滨市松北区松北街道办事处军安社区</t>
  </si>
  <si>
    <t>126.533099,45.824928</t>
  </si>
  <si>
    <t>126.645146,45.818513</t>
  </si>
  <si>
    <t>235、黑龙江省佳木斯市桦川县四马架乡文化村</t>
  </si>
  <si>
    <t>130.596241,46.798932</t>
  </si>
  <si>
    <t>236、黑龙江省佳木斯市桦川县新城镇西宝山村</t>
  </si>
  <si>
    <t>130.95723,46.969101</t>
  </si>
  <si>
    <t>130.740596,47.021401</t>
  </si>
  <si>
    <t>239、黑龙江省齐齐哈尔市拜泉县拜泉镇光辉社区</t>
  </si>
  <si>
    <t>126.094288,47.61336</t>
  </si>
  <si>
    <t>240、黑龙江省齐齐哈尔市拜泉县大众乡福民村</t>
  </si>
  <si>
    <t>125.884075,47.803092</t>
  </si>
  <si>
    <t>241、黑龙江省齐齐哈尔市拜泉县富强镇太来村</t>
  </si>
  <si>
    <t>125.847382,47.481561</t>
  </si>
  <si>
    <t>242、黑龙江省齐齐哈尔市拜泉县兴农镇远见村</t>
  </si>
  <si>
    <t>125.973649,47.802221</t>
  </si>
  <si>
    <t>243、黑龙江省齐齐哈尔市铁锋区北局宅街道办事处劳动社区</t>
  </si>
  <si>
    <t>124.005999,47.354211</t>
  </si>
  <si>
    <t>124.262931,47.303489</t>
  </si>
  <si>
    <t>124.014083,47.344866</t>
  </si>
  <si>
    <t>123.993127,47.344256</t>
  </si>
  <si>
    <t>247、湖北省黄冈市红安县城关镇金沙社区</t>
  </si>
  <si>
    <t>114.609575,31.279446</t>
  </si>
  <si>
    <t>114.504325,31.294748</t>
  </si>
  <si>
    <t>114.634927,31.284183</t>
  </si>
  <si>
    <t>114.691148,31.16778</t>
  </si>
  <si>
    <t>112.362457,30.724256</t>
  </si>
  <si>
    <t>252、湖北省荆门市沙洋县后港镇宋湖社区</t>
  </si>
  <si>
    <t>112.554195,30.48475</t>
  </si>
  <si>
    <t>112.599963,30.626484</t>
  </si>
  <si>
    <t>254、湖北省荆门市沙洋县五里铺镇五里社区</t>
  </si>
  <si>
    <t>112.133192,30.729121</t>
  </si>
  <si>
    <t>256、湖北省荆州市沙市区观音当镇观音垱镇碧波</t>
  </si>
  <si>
    <t>112.395324,30.367628</t>
  </si>
  <si>
    <t>112.285088,30.311455</t>
  </si>
  <si>
    <t>112.424109,30.325723</t>
  </si>
  <si>
    <t>114.430245,30.483767</t>
  </si>
  <si>
    <t>260、湖北省武汉市洪山区关山街道华中科技大学社区</t>
  </si>
  <si>
    <t>114.420356,30.51742</t>
  </si>
  <si>
    <t>114.356011,30.516489</t>
  </si>
  <si>
    <t>262、湖北省武汉市洪山区珞南街道/葛化街道高创家园社区</t>
  </si>
  <si>
    <t>114.380127,30.514875</t>
  </si>
  <si>
    <t>263、湖北省武汉市新洲区双柳街道办事处殷店村</t>
  </si>
  <si>
    <t>114.658921,30.599453</t>
  </si>
  <si>
    <t>264、湖北省武汉市新洲区汪集街道办事处程山村</t>
  </si>
  <si>
    <t>114.716432,30.784771</t>
  </si>
  <si>
    <t>265、湖北省武汉市新洲区阳逻街道办事处军安社区</t>
  </si>
  <si>
    <t>114.568743,30.656011</t>
  </si>
  <si>
    <t>266、湖北省武汉市新洲区邾城街道办事处幸福社区</t>
  </si>
  <si>
    <t>114.814723,30.852922</t>
  </si>
  <si>
    <t>111.962657,32.263194</t>
  </si>
  <si>
    <t>112.280999,32.349433</t>
  </si>
  <si>
    <t>112.401965,32.153664</t>
  </si>
  <si>
    <t>112.201401,32.090399</t>
  </si>
  <si>
    <t>271、湖南省常德市桃源县茶庵铺镇长板铺村</t>
  </si>
  <si>
    <t>111.156653,28.647473</t>
  </si>
  <si>
    <t>272、湖南省常德市桃源县黄甲铺乡黄甲村</t>
  </si>
  <si>
    <t>111.302295,29.116062</t>
  </si>
  <si>
    <t>273、湖南省常德市桃源县龙潭镇鄢家溪村</t>
  </si>
  <si>
    <t>111.148714,28.962487</t>
  </si>
  <si>
    <t>274、湖南省常德市桃源县漳江镇西苑社区</t>
  </si>
  <si>
    <t>111.481258,28.901908</t>
  </si>
  <si>
    <t>112.981971,25.859772</t>
  </si>
  <si>
    <t>279、湖南省邵阳市邵阳县白仓镇三堆村</t>
  </si>
  <si>
    <t>111.34409,26.861596</t>
  </si>
  <si>
    <t>280、湖南省邵阳市邵阳县河伯乡峦山村</t>
  </si>
  <si>
    <t>111.223921,26.778359</t>
  </si>
  <si>
    <t>281、湖南省邵阳市邵阳县五峰铺镇峡山社区</t>
  </si>
  <si>
    <t>111.114524,27.214516</t>
  </si>
  <si>
    <t>282、湖南省邵阳市邵阳县岩口铺镇岩田村</t>
  </si>
  <si>
    <t>111.24776,27.220298</t>
  </si>
  <si>
    <t>112.617361,27.78832</t>
  </si>
  <si>
    <t>112.537599,27.735027</t>
  </si>
  <si>
    <t>112.233943,27.729846</t>
  </si>
  <si>
    <t>286、湖南省湘潭市湘乡市月山镇栗子村</t>
  </si>
  <si>
    <t>112.273191,27.858556</t>
  </si>
  <si>
    <t>287、湖南省益阳市安化县东坪镇羊公村</t>
  </si>
  <si>
    <t>111.231261,28.385284</t>
  </si>
  <si>
    <t>288、湖南省益阳市安化县梅城镇三里村</t>
  </si>
  <si>
    <t>111.665387,28.166731</t>
  </si>
  <si>
    <t>289、湖南省益阳市安化县清塘铺镇袁桃社区</t>
  </si>
  <si>
    <t>111.764466,28.06206</t>
  </si>
  <si>
    <t>290、湖南省益阳市安化县羊角塘镇野鸭塘村</t>
  </si>
  <si>
    <t>111.574162,28.508261</t>
  </si>
  <si>
    <t>112.215282,28.260478</t>
  </si>
  <si>
    <t>292、湖南省益阳市桃江县马迹塘镇九岗山村</t>
  </si>
  <si>
    <t>111.732746,28.452759</t>
  </si>
  <si>
    <t>293、湖南省益阳市桃江县松木塘镇关山口村</t>
  </si>
  <si>
    <t>112.024365,28.295391</t>
  </si>
  <si>
    <t>294、湖南省益阳市桃江县沾溪乡卫红村</t>
  </si>
  <si>
    <t>111.993606,28.56466</t>
  </si>
  <si>
    <t>296、湖南省长沙市宁乡县坝塘镇保安村</t>
  </si>
  <si>
    <t>112.486178,28.185302</t>
  </si>
  <si>
    <t>112.465145,28.219282</t>
  </si>
  <si>
    <t>112.441018,28.115349</t>
  </si>
  <si>
    <t>299、吉林省辽源市东辽县安石镇大兴村</t>
  </si>
  <si>
    <t>125.333432,43.012004</t>
  </si>
  <si>
    <t>112.570851,28.25734</t>
  </si>
  <si>
    <t>125.020685,42.926867</t>
  </si>
  <si>
    <t>301、吉林省辽源市东辽县建安镇富水村</t>
  </si>
  <si>
    <t>125.1028,43.131167</t>
  </si>
  <si>
    <t>302、吉林省辽源市东辽县凌云乡平川村</t>
  </si>
  <si>
    <t>125.17774,42.779883</t>
  </si>
  <si>
    <t>303、吉林省四平市公主岭大榆树镇老柜村</t>
  </si>
  <si>
    <t>124.730591,43.730675</t>
  </si>
  <si>
    <t>304、吉林省四平市公主岭黑林子镇高台子村</t>
  </si>
  <si>
    <t>124.87428,43.695228</t>
  </si>
  <si>
    <t>305、吉林省四平市公主岭怀德镇团山子村</t>
  </si>
  <si>
    <t>124.132221,43.991136</t>
  </si>
  <si>
    <t>306、吉林省四平市公主岭岭东街道办事处兴盛社区</t>
  </si>
  <si>
    <t>124.852359,43.520924</t>
  </si>
  <si>
    <t>307、吉林省四平市双辽市辽南街道办事处新市社区</t>
  </si>
  <si>
    <t>123.508053,43.519243</t>
  </si>
  <si>
    <t>308、吉林省四平市双辽市茂林镇大兴村</t>
  </si>
  <si>
    <t>123.610578,44.031097</t>
  </si>
  <si>
    <t>309、吉林省四平市双辽市王奔镇宏伟村</t>
  </si>
  <si>
    <t>123.665291,43.414343</t>
  </si>
  <si>
    <t>310、吉林省四平市双辽市新立乡山丁村</t>
  </si>
  <si>
    <t>124.04497,43.691069</t>
  </si>
  <si>
    <t>119.403436,31.627034</t>
  </si>
  <si>
    <t>119.53321,31.497378</t>
  </si>
  <si>
    <t>315、江苏省连云港市赣榆县城西镇高庄村</t>
  </si>
  <si>
    <t>119.011246,34.823468</t>
  </si>
  <si>
    <t>316、江苏省连云港市赣榆县青口镇工业社区</t>
  </si>
  <si>
    <t>119.176707,34.870516</t>
  </si>
  <si>
    <t>317、江苏省连云港市赣榆县石桥镇官庄村</t>
  </si>
  <si>
    <t>119.188616,35.104852</t>
  </si>
  <si>
    <t>318、江苏省连云港市赣榆县塔山镇瞿沟村</t>
  </si>
  <si>
    <t>118.99937,34.912827</t>
  </si>
  <si>
    <t>118.822121,32.077859</t>
  </si>
  <si>
    <t>320、江苏省南京市玄武区孝陵卫街道孝陵卫社区</t>
  </si>
  <si>
    <t>118.866989,32.038922</t>
  </si>
  <si>
    <t>118.794083,32.056647</t>
  </si>
  <si>
    <t>322、江苏省南京市玄武区玄武湖街道仙鹤门社区</t>
  </si>
  <si>
    <t>118.829294,32.078706</t>
  </si>
  <si>
    <t>323、江苏省苏州市昆山市开发区美华社区</t>
  </si>
  <si>
    <t>121.003215,31.385298</t>
  </si>
  <si>
    <t>324、江苏省苏州市昆山市玉山镇大同社区</t>
  </si>
  <si>
    <t>120.965299,31.369865</t>
  </si>
  <si>
    <t>325、江苏省苏州市昆山市张浦镇大市村</t>
  </si>
  <si>
    <t>120.930568,31.240013</t>
  </si>
  <si>
    <t>326、江苏省苏州市昆山市周市镇永共村</t>
  </si>
  <si>
    <t>120.98716,31.440648</t>
  </si>
  <si>
    <t>327、江苏省无锡市锡山区安镇街道大厍头村</t>
  </si>
  <si>
    <t>120.441584,31.604419</t>
  </si>
  <si>
    <t>120.403167,31.609241</t>
  </si>
  <si>
    <t>329、江苏省无锡市锡山区锡北镇新明村</t>
  </si>
  <si>
    <t>120.444818,31.645987</t>
  </si>
  <si>
    <t>330、江苏省无锡市锡山区羊尖镇廊下村</t>
  </si>
  <si>
    <t>120.52746,31.616757</t>
  </si>
  <si>
    <t>118.907965,34.362874</t>
  </si>
  <si>
    <t>118.79788,34.115791</t>
  </si>
  <si>
    <t>119.023009,34.152358</t>
  </si>
  <si>
    <t>335、江苏省扬州市宝应县安宜镇画川社区</t>
  </si>
  <si>
    <t>119.324434,33.239945</t>
  </si>
  <si>
    <t>336、江苏省扬州市宝应县安宜镇船闸村</t>
  </si>
  <si>
    <t>119.327527,33.225491</t>
  </si>
  <si>
    <t>337、江苏省扬州市宝应县射阳湖镇射南村</t>
  </si>
  <si>
    <t>119.572642,33.344596</t>
  </si>
  <si>
    <t>338、江苏省扬州市宝应县西安丰镇朱郭村</t>
  </si>
  <si>
    <t>119.522811,33.395488</t>
  </si>
  <si>
    <t>119.51021,32.388613</t>
  </si>
  <si>
    <t>340、江苏省扬州市广陵区曲江街道顾庄社区</t>
  </si>
  <si>
    <t>119.47201,32.402145</t>
  </si>
  <si>
    <t>341、江苏省扬州市广陵区曲江街道文昌社区</t>
  </si>
  <si>
    <t>342、江苏省扬州市广陵区汶河街道旌忠寺社区</t>
  </si>
  <si>
    <t>119.443325,32.396503</t>
  </si>
  <si>
    <t>343、江苏省镇江市句容市郭庄镇郭庄村</t>
  </si>
  <si>
    <t>119.039495,31.810835</t>
  </si>
  <si>
    <t>119.138303,31.974402</t>
  </si>
  <si>
    <t>119.171887,31.951398</t>
  </si>
  <si>
    <t>346、江苏省镇江市句容市下蜀镇华山村</t>
  </si>
  <si>
    <t>119.197584,32.175212</t>
  </si>
  <si>
    <t>347、江西省赣州市石城县丰山乡河田村</t>
  </si>
  <si>
    <t>116.406429,26.414761</t>
  </si>
  <si>
    <t>348、江西省赣州市石城县横江镇球溪村</t>
  </si>
  <si>
    <t>116.357988,26.146558</t>
  </si>
  <si>
    <t>116.356543,26.350946</t>
  </si>
  <si>
    <t>116.317643,26.443174</t>
  </si>
  <si>
    <t>351、江西省吉安市吉安县敖城镇禾水村</t>
  </si>
  <si>
    <t>114.57944,26.967219</t>
  </si>
  <si>
    <t>352、江西省吉安市吉安县北源乡鹅田村</t>
  </si>
  <si>
    <t>114.909763,27.342956</t>
  </si>
  <si>
    <t>114.746844,26.943697</t>
  </si>
  <si>
    <t>113.915412,27.660721</t>
  </si>
  <si>
    <t>358、江西省萍乡市安源区青山镇新建社区</t>
  </si>
  <si>
    <t>113.811753,27.638921</t>
  </si>
  <si>
    <t>359、江西省萍乡市芦溪县芦溪镇高楼村</t>
  </si>
  <si>
    <t>114.053869,27.621234</t>
  </si>
  <si>
    <t>360、江西省萍乡市芦溪县上埠镇鸭塘村</t>
  </si>
  <si>
    <t>113.991374,27.585487</t>
  </si>
  <si>
    <t>361、江西省萍乡市芦溪县新泉乡檀树下村</t>
  </si>
  <si>
    <t>114.07997,27.525303</t>
  </si>
  <si>
    <t>114.13031,27.700871</t>
  </si>
  <si>
    <t>118.241301,28.67546</t>
  </si>
  <si>
    <t>117.953953,28.659327</t>
  </si>
  <si>
    <t>122.335146,42.595093</t>
  </si>
  <si>
    <t>368、辽宁省阜新市彰武县五峰镇大五喇叭村</t>
  </si>
  <si>
    <t>122.442717,42.320438</t>
  </si>
  <si>
    <t>369、辽宁省阜新市彰武县西六家子蒙古族满族乡西六家子村</t>
  </si>
  <si>
    <t>122.589302,42.321781</t>
  </si>
  <si>
    <t>371、辽宁省锦州市凌河区锦铁街道杭州街社区</t>
  </si>
  <si>
    <t>121.158858,41.117294</t>
  </si>
  <si>
    <t>122.539736,42.381466</t>
  </si>
  <si>
    <t>372、辽宁省锦州市凌河区锦州北山农工商总公司单屯农业分场生活区</t>
  </si>
  <si>
    <t>121.163347,41.144208</t>
  </si>
  <si>
    <t>373、辽宁省锦州市凌河区菊园街道矿山社区</t>
  </si>
  <si>
    <t>121.174793,41.114575</t>
  </si>
  <si>
    <t>374、辽宁省锦州市凌河区榴花街道贵州社区</t>
  </si>
  <si>
    <t>121.169859,41.120641</t>
  </si>
  <si>
    <t>375、辽宁省盘锦市双台子区红旗街道中心社区</t>
  </si>
  <si>
    <t>122.062545,41.204919</t>
  </si>
  <si>
    <t>122.038093,41.200343</t>
  </si>
  <si>
    <t>377、辽宁省盘锦市双台子区胜利街道团结社区</t>
  </si>
  <si>
    <t>122.054226,41.197432</t>
  </si>
  <si>
    <t>378、辽宁省盘锦市双台子区双盛街道谷家村</t>
  </si>
  <si>
    <t>122.005158,41.19113</t>
  </si>
  <si>
    <t>379、辽宁省沈阳市铁西区工人村街道功勋社区</t>
  </si>
  <si>
    <t>123.330448,41.7972</t>
  </si>
  <si>
    <t>380、辽宁省沈阳市铁西区贵和街道建云社区</t>
  </si>
  <si>
    <t>123.379542,41.796342</t>
  </si>
  <si>
    <t>381、辽宁省沈阳市铁西区兴工街道爱工社区</t>
  </si>
  <si>
    <t>123.384804,41.798287</t>
  </si>
  <si>
    <t>382、辽宁省沈阳市铁西区重工街道南十社区</t>
  </si>
  <si>
    <t>123.325131,41.800424</t>
  </si>
  <si>
    <t>383、辽宁省沈阳市新民市大民屯镇佟家房村</t>
  </si>
  <si>
    <t>122.927792,41.877413</t>
  </si>
  <si>
    <t>385、辽宁省沈阳市新民市三道岗子乡小车连泡村</t>
  </si>
  <si>
    <t>123.125434,42.048933</t>
  </si>
  <si>
    <t>385、辽宁省沈阳市新民市高台子乡东高台子村</t>
  </si>
  <si>
    <t>122.90037,42.072232</t>
  </si>
  <si>
    <t>386、辽宁省沈阳市新民市新柳街道铁北社区</t>
  </si>
  <si>
    <t>122.83218,42.004857</t>
  </si>
  <si>
    <t>107.258651,40.833504</t>
  </si>
  <si>
    <t>107.418216,40.782376</t>
  </si>
  <si>
    <t>389、内蒙古自治区巴彦淖尔市临河区解放办事处金都社区</t>
  </si>
  <si>
    <t>107.406457,40.774004</t>
  </si>
  <si>
    <t>390、内蒙古自治区巴彦淖尔市临河区团结办事处今日社区</t>
  </si>
  <si>
    <t>107.418082,40.759165</t>
  </si>
  <si>
    <t>391、内蒙古自治区包头市东河区东站街道办事处站北路社区</t>
  </si>
  <si>
    <t>110.070141,40.589124</t>
  </si>
  <si>
    <t>392、内蒙古自治区包头市东河区河东街道办事处巴彦东第一社区</t>
  </si>
  <si>
    <t>393、内蒙古自治区包头市东河区南门外街道办事处东官房社区</t>
  </si>
  <si>
    <t>110.039048,40.588218</t>
  </si>
  <si>
    <t>110.020037,40.598619</t>
  </si>
  <si>
    <t>111.690351,40.853227</t>
  </si>
  <si>
    <t>397、内蒙古自治区呼和浩特市新城区西街街道办事处艺术厅北街社区</t>
  </si>
  <si>
    <t>111.688588,40.832071</t>
  </si>
  <si>
    <t>106.613773,39.108074</t>
  </si>
  <si>
    <t>111.736908,40.844366</t>
  </si>
  <si>
    <t>106.486731,39.075404</t>
  </si>
  <si>
    <t>106.778355,39.230837</t>
  </si>
  <si>
    <t>101.512084,35.931587</t>
  </si>
  <si>
    <t>101.52061,36.084778</t>
  </si>
  <si>
    <t>106.776441,39.215983</t>
  </si>
  <si>
    <t>101.43906,36.047225</t>
  </si>
  <si>
    <t>407、山东省德州市乐陵市市中街道富城社区</t>
  </si>
  <si>
    <t>117.222412,37.726093</t>
  </si>
  <si>
    <t>408、山东省德州市乐陵市铁营镇四张社区</t>
  </si>
  <si>
    <t>117.251544,37.68951</t>
  </si>
  <si>
    <t>409、山东省德州市乐陵市郑店镇张心白村</t>
  </si>
  <si>
    <t>117.149437,37.508556</t>
  </si>
  <si>
    <t>410、山东省德州市乐陵市朱集镇刘许社区</t>
  </si>
  <si>
    <t>117.277674,37.791204</t>
  </si>
  <si>
    <t>412、山东省德州市齐河县焦庙镇杜庄村</t>
  </si>
  <si>
    <t>116.659389,36.661294</t>
  </si>
  <si>
    <t>116.672981,36.802648</t>
  </si>
  <si>
    <t>116.772809,36.805995</t>
  </si>
  <si>
    <t>116.554077,36.455498</t>
  </si>
  <si>
    <t>415、山东省菏泽市鄄城县董口镇后田铺村</t>
  </si>
  <si>
    <t>115.413133,35.507664</t>
  </si>
  <si>
    <t>416、山东省菏泽市鄄城县古泉街道虹桥社区</t>
  </si>
  <si>
    <t>115.519435,35.573372</t>
  </si>
  <si>
    <t>417、山东省菏泽市鄄城县旧城镇宋楼村委</t>
  </si>
  <si>
    <t>115.586505,35.681488</t>
  </si>
  <si>
    <t>418、山东省菏泽市鄄城县郑营镇王屯村委</t>
  </si>
  <si>
    <t>115.476206,35.563151</t>
  </si>
  <si>
    <t>117.078928,36.694677</t>
  </si>
  <si>
    <t>117.212196,36.681208</t>
  </si>
  <si>
    <t>117.113133,36.761682</t>
  </si>
  <si>
    <t>117.053795,37.411862</t>
  </si>
  <si>
    <t>424、山东省济南市商河县贾庄镇栾家洼村</t>
  </si>
  <si>
    <t>117.07938,37.273362</t>
  </si>
  <si>
    <t>426、山东省济南市商河县沙河乡沙河村</t>
  </si>
  <si>
    <t>117.279341,37.427173</t>
  </si>
  <si>
    <t>117.208714,37.325947</t>
  </si>
  <si>
    <t>116.595798,35.415983</t>
  </si>
  <si>
    <t>116.58686,35.420594</t>
  </si>
  <si>
    <t>116.611681,35.404701</t>
  </si>
  <si>
    <t>116.59834,35.410529</t>
  </si>
  <si>
    <t>118.392395,35.088545</t>
  </si>
  <si>
    <t>118.493561,35.07841</t>
  </si>
  <si>
    <t>118.518324,35.272316</t>
  </si>
  <si>
    <t>435、山东省泰安市泰山区财源街道办事处中七社区</t>
  </si>
  <si>
    <t>117.097286,36.194584</t>
  </si>
  <si>
    <t>436、山东省泰安市泰山区岱庙街道办事处东湖社区</t>
  </si>
  <si>
    <t>117.156469,36.199104</t>
  </si>
  <si>
    <t>437、山东省泰安市泰山区上高街道办事处凤台村</t>
  </si>
  <si>
    <t>117.178873,36.184256</t>
  </si>
  <si>
    <t>438、山东省泰安市泰山区泰前街道办事处农大社区</t>
  </si>
  <si>
    <t>117.132987,36.213518</t>
  </si>
  <si>
    <t>117.516366,35.961418</t>
  </si>
  <si>
    <t>441、山东省泰安市新泰市青云街道办事处府东社区</t>
  </si>
  <si>
    <t>117.771322,35.926474</t>
  </si>
  <si>
    <t>117.68413,35.870858</t>
  </si>
  <si>
    <t>119.395842,36.848714</t>
  </si>
  <si>
    <t>119.467252,36.854662</t>
  </si>
  <si>
    <t>119.545337,37.028006</t>
  </si>
  <si>
    <t>119.47947,36.661151</t>
  </si>
  <si>
    <t>120.335019,37.640129</t>
  </si>
  <si>
    <t>448、山东省烟台市龙口市芦头镇芦头村</t>
  </si>
  <si>
    <t>120.472384,37.61826</t>
  </si>
  <si>
    <t>449、山东省烟台市龙口市徐福街道办事处桑岛村</t>
  </si>
  <si>
    <t>120.495688,37.684099</t>
  </si>
  <si>
    <t>120.589319,37.696719</t>
  </si>
  <si>
    <t>114.0774,40.3879</t>
  </si>
  <si>
    <t>114.088257,40.663707</t>
  </si>
  <si>
    <t>453、山西省大同市天镇县玉泉镇平安里社区</t>
  </si>
  <si>
    <t>114.099764,40.427683</t>
  </si>
  <si>
    <t>455、山西省大同市天镇县玉泉镇鲍家屯村</t>
  </si>
  <si>
    <t>456、山西省吕梁市方山县圪洞镇武当社区</t>
  </si>
  <si>
    <t>111.244698,37.896656</t>
  </si>
  <si>
    <t>111.174633,37.652083</t>
  </si>
  <si>
    <t>457、山西省吕梁市方山县圪洞镇秦家坡村</t>
  </si>
  <si>
    <t>111.153892,37.842302</t>
  </si>
  <si>
    <t>458、山西省吕梁市方山县峪口镇峪口村</t>
  </si>
  <si>
    <t>111.230333,37.747892</t>
  </si>
  <si>
    <t>111.182752,37.531397</t>
  </si>
  <si>
    <t>111.146835,37.531059</t>
  </si>
  <si>
    <t>111.10759,37.498351</t>
  </si>
  <si>
    <t>111.149434,37.605145</t>
  </si>
  <si>
    <t>113.055677,36.051744</t>
  </si>
  <si>
    <t>113.100504,36.097992</t>
  </si>
  <si>
    <t>466、山西省长治市长治县西池乡西故县村</t>
  </si>
  <si>
    <t>113.128649,36.024018</t>
  </si>
  <si>
    <t>467、山西省长治市长治县西火镇山后村</t>
  </si>
  <si>
    <t>113.145608,35.937759</t>
  </si>
  <si>
    <t>108.910843,32.311537</t>
  </si>
  <si>
    <t>469、陕西省安康市岚皋县横溪乡兴坪村</t>
  </si>
  <si>
    <t>108.816971,32.221041</t>
  </si>
  <si>
    <t>470、陕西省安康市岚皋县花里镇金寨村</t>
  </si>
  <si>
    <t>109.041226,32.205169</t>
  </si>
  <si>
    <t>471、陕西省安康市岚皋县民主镇德胜村</t>
  </si>
  <si>
    <t>108.732625,32.413211</t>
  </si>
  <si>
    <t>472、陕西省宝鸡市扶风县城关镇西关社区</t>
  </si>
  <si>
    <t>107.883272,34.369495</t>
  </si>
  <si>
    <t>473、陕西省宝鸡市扶风县段家镇谷家村</t>
  </si>
  <si>
    <t>107.931479,34.301515</t>
  </si>
  <si>
    <t>475、陕西省宝鸡市扶风县天度镇永平村</t>
  </si>
  <si>
    <t>107.967144,34.510895</t>
  </si>
  <si>
    <t>107.897039,34.404369</t>
  </si>
  <si>
    <t>106.900338,33.134027</t>
  </si>
  <si>
    <t>106.675892,33.162698</t>
  </si>
  <si>
    <t>106.766962,33.203971</t>
  </si>
  <si>
    <t>106.391238,33.09012</t>
  </si>
  <si>
    <t>109.03205,34.29443</t>
  </si>
  <si>
    <t>109.123214,34.215161</t>
  </si>
  <si>
    <t>482、陕西省西安市灞桥区席王街道办事处唐都社区</t>
  </si>
  <si>
    <t>109.069715,34.294084</t>
  </si>
  <si>
    <t>483、陕西省西安市灞桥区新筑街道办事处骞村</t>
  </si>
  <si>
    <t>109.066952,34.38982</t>
  </si>
  <si>
    <t>110.009206,38.660051</t>
  </si>
  <si>
    <t>110.434275,38.827168</t>
  </si>
  <si>
    <t>487、陕西省榆林市神木县孙家岔镇柠条塔村</t>
  </si>
  <si>
    <t>110.360387,39.153808</t>
  </si>
  <si>
    <t>121.33806,31.245433</t>
  </si>
  <si>
    <t>121.33658,31.348397</t>
  </si>
  <si>
    <t>491、上海市上海市嘉定区新成路街道爱里舍花园社区</t>
  </si>
  <si>
    <t>121.270944,31.374266</t>
  </si>
  <si>
    <t>121.4583,31.191422</t>
  </si>
  <si>
    <t>121.402349,31.161609</t>
  </si>
  <si>
    <t>121.464246,31.126529</t>
  </si>
  <si>
    <t>121.305822,31.292661</t>
  </si>
  <si>
    <t>121.426855,31.142773</t>
  </si>
  <si>
    <t>498、四川省成都市蒲江县寿安镇五星社区</t>
  </si>
  <si>
    <t>103.658413,30.303902</t>
  </si>
  <si>
    <t>103.515535,30.204848</t>
  </si>
  <si>
    <t>103.523037,30.283143</t>
  </si>
  <si>
    <t>104.033876,30.636372</t>
  </si>
  <si>
    <t>103.963808,30.642937</t>
  </si>
  <si>
    <t>502、四川省成都市武侯区石羊街道办事处机投桥</t>
  </si>
  <si>
    <t>104.057617,30.603281</t>
  </si>
  <si>
    <t>503、四川省成都市武侯区跳伞塔街道办事处棕南社区</t>
  </si>
  <si>
    <t>104.080252,30.628007</t>
  </si>
  <si>
    <t>504、四川省乐山市五通桥区桥沟镇桥兴社区</t>
  </si>
  <si>
    <t>103.834742,29.355976</t>
  </si>
  <si>
    <t>103.690052,29.405105</t>
  </si>
  <si>
    <t>103.767048,29.390168</t>
  </si>
  <si>
    <t>507、四川省乐山市五通桥区竹根镇新华村</t>
  </si>
  <si>
    <t>103.818832,29.398066</t>
  </si>
  <si>
    <t>105.982851,31.580332</t>
  </si>
  <si>
    <t>106.148286,31.75507</t>
  </si>
  <si>
    <t>106.030067,31.534257</t>
  </si>
  <si>
    <t>106.278525,31.352697</t>
  </si>
  <si>
    <t>513、四川省南充市仪陇县三河镇瓦窑坝村</t>
  </si>
  <si>
    <t>106.738567,31.417552</t>
  </si>
  <si>
    <t>514、四川省南充市仪陇县铜鼓乡盐井坝村</t>
  </si>
  <si>
    <t>106.383845,31.437492</t>
  </si>
  <si>
    <t>106.558549,31.380784</t>
  </si>
  <si>
    <t>105.081085,29.612896</t>
  </si>
  <si>
    <t>105.38299,29.669</t>
  </si>
  <si>
    <t>105.136426,29.810887</t>
  </si>
  <si>
    <t>519、四川省内江市东兴区西林街道师院社区</t>
  </si>
  <si>
    <t>105.070873,29.600309</t>
  </si>
  <si>
    <t>520、四川省内江市资中县公民镇徐家冲村</t>
  </si>
  <si>
    <t>104.842957,29.6778</t>
  </si>
  <si>
    <t>105.09938,29.811291</t>
  </si>
  <si>
    <t>104.629791,29.914177</t>
  </si>
  <si>
    <t>104.570068,30.392982</t>
  </si>
  <si>
    <t>104.556258,30.39823</t>
  </si>
  <si>
    <t>105.004086,29.809927</t>
  </si>
  <si>
    <t>104.571853,30.50853</t>
  </si>
  <si>
    <t>104.536305,30.393006</t>
  </si>
  <si>
    <t>105.000315,29.189474</t>
  </si>
  <si>
    <t>529、四川省自贡市富顺县古佛镇田边村</t>
  </si>
  <si>
    <t>105.237494,29.143777</t>
  </si>
  <si>
    <t>105.072145,29.132773</t>
  </si>
  <si>
    <t>532、天津市天津市蓟县白涧镇刘吉素村</t>
  </si>
  <si>
    <t>117.224622,40.016428</t>
  </si>
  <si>
    <t>105.17511,28.987449</t>
  </si>
  <si>
    <t>533、天津市天津市蓟县出头岭镇大安平村</t>
  </si>
  <si>
    <t>117.701635,40.092081</t>
  </si>
  <si>
    <t>117.42425,40.055574</t>
  </si>
  <si>
    <t>117.567198,40.176078</t>
  </si>
  <si>
    <t>117.173224,39.141276</t>
  </si>
  <si>
    <t>537、天津市天津市南开区华苑街道安华里社区</t>
  </si>
  <si>
    <t>117.148599,39.083005</t>
  </si>
  <si>
    <t>539、天津市天津市南开区王顶堤街道淦江里社区</t>
  </si>
  <si>
    <t>117.151656,39.108743</t>
  </si>
  <si>
    <t>117.140058,39.148042</t>
  </si>
  <si>
    <t>89.149677,29.374756</t>
  </si>
  <si>
    <t>88.956063,29.26816</t>
  </si>
  <si>
    <t>89.068878,29.622457</t>
  </si>
  <si>
    <t>89.107792,29.690718</t>
  </si>
  <si>
    <t>102.301637,25.261974</t>
  </si>
  <si>
    <t>102.077771,25.137937</t>
  </si>
  <si>
    <t>102.107329,24.954753</t>
  </si>
  <si>
    <t>553、云南省红河哈尼族彝族自治州个旧市城区街道办事处和平社区</t>
  </si>
  <si>
    <t>101.592952,24.864213</t>
  </si>
  <si>
    <t>102.932271,22.967815</t>
  </si>
  <si>
    <t>103.667604,24.686349</t>
  </si>
  <si>
    <t>558、云南省红河哈尼族彝族自治州泸西县午街铺镇水塘村</t>
  </si>
  <si>
    <t>103.654056,24.49804</t>
  </si>
  <si>
    <t>103.676818,24.354257</t>
  </si>
  <si>
    <t>103.751008,24.539745</t>
  </si>
  <si>
    <t>104.224826,24.013231</t>
  </si>
  <si>
    <t>104.372648,24.080683</t>
  </si>
  <si>
    <t>103.829168,24.221348</t>
  </si>
  <si>
    <t>104.230151,24.234714</t>
  </si>
  <si>
    <t>120.463363,30.181099</t>
  </si>
  <si>
    <t>566、浙江省杭州市萧山区临浦镇临一村</t>
  </si>
  <si>
    <t>120.232263,30.040711</t>
  </si>
  <si>
    <t>567、浙江省杭州市萧山区义蓬街道头蓬社区</t>
  </si>
  <si>
    <t>120.516998,30.313583</t>
  </si>
  <si>
    <t>568、浙江省宁波市鄞州区古林镇枫园社区</t>
  </si>
  <si>
    <t>121.700783,29.958594</t>
  </si>
  <si>
    <t>121.556316,29.726711</t>
  </si>
  <si>
    <t>121.799029,29.728744</t>
  </si>
  <si>
    <t>121.544976,29.821358</t>
  </si>
  <si>
    <t>121.023098,29.126979</t>
  </si>
  <si>
    <t>574、浙江省台州市天台县赤城街道跃龙社区</t>
  </si>
  <si>
    <t>121.042506,29.150179</t>
  </si>
  <si>
    <t>575、浙江省台州市天台县坦头镇八一村</t>
  </si>
  <si>
    <t>121.109881,29.135878</t>
  </si>
  <si>
    <t>576、浙江省台州市温岭市石塘镇红岩村</t>
  </si>
  <si>
    <t>121.648149,28.304831</t>
  </si>
  <si>
    <t>120.825378,29.098745</t>
  </si>
  <si>
    <t>121.347642,28.50146</t>
  </si>
  <si>
    <t>580、浙江省温州市乐清市白石镇街口村</t>
  </si>
  <si>
    <t>120.868498,28.098734</t>
  </si>
  <si>
    <t>581、浙江省温州市乐清市北白象镇漳湾村</t>
  </si>
  <si>
    <t>120.854718,28.040443</t>
  </si>
  <si>
    <t>121.608955,28.341293</t>
  </si>
  <si>
    <t>120.975997,28.127543</t>
  </si>
  <si>
    <t>121.404739,28.37377</t>
  </si>
  <si>
    <t>583、浙江省温州市乐清市清江镇邺岙村</t>
  </si>
  <si>
    <t>121.091983,28.250951</t>
  </si>
  <si>
    <t>120.771606,27.83137</t>
  </si>
  <si>
    <t>586、浙江省温州市龙湾区沙城镇七三村</t>
  </si>
  <si>
    <t>120.812383,27.889375</t>
  </si>
  <si>
    <t>120.746817,27.973957</t>
  </si>
  <si>
    <t>587、浙江省温州市龙湾区温州经济技术开发区富春社区</t>
  </si>
  <si>
    <t>120.725706,27.995426</t>
  </si>
  <si>
    <t>105.476459,29.36265</t>
  </si>
  <si>
    <t>589、重庆市重庆市荣昌县昌州街道办事处黄金坡社区</t>
  </si>
  <si>
    <t>105.610476,29.419603</t>
  </si>
  <si>
    <t>105.457355,29.438679</t>
  </si>
  <si>
    <t>105.40244,29.638822</t>
  </si>
  <si>
    <t>105.693856,30.119495</t>
  </si>
  <si>
    <t>593、重庆市重庆市潼南县龙形镇高桥村</t>
  </si>
  <si>
    <t>105.899965,30.235418</t>
  </si>
  <si>
    <t>594、重庆市重庆市潼南县小渡镇双屋村</t>
  </si>
  <si>
    <t>105.910222,29.930862</t>
  </si>
  <si>
    <t>595、重庆市重庆市潼南县梓潼街道办事处岩湾社区</t>
  </si>
  <si>
    <t>105.843484,30.174443</t>
  </si>
  <si>
    <t>597、重庆市重庆市秀山土家族苗族自治县膏田乡道罗村</t>
  </si>
  <si>
    <t>108.85883,28.492123</t>
  </si>
  <si>
    <t>599、重庆市重庆市秀山土家族苗族自治县中和镇建设社区</t>
  </si>
  <si>
    <t>108.992554,28.452514</t>
  </si>
  <si>
    <t>109.025321,28.498315</t>
  </si>
  <si>
    <t>青年社区</t>
  </si>
  <si>
    <t>镇口社区</t>
  </si>
  <si>
    <t>林村社区</t>
  </si>
  <si>
    <t>横江社区</t>
  </si>
  <si>
    <t>新业社区</t>
  </si>
  <si>
    <t>大岗社区</t>
  </si>
  <si>
    <t>昌盛西街</t>
  </si>
  <si>
    <t>同化街社区</t>
  </si>
  <si>
    <t>周公路社区</t>
  </si>
  <si>
    <t>郑大社区</t>
  </si>
  <si>
    <t>陇海路社区</t>
  </si>
  <si>
    <t>郑飞社区</t>
  </si>
  <si>
    <t>五号街坊社区</t>
  </si>
  <si>
    <t>鹤乡社区</t>
  </si>
  <si>
    <t>东苑西社区</t>
  </si>
  <si>
    <t>新木社区</t>
  </si>
  <si>
    <t>三里街社区</t>
  </si>
  <si>
    <t>临江湖社区</t>
  </si>
  <si>
    <t>永和社区</t>
  </si>
  <si>
    <t>三陈街社区</t>
  </si>
  <si>
    <t>孙家垭社区</t>
  </si>
  <si>
    <t>东溪社区</t>
  </si>
  <si>
    <t>白塔社区</t>
  </si>
  <si>
    <t>官场社区</t>
  </si>
  <si>
    <t>丙午社区</t>
  </si>
  <si>
    <t>谢岗村</t>
  </si>
  <si>
    <t>前李村</t>
  </si>
  <si>
    <t>百炉村</t>
  </si>
  <si>
    <t>潭头村</t>
  </si>
  <si>
    <t>松树台村</t>
  </si>
  <si>
    <t>西关村</t>
  </si>
  <si>
    <t>后庄村</t>
  </si>
  <si>
    <t>尚午村</t>
  </si>
  <si>
    <t>唐吕村</t>
  </si>
  <si>
    <t>白集村</t>
  </si>
  <si>
    <t>杜岗村</t>
  </si>
  <si>
    <t>旭光村</t>
  </si>
  <si>
    <t>古佛庵村</t>
  </si>
  <si>
    <t>凤亭村</t>
  </si>
  <si>
    <t>大吕村</t>
  </si>
  <si>
    <t>大庄村</t>
  </si>
  <si>
    <t>上西村</t>
  </si>
  <si>
    <t>沙头村</t>
  </si>
  <si>
    <t>沙栏村</t>
  </si>
  <si>
    <t>横南村</t>
  </si>
  <si>
    <t>民主村</t>
  </si>
  <si>
    <t>联盟村</t>
  </si>
  <si>
    <t>官宅村</t>
  </si>
  <si>
    <t>寨而头村</t>
  </si>
  <si>
    <t>埝头村</t>
  </si>
  <si>
    <t>娄家庄村</t>
  </si>
  <si>
    <t>平安村</t>
  </si>
  <si>
    <t>西河塘村</t>
  </si>
  <si>
    <t>前营村</t>
  </si>
  <si>
    <t>甸尾村</t>
  </si>
  <si>
    <t>长田村</t>
  </si>
  <si>
    <t>帕底村</t>
  </si>
  <si>
    <t>户闷村</t>
  </si>
  <si>
    <t>芒丙村</t>
  </si>
  <si>
    <t>水龙井村</t>
  </si>
  <si>
    <t>贵池工业园</t>
  </si>
  <si>
    <t>简泉农场村</t>
  </si>
  <si>
    <t>沿江社区</t>
    <phoneticPr fontId="18" type="noConversion"/>
  </si>
  <si>
    <t>东塘社区</t>
    <phoneticPr fontId="18" type="noConversion"/>
  </si>
  <si>
    <t>津浦街社区</t>
  </si>
  <si>
    <t>林家湾沟北</t>
    <phoneticPr fontId="18" type="noConversion"/>
  </si>
  <si>
    <t>吉祥社区</t>
    <phoneticPr fontId="18" type="noConversion"/>
  </si>
  <si>
    <t>后营社区</t>
    <phoneticPr fontId="18" type="noConversion"/>
  </si>
  <si>
    <t>崔堂村</t>
    <phoneticPr fontId="18" type="noConversion"/>
  </si>
  <si>
    <t>安居小区</t>
    <phoneticPr fontId="18" type="noConversion"/>
  </si>
  <si>
    <t>北高平村</t>
    <phoneticPr fontId="18" type="noConversion"/>
  </si>
  <si>
    <t>南石沟村</t>
    <phoneticPr fontId="18" type="noConversion"/>
  </si>
  <si>
    <t>烔炀社区</t>
    <phoneticPr fontId="18" type="noConversion"/>
  </si>
  <si>
    <t>洗耳池社区</t>
    <phoneticPr fontId="18" type="noConversion"/>
  </si>
  <si>
    <t>鳌峰村/鳖峰村</t>
    <phoneticPr fontId="18" type="noConversion"/>
  </si>
  <si>
    <t>川北社区</t>
    <phoneticPr fontId="18" type="noConversion"/>
  </si>
  <si>
    <t>龙集寨村</t>
    <phoneticPr fontId="18" type="noConversion"/>
  </si>
  <si>
    <t>张棉村</t>
    <phoneticPr fontId="18" type="noConversion"/>
  </si>
  <si>
    <t>龙口村</t>
    <phoneticPr fontId="18" type="noConversion"/>
  </si>
  <si>
    <t>荷叶坪乡高冲村委</t>
  </si>
  <si>
    <t>凤山社区</t>
    <phoneticPr fontId="18" type="noConversion"/>
  </si>
  <si>
    <t>西门社区</t>
    <phoneticPr fontId="18" type="noConversion"/>
  </si>
  <si>
    <t>府城镇</t>
    <phoneticPr fontId="18" type="noConversion"/>
  </si>
  <si>
    <t>府城镇</t>
    <phoneticPr fontId="18" type="noConversion"/>
  </si>
  <si>
    <t>根村</t>
  </si>
  <si>
    <t>庞家河村</t>
  </si>
  <si>
    <t>庄町村</t>
  </si>
  <si>
    <t>帅家梁村</t>
  </si>
  <si>
    <t>三马坊村</t>
  </si>
  <si>
    <t>西岩村</t>
  </si>
  <si>
    <t>西五村</t>
  </si>
  <si>
    <t>东大原村</t>
  </si>
  <si>
    <t>付村</t>
  </si>
  <si>
    <t>十二户村</t>
  </si>
  <si>
    <t>黎明村</t>
  </si>
  <si>
    <t>埭头村</t>
  </si>
  <si>
    <t>石街村</t>
  </si>
  <si>
    <t>鹤洲村</t>
  </si>
  <si>
    <t>王石村</t>
  </si>
  <si>
    <t>一家村</t>
  </si>
  <si>
    <t>上兰角村</t>
  </si>
  <si>
    <t>多勒仓村</t>
  </si>
  <si>
    <t>西属巴村</t>
  </si>
  <si>
    <t>李家村</t>
  </si>
  <si>
    <t>三义村</t>
  </si>
  <si>
    <t>石桥村</t>
  </si>
  <si>
    <t>马家河村</t>
  </si>
  <si>
    <t>三县寺村</t>
  </si>
  <si>
    <t>金子桥村</t>
  </si>
  <si>
    <t>方桥村</t>
  </si>
  <si>
    <t>浦东社区</t>
    <phoneticPr fontId="18" type="noConversion"/>
  </si>
  <si>
    <t>峨溶社区</t>
    <phoneticPr fontId="18" type="noConversion"/>
  </si>
  <si>
    <t>第二社区</t>
    <phoneticPr fontId="18" type="noConversion"/>
  </si>
  <si>
    <t>福泰社区</t>
    <phoneticPr fontId="18" type="noConversion"/>
  </si>
  <si>
    <t>集贤屯村</t>
    <phoneticPr fontId="18" type="noConversion"/>
  </si>
  <si>
    <t>周屋社区</t>
    <phoneticPr fontId="18" type="noConversion"/>
  </si>
  <si>
    <t>大德社区</t>
    <phoneticPr fontId="18" type="noConversion"/>
  </si>
  <si>
    <t>永东社区</t>
    <phoneticPr fontId="18" type="noConversion"/>
  </si>
  <si>
    <t>城北社区</t>
    <phoneticPr fontId="18" type="noConversion"/>
  </si>
  <si>
    <t>南关社区</t>
    <phoneticPr fontId="18" type="noConversion"/>
  </si>
  <si>
    <t>刘家辛戈社区</t>
    <phoneticPr fontId="18" type="noConversion"/>
  </si>
  <si>
    <t>光南社区</t>
    <phoneticPr fontId="18" type="noConversion"/>
  </si>
  <si>
    <t>黎溪社区</t>
    <phoneticPr fontId="18" type="noConversion"/>
  </si>
  <si>
    <t>城中社区</t>
    <phoneticPr fontId="18" type="noConversion"/>
  </si>
  <si>
    <t>炽昌社区</t>
    <phoneticPr fontId="18" type="noConversion"/>
  </si>
  <si>
    <t>荷花社区</t>
    <phoneticPr fontId="18" type="noConversion"/>
  </si>
  <si>
    <t>大窖社区</t>
    <phoneticPr fontId="18" type="noConversion"/>
  </si>
  <si>
    <t>饶平社区</t>
    <phoneticPr fontId="18" type="noConversion"/>
  </si>
  <si>
    <t>海东社区</t>
    <phoneticPr fontId="18" type="noConversion"/>
  </si>
  <si>
    <t>塘尾社区</t>
    <phoneticPr fontId="18" type="noConversion"/>
  </si>
  <si>
    <t>定江社区</t>
    <phoneticPr fontId="18" type="noConversion"/>
  </si>
  <si>
    <t>隆泰社区</t>
    <phoneticPr fontId="18" type="noConversion"/>
  </si>
  <si>
    <t>何庄社区</t>
    <phoneticPr fontId="18" type="noConversion"/>
  </si>
  <si>
    <t>胜利街社区</t>
    <phoneticPr fontId="18" type="noConversion"/>
  </si>
  <si>
    <t>新华街社区</t>
    <phoneticPr fontId="18" type="noConversion"/>
  </si>
  <si>
    <t>解放路社区</t>
    <phoneticPr fontId="18" type="noConversion"/>
  </si>
  <si>
    <t>兴华路北社区</t>
    <phoneticPr fontId="18" type="noConversion"/>
  </si>
  <si>
    <t>平原社区</t>
    <phoneticPr fontId="18" type="noConversion"/>
  </si>
  <si>
    <t>胡半楼社区</t>
    <phoneticPr fontId="18" type="noConversion"/>
  </si>
  <si>
    <t>唐集社区</t>
    <phoneticPr fontId="18" type="noConversion"/>
  </si>
  <si>
    <t>北街社区</t>
    <phoneticPr fontId="18" type="noConversion"/>
  </si>
  <si>
    <t>长新社区</t>
    <phoneticPr fontId="18" type="noConversion"/>
  </si>
  <si>
    <t>团结社区</t>
    <phoneticPr fontId="18" type="noConversion"/>
  </si>
  <si>
    <t>白云路社区</t>
    <phoneticPr fontId="18" type="noConversion"/>
  </si>
  <si>
    <t>植物园社区</t>
    <phoneticPr fontId="18" type="noConversion"/>
  </si>
  <si>
    <t>商贸城社区</t>
    <phoneticPr fontId="18" type="noConversion"/>
  </si>
  <si>
    <t>珞狮路社区</t>
    <phoneticPr fontId="18" type="noConversion"/>
  </si>
  <si>
    <t>陈家湾</t>
    <phoneticPr fontId="18" type="noConversion"/>
  </si>
  <si>
    <t>柿竹园社区</t>
    <phoneticPr fontId="18" type="noConversion"/>
  </si>
  <si>
    <t>大开湾村委</t>
    <phoneticPr fontId="18" type="noConversion"/>
  </si>
  <si>
    <t>陈家湾社区</t>
    <phoneticPr fontId="18" type="noConversion"/>
  </si>
  <si>
    <t>韶峰集团社区居</t>
    <phoneticPr fontId="18" type="noConversion"/>
  </si>
  <si>
    <t>老庄社区</t>
    <phoneticPr fontId="18" type="noConversion"/>
  </si>
  <si>
    <t>七雄社区</t>
    <phoneticPr fontId="18" type="noConversion"/>
  </si>
  <si>
    <t>寨里社区</t>
    <phoneticPr fontId="18" type="noConversion"/>
  </si>
  <si>
    <t>甲城社区</t>
    <phoneticPr fontId="18" type="noConversion"/>
  </si>
  <si>
    <t>城北社区</t>
    <phoneticPr fontId="18" type="noConversion"/>
  </si>
  <si>
    <t>小松社区</t>
    <phoneticPr fontId="18" type="noConversion"/>
  </si>
  <si>
    <t>永阳社区</t>
    <phoneticPr fontId="18" type="noConversion"/>
  </si>
  <si>
    <t>永昌寺社区</t>
    <phoneticPr fontId="18" type="noConversion"/>
  </si>
  <si>
    <t>八一社区</t>
    <phoneticPr fontId="18" type="noConversion"/>
  </si>
  <si>
    <t>凤凰池社区</t>
    <phoneticPr fontId="18" type="noConversion"/>
  </si>
  <si>
    <t>新建社区</t>
    <phoneticPr fontId="18" type="noConversion"/>
  </si>
  <si>
    <t>山北社区</t>
    <phoneticPr fontId="18" type="noConversion"/>
  </si>
  <si>
    <t>百尺溇社区</t>
    <phoneticPr fontId="18" type="noConversion"/>
  </si>
  <si>
    <t>金塘社区</t>
    <phoneticPr fontId="18" type="noConversion"/>
  </si>
  <si>
    <t>沙家浜社区</t>
    <phoneticPr fontId="18" type="noConversion"/>
  </si>
  <si>
    <t>东兰路社区</t>
    <phoneticPr fontId="18" type="noConversion"/>
  </si>
  <si>
    <t>宛南新村第一、二居委会</t>
    <phoneticPr fontId="18" type="noConversion"/>
  </si>
  <si>
    <t>人民路社区</t>
    <phoneticPr fontId="18" type="noConversion"/>
  </si>
  <si>
    <t>兴南路社区</t>
    <phoneticPr fontId="18" type="noConversion"/>
  </si>
  <si>
    <t>新城社区</t>
    <phoneticPr fontId="18" type="noConversion"/>
  </si>
  <si>
    <t>央格庄</t>
    <phoneticPr fontId="18" type="noConversion"/>
  </si>
  <si>
    <t>明辉社区</t>
    <phoneticPr fontId="18" type="noConversion"/>
  </si>
  <si>
    <t>城西社区</t>
    <phoneticPr fontId="18" type="noConversion"/>
  </si>
  <si>
    <t>矿中社区</t>
    <phoneticPr fontId="18" type="noConversion"/>
  </si>
  <si>
    <t>吉运社区</t>
    <phoneticPr fontId="18" type="noConversion"/>
  </si>
  <si>
    <t>荷花社区</t>
    <phoneticPr fontId="18" type="noConversion"/>
  </si>
  <si>
    <t>银凤社区</t>
    <phoneticPr fontId="18" type="noConversion"/>
  </si>
  <si>
    <t>昆仑东苑社区</t>
    <phoneticPr fontId="18" type="noConversion"/>
  </si>
  <si>
    <t>3、安徽省亳州市利辛县王市镇前潘村</t>
  </si>
  <si>
    <t>4、安徽省亳州市利辛县江集镇郑大楼村</t>
  </si>
  <si>
    <t>4、安徽省亳州市利辛县中疃镇中疃村</t>
  </si>
  <si>
    <t>5、安徽省池州市贵池区安徽贵池工业园贵池工业园</t>
  </si>
  <si>
    <t>6、安徽省池州市贵池区墩上街道办事处河口村</t>
  </si>
  <si>
    <t>8、安徽省池州市贵池区涓桥镇桂畈村</t>
  </si>
  <si>
    <t>10、安徽省池州市贵池区清风街道办事处沿江社区</t>
  </si>
  <si>
    <t>12、安徽省阜阳市颍州区文峰街道办事处奎星社区</t>
  </si>
  <si>
    <t>12、安徽省阜阳市颍州区马寨乡庙东村</t>
  </si>
  <si>
    <t>13、安徽省合肥市巢湖市凤凰山街道办事处东塘社区</t>
  </si>
  <si>
    <t>16、安徽省合肥市巢湖市亚父街道办事处洗耳池社区</t>
  </si>
  <si>
    <t>16、安徽省合肥市巢湖市烔炀镇烔炀社区</t>
  </si>
  <si>
    <t>16、安徽省合肥市巢湖市柘皋镇兴坝村</t>
  </si>
  <si>
    <t>17、安徽省淮南市凤台县城关镇青年社区</t>
  </si>
  <si>
    <t>20、安徽省淮南市凤台县岳张集镇寺沟村</t>
  </si>
  <si>
    <t>21、安徽省淮南市凤台县钱庙乡先庄村</t>
  </si>
  <si>
    <t>21、安徽省六安市舒城县城关镇东苑社区</t>
  </si>
  <si>
    <t>28、安徽省马鞍山市雨山区佳山乡三联村</t>
  </si>
  <si>
    <t>31、安徽省六安市舒城县晓天镇南岳村</t>
  </si>
  <si>
    <t>37、北京市北京市怀柔区泉河街道办事处北园社区</t>
  </si>
  <si>
    <t>38、福建省福州市福清市龙田镇树下村</t>
  </si>
  <si>
    <t>39、福建省福州市福清市三山镇鳌峰村/鳖峰村</t>
  </si>
  <si>
    <t>40、福建省福州市福清市音西街道凤山社区</t>
  </si>
  <si>
    <t>43、福建省莆田市城厢区华亭镇南湖村</t>
  </si>
  <si>
    <t>44、福建省莆田市城厢区龙桥街道太平社区</t>
  </si>
  <si>
    <t>45、福建省三明市尤溪县城关镇西门社区</t>
  </si>
  <si>
    <t>49、福建省三明市尤溪县西滨镇际后村</t>
  </si>
  <si>
    <t>51、福建省厦门市湖里区禾山街道枋湖社区</t>
  </si>
  <si>
    <t>52、福建省厦门市湖里区江头街道园山社区</t>
  </si>
  <si>
    <t>53、福建省厦门市湖里区金山街道后坑社区</t>
  </si>
  <si>
    <t>54、甘肃省临夏回族自治州永靖县刘家峡镇川北社区</t>
  </si>
  <si>
    <t>56、甘肃省临夏回族自治州永靖县太极镇大川村</t>
  </si>
  <si>
    <t>56、甘肃省临夏回族自治州永靖县岘塬镇尤塬村</t>
  </si>
  <si>
    <t>57、甘肃省天水市秦州区东关街道办事处仁和里社区</t>
  </si>
  <si>
    <t>59、甘肃省天水市秦州区秦岭乡龙集寨村</t>
  </si>
  <si>
    <t>105.447586,34.477143</t>
  </si>
  <si>
    <t>61、甘肃省天水市秦州区汪川镇大吕村</t>
  </si>
  <si>
    <t>61、甘肃省天水市张家川回族自治县川王乡大庄村</t>
  </si>
  <si>
    <t>63、甘肃省天水市张家川回族自治县马鹿乡龙口村</t>
  </si>
  <si>
    <t>64、甘肃省天水市张家川回族自治县张棉乡张棉村</t>
  </si>
  <si>
    <t>106.234868,35.151642</t>
  </si>
  <si>
    <t>66、广东省东莞市东莞市市东城街道周屋社区</t>
  </si>
  <si>
    <t>66、广东省东莞市东莞市市虎门镇镇口社区</t>
  </si>
  <si>
    <t>67、广东省东莞市东莞市市塘厦镇林村社区</t>
  </si>
  <si>
    <t>69、广东省东莞市东莞市市谢岗镇谢岗村</t>
  </si>
  <si>
    <t>69、广东省佛山市南海区大沥镇横江社区</t>
  </si>
  <si>
    <t>112.920407,23.108672</t>
  </si>
  <si>
    <t>71、广东省佛山市南海区九江镇上西村</t>
  </si>
  <si>
    <t>72、广东省佛山市南海区狮山镇沙头村</t>
  </si>
  <si>
    <t>73、广东省佛山市南海区桂城街道大德社区</t>
  </si>
  <si>
    <t>77、广东省江门市恩平市大槐镇沙栏村</t>
  </si>
  <si>
    <t>79、广东省江门市恩平市横陂镇横南村</t>
  </si>
  <si>
    <t>112.317549,22.018682</t>
  </si>
  <si>
    <t>81、广东省江门市鹤山市鹤城镇坪山村</t>
  </si>
  <si>
    <t>82、广东省江门市鹤山市沙坪街道新业社区</t>
  </si>
  <si>
    <t>84、广东省江门市鹤山市雅瑶镇大岗社区</t>
  </si>
  <si>
    <t>87、广东省茂名市茂港区坡心镇上吴村</t>
  </si>
  <si>
    <t>89、广东省茂名市茂港区羊角镇南香村</t>
  </si>
  <si>
    <t>93、广东省清远市英德市浛洸镇光南社区</t>
  </si>
  <si>
    <t>95、广东省清远市英德市黎溪镇黎溪社区</t>
  </si>
  <si>
    <t>96、广东省清远市英德市英城街道城中社区</t>
  </si>
  <si>
    <t>97、广东省汕头市金平区大华街道炽昌社区</t>
  </si>
  <si>
    <t>98、广东省汕头市金平区广厦街道荷花社区</t>
  </si>
  <si>
    <t>99、广东省汕头市金平区金砂街道大窖社区</t>
  </si>
  <si>
    <t>100、广东省汕头市金平区鮀莲街道饶平社区</t>
  </si>
  <si>
    <t>103、广东省湛江市坡头区南调街道海东社区</t>
  </si>
  <si>
    <t>106、广东省湛江市遂溪县北坡镇鹤门村</t>
  </si>
  <si>
    <t>109、广东省湛江市吴川市海滨街道塘尾社区</t>
  </si>
  <si>
    <t>110.793547,21.406615</t>
  </si>
  <si>
    <t>111、广东省湛江市吴川市塘缀镇西埇村</t>
  </si>
  <si>
    <t>116、广西壮族自治区北海市合浦县石湾镇垌心村</t>
  </si>
  <si>
    <t>117、广西壮族自治区桂林市灵川县定江镇定江社区</t>
  </si>
  <si>
    <t>121、广西壮族自治区河池市凤山县凤城镇凤阳社区</t>
  </si>
  <si>
    <t>121、广西壮族自治区桂林市灵川县青狮潭镇九屋村</t>
  </si>
  <si>
    <t>124、广西壮族自治区河池市凤山县袍里乡坡心村</t>
  </si>
  <si>
    <t>124、广西壮族自治区河池市凤山县中亭乡中亭村</t>
  </si>
  <si>
    <t>127、广西壮族自治区来宾市武宣县黄茆镇根村</t>
  </si>
  <si>
    <t>109.649912,23.77336</t>
  </si>
  <si>
    <t>128、广西壮族自治区来宾市武宣县武宣镇城东社区</t>
  </si>
  <si>
    <t>131、广西壮族自治区来宾市忻城县果遂乡龙马村</t>
  </si>
  <si>
    <t>137、贵州省黔南布依族苗族自治州罗甸县边阳镇深井村</t>
  </si>
  <si>
    <t>142、贵州省黔南布依族苗族自治州罗甸县沫阳镇访里村</t>
  </si>
  <si>
    <t>142、贵州省黔南布依族苗族自治州罗甸县沫阳镇林情村</t>
  </si>
  <si>
    <t>144、贵州省遵义市赤水市金华街道办事处滨东社区</t>
  </si>
  <si>
    <t>145、贵州省遵义市赤水市市中街道办事处太平社区</t>
  </si>
  <si>
    <t>146、贵州省遵义市赤水市旺隆镇永兴村</t>
  </si>
  <si>
    <t>152、海南省海口市琼山区府城镇府城镇</t>
  </si>
  <si>
    <t>156、海南省海口市琼山区云龙镇儒林村</t>
  </si>
  <si>
    <t>156、河北省保定市涞水县城区社区管理办公室街道办事处东大街社区</t>
  </si>
  <si>
    <t>157、河北省保定市涞水县九龙镇胡家庄村</t>
  </si>
  <si>
    <t>158、河北省保定市涞水县义安镇庄町村</t>
  </si>
  <si>
    <t>160、河北省保定市涞水县娄村满族乡庞家河村</t>
  </si>
  <si>
    <t>160、河北省沧州市青县市曹寺乡西周庄子村</t>
  </si>
  <si>
    <t>161、河北省沧州市青县市金牛镇集贤屯村</t>
  </si>
  <si>
    <t>163、河北省沧州市青县市木门店镇大功村</t>
  </si>
  <si>
    <t>164、河北省沧州市青县市清州镇福泰社区</t>
  </si>
  <si>
    <t>165、河北省廊坊市霸州东段乡牛百万村</t>
  </si>
  <si>
    <t>165、河北省廊坊市霸州南孟镇隆泰社区</t>
  </si>
  <si>
    <t>116.407599,39.136497</t>
  </si>
  <si>
    <t>166、河北省廊坊市霸州胜芳镇何庄社区</t>
  </si>
  <si>
    <t>167、河北省廊坊市霸州岔河集乡刘庄村</t>
  </si>
  <si>
    <t>168、河北省秦皇岛市山海关区东街街道办事处柴禾市社区</t>
  </si>
  <si>
    <t>172、河北省石家庄市鹿泉获鹿镇第二社区</t>
  </si>
  <si>
    <t>182、河北省张家口市怀安县怀安城镇和平街村</t>
  </si>
  <si>
    <t>182、河北省张家口市怀安县西湾堡乡赵家坡村</t>
  </si>
  <si>
    <t>183、河北省张家口市阳原县揣骨疃镇帅家梁村</t>
  </si>
  <si>
    <t>184、河北省张家口市阳原县三马坊乡三马坊村</t>
  </si>
  <si>
    <t>187、河北省张家口市阳原县西城镇昌盛西街</t>
  </si>
  <si>
    <t>189、河南省焦作市武陟县嘉应观乡西五村</t>
  </si>
  <si>
    <t>113.534374,35.046151</t>
  </si>
  <si>
    <t>190、河南省焦作市武陟县三阳乡东大原村</t>
  </si>
  <si>
    <t>190、河南省焦作市武陟县大封镇西岩村</t>
  </si>
  <si>
    <t>113.234545,34.976212</t>
  </si>
  <si>
    <t>191、河南省洛阳市老城区洛浦街道办事处浦东社区</t>
  </si>
  <si>
    <t>192、河南省洛阳市老城区邙山镇前李村</t>
  </si>
  <si>
    <t>193、河南省洛阳市老城区西北隅街道办事处同化街社区</t>
  </si>
  <si>
    <t>194、河南省洛阳市老城区西关街道办事处周公路社区</t>
  </si>
  <si>
    <t>195、河南省洛阳市栾川县城关镇兴华路北社区</t>
  </si>
  <si>
    <t>111.627035,33.791616</t>
  </si>
  <si>
    <t>196、河南省洛阳市栾川县栾川乡百炉村</t>
  </si>
  <si>
    <t>197、河南省洛阳市栾川县潭头镇潭头村</t>
  </si>
  <si>
    <t>198、河南省洛阳市栾川县陶湾镇松树台村</t>
  </si>
  <si>
    <t>201、河南省洛阳市宜阳县锦屏镇后庄村</t>
  </si>
  <si>
    <t>203、河南省洛阳市宜阳县张坞乡尚午村</t>
  </si>
  <si>
    <t>203、河南省洛阳市宜阳县城关镇解放路社区</t>
  </si>
  <si>
    <t>112.21701,34.523482</t>
  </si>
  <si>
    <t>204、河南省洛阳市宜阳县韩城镇西关村</t>
  </si>
  <si>
    <t>204、河南省南阳市方城县博望镇付村</t>
  </si>
  <si>
    <t>205、河南省南阳市方城县城关镇新华街社区</t>
  </si>
  <si>
    <t>209、河南省濮阳市清丰县大流乡前大流村</t>
  </si>
  <si>
    <t>211、河南省商丘市梁园区平原街道平原社区</t>
  </si>
  <si>
    <t>213、河南省商丘市梁园区王楼乡周庄村</t>
  </si>
  <si>
    <t>214、河南省濮阳市清丰县双庙乡张营村</t>
  </si>
  <si>
    <t>215、河南省商丘市虞城县城关镇胜利街社区</t>
  </si>
  <si>
    <t>219、河南省郑州市二七区大学路街道办事处郑大社区</t>
  </si>
  <si>
    <t>220、河南省郑州市二七区淮河路街道办事处陇海路社区</t>
  </si>
  <si>
    <t>222、河南省郑州市二七区嵩山路街道办事处郑飞社区</t>
  </si>
  <si>
    <t>222、河南省郑州市二七区长江路街道办事处五号街坊社区</t>
  </si>
  <si>
    <t>223、河南省周口市鹿邑县鸣鹿办事处胡半楼社区</t>
  </si>
  <si>
    <t>225、河南省周口市鹿邑县唐集乡唐集社区</t>
  </si>
  <si>
    <t>228、河南省周口市太康县城关回族镇北街社区</t>
  </si>
  <si>
    <t>231、黑龙江省哈尔滨市松北区对青山镇十二户村</t>
  </si>
  <si>
    <t>234、黑龙江省哈尔滨市松北区松浦街道办事处黎明村</t>
  </si>
  <si>
    <t>237、黑龙江省佳木斯市桦川县悦来镇长新社区</t>
  </si>
  <si>
    <t>130.724486,47.034028</t>
  </si>
  <si>
    <t>238、黑龙江省佳木斯市桦川县悦来镇团结社区</t>
  </si>
  <si>
    <t>244、黑龙江省齐齐哈尔市铁锋区光荣街道办事处鹤乡社区</t>
  </si>
  <si>
    <t>245、黑龙江省齐齐哈尔市铁锋区通东街道办事处东苑西社区</t>
  </si>
  <si>
    <t>246、黑龙江省齐齐哈尔市铁锋区站前街道办事处新木社区</t>
  </si>
  <si>
    <t>249、湖北省黄冈市红安县二程镇张背山村</t>
  </si>
  <si>
    <t>249、湖北省黄冈市红安县杏花乡培城社区</t>
  </si>
  <si>
    <t>251、湖北省黄冈市红安县永佳河镇西张元村</t>
  </si>
  <si>
    <t>251、湖北省荆门市沙洋县曾集镇民主村</t>
  </si>
  <si>
    <t>254、湖北省荆门市沙洋县李市镇联盟村</t>
  </si>
  <si>
    <t>255、湖北省荆州市沙市区朝阳街道办事处五星村</t>
  </si>
  <si>
    <t>257、湖北省荆州市沙市区解放街道办事处白云路社区</t>
  </si>
  <si>
    <t>258、湖北省荆州市沙市区中山街道办事处植物园社区</t>
  </si>
  <si>
    <t>112.264702,30.33156</t>
  </si>
  <si>
    <t>259、湖北省武汉市洪山区东湖开发区关东街办事处井岗村</t>
  </si>
  <si>
    <t>261、湖北省武汉市洪山区和平街道办事处珞狮路社区</t>
  </si>
  <si>
    <t>267、湖北省襄阳市襄州区古驿镇唐吕村</t>
  </si>
  <si>
    <t>268、湖北省襄阳市襄州区龙王镇白集村</t>
  </si>
  <si>
    <t>269、湖北省襄阳市襄州区双沟镇杜岗村</t>
  </si>
  <si>
    <t>270、湖北省襄阳市襄州区张湾街道办事处商贸城社区</t>
  </si>
  <si>
    <t>275、湖南省郴州市苏仙区坳上镇大开湾村委</t>
  </si>
  <si>
    <t>113.06789,25.700821</t>
  </si>
  <si>
    <t>276、湖南省郴州市苏仙区白露塘镇柿竹园社区</t>
  </si>
  <si>
    <t>113.176896,25.778978</t>
  </si>
  <si>
    <t>277、湖南省郴州市苏仙区荷叶坪乡荷叶坪乡高冲村委</t>
  </si>
  <si>
    <t>278、湖南省郴州市苏仙区苏仙岭街道陈家湾社区</t>
  </si>
  <si>
    <t>113.04994,25.802613</t>
  </si>
  <si>
    <t>283、湖南省湘潭市湘乡市东郊乡西北村</t>
  </si>
  <si>
    <t>284、湖南省湘潭市湘乡市昆仑桥街道红星社区</t>
  </si>
  <si>
    <t>286、湖南省湘潭市湘乡市棋梓镇韶峰集团社区居</t>
  </si>
  <si>
    <t>292、湖南省益阳市桃江县灰山港镇紫荆花社区</t>
  </si>
  <si>
    <t>296、湖南省长沙市宁乡县回龙铺镇袁家河村</t>
  </si>
  <si>
    <t>297、湖南省长沙市宁乡县玉潭镇南苑社区</t>
  </si>
  <si>
    <t>298、湖南省长沙市宁乡县资福乡万福村</t>
  </si>
  <si>
    <t>301、吉林省辽源市东辽县白泉镇站前社区</t>
  </si>
  <si>
    <t>312、江苏省常州市溧阳市别桥镇黄金山村</t>
  </si>
  <si>
    <t>312、江苏省常州市溧阳市埭头镇埭头村</t>
  </si>
  <si>
    <t>313、江苏省常州市溧阳市溧城镇昆仑东苑社区</t>
  </si>
  <si>
    <t>119.506009,31.441363</t>
  </si>
  <si>
    <t>314、江苏省常州市溧阳市南渡镇石街村</t>
  </si>
  <si>
    <t>119.372327,31.431259</t>
  </si>
  <si>
    <t>319、江苏省南京市玄武区锁金村街道锁二社区</t>
  </si>
  <si>
    <t>322、江苏省南京市玄武区新街口街道唱经楼社区</t>
  </si>
  <si>
    <t>328、江苏省无锡市锡山区无锡锡山开发区厚桥社区</t>
  </si>
  <si>
    <t>332、江苏省宿迁市沭阳县青伊湖农场蔷薇分场社区</t>
  </si>
  <si>
    <t>332、江苏省宿迁市沭阳县桑墟镇老庄社区</t>
  </si>
  <si>
    <t>118.849613,34.331842</t>
  </si>
  <si>
    <t>333、江苏省宿迁市沭阳县沭城镇七雄社区</t>
  </si>
  <si>
    <t>335、江苏省宿迁市沭阳县汤涧镇大李村</t>
  </si>
  <si>
    <t>340、江苏省扬州市广陵区产业园万寿村</t>
  </si>
  <si>
    <t>345、江苏省镇江市句容市社区工作办公室甲城社区</t>
  </si>
  <si>
    <t>345、江苏省镇江市句容市开发区寨里社区</t>
  </si>
  <si>
    <t>349、江西省赣州市石城县琴江镇城北社区</t>
  </si>
  <si>
    <t>350、江西省赣州市石城县小松镇小松社区</t>
  </si>
  <si>
    <t>354、江西省吉安市吉安县万福镇鹤洲村</t>
  </si>
  <si>
    <t>114.829749,27.448537</t>
  </si>
  <si>
    <t>354、江西省吉安市吉安县永阳镇永阳社区</t>
  </si>
  <si>
    <t>355、江西省萍乡市安源区八一街街道办事处永昌寺社区</t>
  </si>
  <si>
    <t>113.852811,27.625939</t>
  </si>
  <si>
    <t>356、江西省萍乡市安源区白源街街道办事处八一社区</t>
  </si>
  <si>
    <t>357、江西省萍乡市安源区凤凰街街道办事处凤凰池社区</t>
  </si>
  <si>
    <t>113.863737,27.628681</t>
  </si>
  <si>
    <t>362、江西省萍乡市芦溪县银河镇银凤社区</t>
  </si>
  <si>
    <t>363、江西省上饶市玉山县冰溪镇三里街社区</t>
  </si>
  <si>
    <t>364、江西省上饶市玉山县临湖镇临江湖社区</t>
  </si>
  <si>
    <t>365、江西省上饶市玉山县南山乡王石村</t>
  </si>
  <si>
    <t>118.053283,28.793538</t>
  </si>
  <si>
    <t>366、江西省上饶市玉山县下镇镇官宅村</t>
  </si>
  <si>
    <t>118.393876,28.640367</t>
  </si>
  <si>
    <t>367、辽宁省阜新市彰武县大冷蒙古族乡大冷村</t>
  </si>
  <si>
    <t>370、辽宁省阜新市彰武县彰武镇三元社区</t>
  </si>
  <si>
    <t>377、辽宁省盘锦市双台子区辽河街道晟华社区</t>
  </si>
  <si>
    <t>387、内蒙古自治区巴彦淖尔市临河区北环路办事处朝阳社区</t>
  </si>
  <si>
    <t>388、内蒙古自治区巴彦淖尔市临河区干召庙镇旭光村</t>
  </si>
  <si>
    <t>394、内蒙古自治区包头市东河区西脑包街道办事处景苑社区</t>
  </si>
  <si>
    <t>395、内蒙古自治区呼和浩特市新城区成吉思汗大街街道办事处一家村</t>
  </si>
  <si>
    <t>111.733001,40.859338</t>
  </si>
  <si>
    <t>396、内蒙古自治区呼和浩特市新城区海拉尔东路街道办事处内蒙古工业大学社区</t>
  </si>
  <si>
    <t>398、内蒙古自治区呼和浩特市新城区迎新路街道办事处如意社区</t>
  </si>
  <si>
    <t>400、宁夏石嘴山市惠农区河滨街道办事处荷花社区</t>
  </si>
  <si>
    <t>400、宁夏石嘴山市惠农区简泉农场简泉农场村</t>
  </si>
  <si>
    <t>401、宁夏石嘴山市惠农区南街街道办事处矿中社区</t>
  </si>
  <si>
    <t>402、宁夏石嘴山市惠农区园艺镇吉运社区</t>
  </si>
  <si>
    <t>403、青海省海南藏族自治州贵德县常牧镇上兰角村</t>
  </si>
  <si>
    <t>404、青海省海南藏族自治州贵德县河东乡西北村</t>
  </si>
  <si>
    <t>406、青海省海南藏族自治州贵德县河阴镇城西社区</t>
  </si>
  <si>
    <t>407、青海省海南藏族自治州贵德县河西镇多勒仓村</t>
  </si>
  <si>
    <t>101.395533,36.120078</t>
  </si>
  <si>
    <t>413、山东省德州市齐河县马集镇韩庄村</t>
  </si>
  <si>
    <t>414、山东省德州市齐河县晏城街道办事处永和社区</t>
  </si>
  <si>
    <t>414、山东省德州市齐河县华店乡大周社区村</t>
  </si>
  <si>
    <t>419、山东省济南市历城区东风街道办事处洪苑社区</t>
  </si>
  <si>
    <t>420、山东省济南市历城区港沟街道办事处寨而头村</t>
  </si>
  <si>
    <t>421、山东省济南市历城区荷花路街道办事处埝头村</t>
  </si>
  <si>
    <t>423、山东省济南市历城区唐王镇娄家庄村</t>
  </si>
  <si>
    <t>117.294221,36.856311</t>
  </si>
  <si>
    <t>424、山东省济南市商河县怀仁镇怀仁村</t>
  </si>
  <si>
    <t>426、山东省济南市商河县许商办事处明辉社区</t>
  </si>
  <si>
    <t>427、山东省济宁市市中区阜桥街道办事处津浦街社区</t>
  </si>
  <si>
    <t>428、山东省济宁市市中区古槐街道办事处吉祥社区</t>
  </si>
  <si>
    <t>429、山东省济宁市市中区观音阁街道办事处后营社区</t>
  </si>
  <si>
    <t>431、山东省济宁市市中区唐口街道办事处崔堂村</t>
  </si>
  <si>
    <t>431、山东省临沂市河东区凤凰岭街道办事处潘家湖村</t>
  </si>
  <si>
    <t>432、山东省临沂市河东区九曲街道办事处安居小区</t>
  </si>
  <si>
    <t>434、山东省临沂市河东区郑旺镇林家湾沟北</t>
  </si>
  <si>
    <t>118.579893,35.161237</t>
  </si>
  <si>
    <t>436、山东省临沂市河东区汤头街道办事处前林子村</t>
  </si>
  <si>
    <t>439、山东省泰安市新泰市谷里镇北高平村</t>
  </si>
  <si>
    <t>117.467893,35.89045</t>
  </si>
  <si>
    <t>443、山东省泰安市新泰市果都镇南石沟村</t>
  </si>
  <si>
    <t>443、山东省泰安市新泰市新汶街道办事处黄山村</t>
  </si>
  <si>
    <t>444、山东省潍坊市昌邑市都昌街道办事处刘家辛戈社区</t>
  </si>
  <si>
    <t>445、山东省潍坊市昌邑市围子街道办事处西小章村</t>
  </si>
  <si>
    <t>446、山东省潍坊市昌邑市下营镇廒里村</t>
  </si>
  <si>
    <t>446、山东省潍坊市昌邑市饮马镇杨家屯村</t>
  </si>
  <si>
    <t>447、山东省烟台市龙口市龙港街道央格庄</t>
  </si>
  <si>
    <t>451、山东省烟台市龙口市诸由观镇东河阳村</t>
  </si>
  <si>
    <t>452、山西省大同市天镇县南河堡乡于八里村</t>
  </si>
  <si>
    <t>454、山西省大同市天镇县新平镇新平村</t>
  </si>
  <si>
    <t>455、山西省吕梁市方山县大武镇王家庄村</t>
  </si>
  <si>
    <t>459、山西省吕梁市离石区滨河街道办事处永东社区</t>
  </si>
  <si>
    <t>462、山西省吕梁市离石区凤山街道办事处城北社区</t>
  </si>
  <si>
    <t>463、山西省吕梁市离石区凤山街道办事处团结社区</t>
  </si>
  <si>
    <t>464、山西省吕梁市离石区西属巴街道办事处西属巴村</t>
  </si>
  <si>
    <t>464、山西省长治市长治县韩店镇长安街</t>
  </si>
  <si>
    <t>465、山西省吕梁市离石区莲花池街道办事处南关社区</t>
  </si>
  <si>
    <t>465、山西省长治市长治县苏店镇南董村</t>
  </si>
  <si>
    <t>468、陕西省安康市岚皋县城关镇新城社区</t>
  </si>
  <si>
    <t>474、陕西省宝鸡市扶风县法门镇均谊村</t>
  </si>
  <si>
    <t>476、陕西省汉中市勉县金泉镇勤俭村</t>
  </si>
  <si>
    <t>477、陕西省汉中市勉县勉阳镇联盟社区</t>
  </si>
  <si>
    <t>478、陕西省汉中市勉县青羊驿镇兴隆桥村</t>
  </si>
  <si>
    <t>479、陕西省汉中市勉县同沟寺镇照壁山村</t>
  </si>
  <si>
    <t>480、陕西省西安市灞桥区狄寨街道办事处江村</t>
  </si>
  <si>
    <t>481、陕西省西安市灞桥区十里铺街道办事处长十路社区</t>
  </si>
  <si>
    <t>484、陕西省榆林市神木县大保当镇永丰村</t>
  </si>
  <si>
    <t>485、陕西省榆林市神木县神木镇人民路社区</t>
  </si>
  <si>
    <t>486、陕西省榆林市神木县神木镇兴南路社区</t>
  </si>
  <si>
    <t>110.519216,38.821931</t>
  </si>
  <si>
    <t>488、上海市上海市嘉定区江桥镇江宁社区</t>
  </si>
  <si>
    <t>489、上海市上海市嘉定区马陆镇李家村</t>
  </si>
  <si>
    <t>490、上海市上海市嘉定区南翔镇红翔村</t>
  </si>
  <si>
    <t>492、上海市上海市徐汇区枫林路街道宛南新村第一、二居委会</t>
  </si>
  <si>
    <t>493、上海市上海市徐汇区虹梅路街道东兰路社区</t>
  </si>
  <si>
    <t>494、上海市上海市徐汇区华泾镇沙家浜社区</t>
  </si>
  <si>
    <t>495、上海市上海市徐汇区凌云路街道金塘社区</t>
  </si>
  <si>
    <t>496、四川省成都市蒲江县复兴乡三义村</t>
  </si>
  <si>
    <t>103.446616,30.319957</t>
  </si>
  <si>
    <t>497、四川省成都市蒲江县鹤山镇了翁社区</t>
  </si>
  <si>
    <t>499、四川省成都市蒲江县西来镇石桥村</t>
  </si>
  <si>
    <t>501、四川省成都市武侯区红牌楼街道办事处龙爪社区</t>
  </si>
  <si>
    <t>501、四川省成都市武侯区金花桥街道办事处马家河村</t>
  </si>
  <si>
    <t>505、四川省乐山市五通桥区石麟镇莲池村</t>
  </si>
  <si>
    <t>506、四川省乐山市五通桥区西坝镇前丰村</t>
  </si>
  <si>
    <t>508、四川省南充市阆中市保宁街道三陈街社区</t>
  </si>
  <si>
    <t>509、四川省南充市阆中市老观镇平安村</t>
  </si>
  <si>
    <t>510、四川省南充市阆中市七里街道孙家垭社区</t>
  </si>
  <si>
    <t>511、四川省南充市阆中市天宫乡西河塘村</t>
  </si>
  <si>
    <t>105.869641,31.462526</t>
  </si>
  <si>
    <t>512、四川省南充市仪陇县柴井乡空树垭村</t>
  </si>
  <si>
    <t>515、四川省南充市仪陇县永乐镇牌楼沟村</t>
  </si>
  <si>
    <t>516、四川省内江市东兴区胜利镇三湾社区</t>
  </si>
  <si>
    <t>517、四川省内江市东兴区石子镇三县寺村</t>
  </si>
  <si>
    <t>518、四川省内江市东兴区双桥乡金子桥村</t>
  </si>
  <si>
    <t>521、四川省内江市资中县球溪镇交通街社区</t>
  </si>
  <si>
    <t>523、四川省内江市资中县狮子镇坊家铺村</t>
  </si>
  <si>
    <t>524、四川省内江市资中县太平镇任家村</t>
  </si>
  <si>
    <t>525、四川省资阳市简阳市东溪镇东溪社区</t>
  </si>
  <si>
    <t>525、四川省资阳市简阳市简城镇白塔社区</t>
  </si>
  <si>
    <t>526、四川省资阳市简阳市平窝乡古佛庵村</t>
  </si>
  <si>
    <t>527、四川省资阳市简阳市镇金镇凤亭村</t>
  </si>
  <si>
    <t>529、四川省自贡市富顺县富世镇富州花园社区</t>
  </si>
  <si>
    <t>530、四川省自贡市富顺县琵琶镇金竹村</t>
  </si>
  <si>
    <t>531、四川省自贡市富顺县赵化镇鸭池村</t>
  </si>
  <si>
    <t>536、天津市天津市蓟县文昌街道办事处花园新村社区</t>
  </si>
  <si>
    <t>537、天津市天津市蓟县下营镇赤霞峪村</t>
  </si>
  <si>
    <t>537、天津市天津市南开区广开街道凤荷天江社区</t>
  </si>
  <si>
    <t>539、天津市天津市南开区向阳路街道云阳里社区</t>
  </si>
  <si>
    <t>540、西藏自治区日喀则市南木林县艾玛乡松多村</t>
  </si>
  <si>
    <t>541、西藏自治区日喀则市南木林县达那乡达那村</t>
  </si>
  <si>
    <t>543、西藏自治区日喀则市南木林县卡孜乡聂仓村</t>
  </si>
  <si>
    <t>545、云南省楚雄彝族自治州禄丰县碧城镇前营村</t>
  </si>
  <si>
    <t>545、西藏自治区日喀则市南木林县南木林镇雪堆村</t>
  </si>
  <si>
    <t>545、云南省楚雄彝族自治州禄丰县广通镇甸尾村</t>
  </si>
  <si>
    <t>101.749946,25.189365</t>
  </si>
  <si>
    <t>546、云南省楚雄彝族自治州禄丰县金山镇官场社区</t>
  </si>
  <si>
    <t>547、云南省楚雄彝族自治州禄丰县恐龙山镇长田村</t>
  </si>
  <si>
    <t>549、云南省德宏傣族景颇族自治州芒市风平镇帕底村</t>
  </si>
  <si>
    <t>98.470818,24.384606</t>
  </si>
  <si>
    <t>549、云南省德宏傣族景颇族自治州芒市勐焕街道办事处丙午社区</t>
  </si>
  <si>
    <t>98.597482,24.443934</t>
  </si>
  <si>
    <t>551、云南省德宏傣族景颇族自治州芒市遮放镇户闷村</t>
  </si>
  <si>
    <t>98.281101,24.258056</t>
  </si>
  <si>
    <t>552、云南省德宏傣族景颇族自治州芒市中山乡芒丙村</t>
  </si>
  <si>
    <t>98.601764,24.119372</t>
  </si>
  <si>
    <t>553、云南省红河哈尼族彝族自治州个旧市城区街道办事处云锡机关社区</t>
  </si>
  <si>
    <t>555、云南省红河哈尼族彝族自治州个旧市卡房镇卡房社区</t>
  </si>
  <si>
    <t>556、云南省红河哈尼族彝族自治州个旧市鸡街镇水龙井村</t>
  </si>
  <si>
    <t>103.186913,23.438574</t>
  </si>
  <si>
    <t>556、云南省红河哈尼族彝族自治州泸西县旧城镇旧城村</t>
  </si>
  <si>
    <t>559、云南省红河哈尼族彝族自治州泸西县永宁乡永宁村</t>
  </si>
  <si>
    <t>559、云南省红河哈尼族彝族自治州泸西县中枢镇西华村</t>
  </si>
  <si>
    <t>560、云南省文山壮族苗族自治州丘北县锦屏镇常青社区</t>
  </si>
  <si>
    <t>561、云南省文山壮族苗族自治州丘北县平寨乡平寨村</t>
  </si>
  <si>
    <t>562、云南省文山壮族苗族自治州丘北县舍得彝族乡落母村</t>
  </si>
  <si>
    <t>563、云南省文山壮族苗族自治州丘北县双龙营镇野猪塘村</t>
  </si>
  <si>
    <t>565、浙江省杭州市萧山区城厢街道百尺溇社区</t>
  </si>
  <si>
    <t>120.276016,30.164707</t>
  </si>
  <si>
    <t>567、浙江省杭州市萧山区瓜沥镇芭蕉砚社区</t>
  </si>
  <si>
    <t>571、浙江省宁波市鄞州区瞻岐镇方桥村</t>
  </si>
  <si>
    <t>571、浙江省宁波市鄞州区姜山镇上游村</t>
  </si>
  <si>
    <t>572、浙江省宁波市鄞州区钟公庙街道繁裕社区</t>
  </si>
  <si>
    <t>574、浙江省台州市天台县福溪街道桥南社区</t>
  </si>
  <si>
    <t>574、浙江省台州市天台县街头镇石柱村</t>
  </si>
  <si>
    <t>579、浙江省台州市温岭市太平街道锦屏社区</t>
  </si>
  <si>
    <t>579、浙江省台州市温岭市泽国镇山北社区</t>
  </si>
  <si>
    <t>581、浙江省台州市温岭市松门镇松南村</t>
  </si>
  <si>
    <t>583、浙江省温州市乐清市乐成镇乐怡社区</t>
  </si>
  <si>
    <t>585、浙江省温州市龙湾区蒲州街道上庄村</t>
  </si>
  <si>
    <t>586、浙江省温州市龙湾区海城街道石坦村</t>
  </si>
  <si>
    <t>590、重庆市重庆市荣昌县安富街道办事处洗布潭村</t>
  </si>
  <si>
    <t>591、重庆市重庆市荣昌县荣隆镇沙坝子村</t>
  </si>
  <si>
    <t>592、重庆市重庆市荣昌县吴家镇人和社区</t>
  </si>
  <si>
    <t>595、重庆市重庆市潼南县柏梓镇龙口村</t>
  </si>
  <si>
    <t>598、重庆市重庆市秀山土家族苗族自治县峨溶镇峨溶社区</t>
  </si>
  <si>
    <t>109.30052,28.574411</t>
  </si>
  <si>
    <t>599、重庆市重庆市秀山土家族苗族自治县清溪场镇南丘村</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</si>
</sst>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rgb="FF000000"/>
      <name val="微软雅黑"/>
      <family val="2"/>
      <charset val="13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7">
    <xf numFmtId="0" fontId="0" fillId="0" borderId="0" xfId="0">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33" borderId="0" xfId="0" applyFill="1" applyAlignment="1">
      <alignment horizontal="left" vertical="center"/>
    </xf>
    <xf numFmtId="0" fontId="0" fillId="0" borderId="0" xfId="0" quotePrefix="1">
      <alignment vertical="center"/>
    </xf>
    <xf numFmtId="0" fontId="19" fillId="0" borderId="0" xfId="0" applyFont="1">
      <alignment vertical="center"/>
    </xf>
  </cellXfs>
  <cellStyles count="42">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适中" xfId="8" builtinId="28" customBuiltin="1"/>
    <cellStyle name="输出" xfId="10" builtinId="21" customBuiltin="1"/>
    <cellStyle name="输入" xfId="9" builtinId="20" customBuiltin="1"/>
    <cellStyle name="注释" xfId="15" builtinId="10" customBuiltin="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6"/>
      <tableStyleElement type="headerRow" dxfId="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7" refreshedDate="42909.603215277777" createdVersion="4" refreshedVersion="4" minRefreshableVersion="3" recordCount="599">
  <cacheSource type="worksheet">
    <worksheetSource ref="A1:V600" sheet="adress"/>
  </cacheSource>
  <cacheFields count="13">
    <cacheField name="id" numFmtId="0">
      <sharedItems containsSemiMixedTypes="0" containsString="0" containsNumber="1" containsInteger="1" minValue="1" maxValue="599"/>
    </cacheField>
    <cacheField name="省" numFmtId="0">
      <sharedItems count="30">
        <s v="安徽省"/>
        <s v="北京市"/>
        <s v="福建省"/>
        <s v="甘肃省"/>
        <s v="广东省"/>
        <s v="广西壮族自治区"/>
        <s v="贵州省"/>
        <s v="海南省"/>
        <s v="河北省"/>
        <s v="河南省"/>
        <s v="黑龙江省"/>
        <s v="湖北省"/>
        <s v="湖南省"/>
        <s v="吉林省"/>
        <s v="江苏省"/>
        <s v="江西省"/>
        <s v="辽宁省"/>
        <s v="内蒙古自治区"/>
        <s v="宁夏"/>
        <s v="青海省"/>
        <s v="山东省"/>
        <s v="山西省"/>
        <s v="陕西省"/>
        <s v="上海市"/>
        <s v="四川省"/>
        <s v="天津市"/>
        <s v="西藏自治区"/>
        <s v="云南省"/>
        <s v="浙江省"/>
        <s v="重庆市"/>
      </sharedItems>
    </cacheField>
    <cacheField name="市" numFmtId="0">
      <sharedItems count="115">
        <s v="亳州市"/>
        <s v="池州市"/>
        <s v="阜阳市"/>
        <s v="合肥市"/>
        <s v="淮南市"/>
        <s v="六安市"/>
        <s v="马鞍山市"/>
        <s v="北京市"/>
        <s v="福州市"/>
        <s v="莆田市"/>
        <s v="三明市"/>
        <s v="厦门市"/>
        <s v="临夏回族自治州"/>
        <s v="天水市"/>
        <s v="东莞市"/>
        <s v="佛山市"/>
        <s v="河源市"/>
        <s v="江门市"/>
        <s v="茂名市"/>
        <s v="梅州市"/>
        <s v="清远市"/>
        <s v="汕头市"/>
        <s v="湛江市"/>
        <s v="北海市"/>
        <s v="桂林市"/>
        <s v="河池市"/>
        <s v="来宾市"/>
        <s v="贵阳市"/>
        <s v="黔南布依族苗族自治州"/>
        <s v="遵义市"/>
        <s v="海口市"/>
        <s v="保定市"/>
        <s v="沧州市"/>
        <s v="廊坊市"/>
        <s v="秦皇岛市"/>
        <s v="石家庄市"/>
        <s v="张家口市"/>
        <s v="焦作市"/>
        <s v="洛阳市"/>
        <s v="南阳市"/>
        <s v="濮阳市"/>
        <s v="商丘市"/>
        <s v="郑州市"/>
        <s v="周口市"/>
        <s v="哈尔滨市"/>
        <s v="佳木斯市"/>
        <s v="齐齐哈尔市"/>
        <s v="黄冈市"/>
        <s v="荆门市"/>
        <s v="荆州市"/>
        <s v="武汉市"/>
        <s v="襄阳市"/>
        <s v="常德市"/>
        <s v="郴州市"/>
        <s v="邵阳市"/>
        <s v="湘潭市"/>
        <s v="益阳市"/>
        <s v="长沙市"/>
        <s v="辽源市"/>
        <s v="四平市"/>
        <s v="常州市"/>
        <s v="连云港市"/>
        <s v="南京市"/>
        <s v="苏州市"/>
        <s v="无锡市"/>
        <s v="宿迁市"/>
        <s v="扬州市"/>
        <s v="镇江市"/>
        <s v="赣州市"/>
        <s v="吉安市"/>
        <s v="萍乡市"/>
        <s v="上饶市"/>
        <s v="阜新市"/>
        <s v="锦州市"/>
        <s v="盘锦市"/>
        <s v="沈阳市"/>
        <s v="巴彦淖尔市"/>
        <s v="包头市"/>
        <s v="呼和浩特市"/>
        <s v="石嘴山市"/>
        <s v="海南藏族自治州"/>
        <s v="德州市"/>
        <s v="菏泽市"/>
        <s v="济南市"/>
        <s v="济宁市"/>
        <s v="临沂市"/>
        <s v="泰安市"/>
        <s v="潍坊市"/>
        <s v="烟台市"/>
        <s v="大同市"/>
        <s v="吕梁市"/>
        <s v="长治市"/>
        <s v="安康市"/>
        <s v="宝鸡市"/>
        <s v="汉中市"/>
        <s v="西安市"/>
        <s v="榆林市"/>
        <s v="上海市"/>
        <s v="成都市"/>
        <s v="乐山市"/>
        <s v="南充市"/>
        <s v="内江市"/>
        <s v="资阳市"/>
        <s v="自贡市"/>
        <s v="天津市"/>
        <s v="日喀则地区"/>
        <s v="楚雄彝族自治州"/>
        <s v="德宏傣族景颇族自治州"/>
        <s v="红河哈尼族彝族自治州"/>
        <s v="文山壮族苗族自治州"/>
        <s v="杭州市"/>
        <s v="宁波市"/>
        <s v="台州市"/>
        <s v="温州市"/>
        <s v="重庆市"/>
      </sharedItems>
    </cacheField>
    <cacheField name="区" numFmtId="0">
      <sharedItems count="149">
        <s v="利辛县"/>
        <s v="贵池区"/>
        <s v="颍州区"/>
        <s v="巢湖市"/>
        <s v="凤台县"/>
        <s v="舒城县"/>
        <s v="雨山区"/>
        <s v="东城区"/>
        <s v="怀柔区"/>
        <s v="福清市"/>
        <s v="城厢区"/>
        <s v="尤溪县"/>
        <s v="湖里区"/>
        <s v="永靖县"/>
        <s v="秦州区"/>
        <s v="张家川回族自治县"/>
        <s v="东莞市市"/>
        <s v="南海区"/>
        <s v="龙川县"/>
        <s v="恩平市"/>
        <s v="鹤山市"/>
        <s v="茂港区"/>
        <s v="五华县"/>
        <s v="英德市"/>
        <s v="金平区"/>
        <s v="坡头区"/>
        <s v="遂溪县"/>
        <s v="吴川市"/>
        <s v="合浦县"/>
        <s v="灵川县"/>
        <s v="凤山县"/>
        <s v="武宣县"/>
        <s v="忻城县"/>
        <s v="花溪区"/>
        <s v="罗甸县"/>
        <s v="赤水市"/>
        <s v="正安县"/>
        <s v="琼山区"/>
        <s v="涞水县"/>
        <s v="青县市"/>
        <s v="霸州"/>
        <s v="山海关区"/>
        <s v="鹿泉"/>
        <s v="沽源县"/>
        <s v="怀安县"/>
        <s v="阳原县"/>
        <s v="武陟县"/>
        <s v="老城区"/>
        <s v="栾川县"/>
        <s v="宜阳县"/>
        <s v="方城县"/>
        <s v="清丰县"/>
        <s v="梁园区"/>
        <s v="虞城县"/>
        <s v="二七区"/>
        <s v="鹿邑县"/>
        <s v="太康县"/>
        <s v="松北区"/>
        <s v="桦川县"/>
        <s v="拜泉县"/>
        <s v="铁锋区"/>
        <s v="红安县"/>
        <s v="沙洋县"/>
        <s v="沙市区"/>
        <s v="洪山区"/>
        <s v="新洲区"/>
        <s v="襄州区"/>
        <s v="桃源县"/>
        <s v="苏仙区"/>
        <s v="邵阳县"/>
        <s v="湘乡市"/>
        <s v="安化县"/>
        <s v="桃江县"/>
        <s v="宁乡县"/>
        <s v="东辽县"/>
        <s v="公主岭"/>
        <s v="双辽市"/>
        <s v="溧阳市"/>
        <s v="赣榆县"/>
        <s v="玄武区"/>
        <s v="昆山市"/>
        <s v="锡山区"/>
        <s v="沭阳县"/>
        <s v="宝应县"/>
        <s v="广陵区"/>
        <s v="句容市"/>
        <s v="石城县"/>
        <s v="吉安县"/>
        <s v="安源区"/>
        <s v="芦溪县"/>
        <s v="玉山县"/>
        <s v="彰武县"/>
        <s v="凌河区"/>
        <s v="双台子区"/>
        <s v="铁西区"/>
        <s v="新民市"/>
        <s v="临河区"/>
        <s v="东河区"/>
        <s v="新城区"/>
        <s v="惠农区"/>
        <s v="贵德县"/>
        <s v="乐陵市"/>
        <s v="齐河县"/>
        <s v="鄄城县"/>
        <s v="历城区"/>
        <s v="商河县"/>
        <s v="市中区"/>
        <s v="河东区"/>
        <s v="泰山区"/>
        <s v="新泰市"/>
        <s v="昌邑市"/>
        <s v="龙口市"/>
        <s v="天镇县"/>
        <s v="方山县"/>
        <s v="离石区"/>
        <s v="长治县"/>
        <s v="岚皋县"/>
        <s v="扶风县"/>
        <s v="勉县"/>
        <s v="灞桥区"/>
        <s v="神木县"/>
        <s v="嘉定区"/>
        <s v="徐汇区"/>
        <s v="蒲江县"/>
        <s v="武侯区"/>
        <s v="五通桥区"/>
        <s v="阆中市"/>
        <s v="仪陇县"/>
        <s v="东兴区"/>
        <s v="资中县"/>
        <s v="简阳市"/>
        <s v="富顺县"/>
        <s v="蓟县"/>
        <s v="南开区"/>
        <s v="南木林县"/>
        <s v="禄丰县"/>
        <s v="芒市"/>
        <s v="个旧市"/>
        <s v="泸西县"/>
        <s v="丘北县"/>
        <s v="萧山区"/>
        <s v="鄞州区"/>
        <s v="天台县"/>
        <s v="温岭市"/>
        <s v="乐清市"/>
        <s v="龙湾区"/>
        <s v="荣昌县"/>
        <s v="潼南县"/>
        <s v="秀山土家族苗族自治县"/>
      </sharedItems>
    </cacheField>
    <cacheField name="街道" numFmtId="0">
      <sharedItems/>
    </cacheField>
    <cacheField name="社区" numFmtId="0">
      <sharedItems/>
    </cacheField>
    <cacheField name="地址" numFmtId="0">
      <sharedItems/>
    </cacheField>
    <cacheField name="X" numFmtId="0">
      <sharedItems containsSemiMixedTypes="0" containsString="0" containsNumber="1" minValue="88.956063" maxValue="131.12215"/>
    </cacheField>
    <cacheField name="Y" numFmtId="0">
      <sharedItems containsSemiMixedTypes="0" containsString="0" containsNumber="1" minValue="19.730238" maxValue="47.803091999999999"/>
    </cacheField>
    <cacheField name="cp" numFmtId="0">
      <sharedItems/>
    </cacheField>
    <cacheField name="L1" numFmtId="0">
      <sharedItems/>
    </cacheField>
    <cacheField name="L2" numFmtId="0">
      <sharedItems/>
    </cacheField>
    <cacheField name="L3"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99">
  <r>
    <n v="213"/>
    <x v="0"/>
    <x v="0"/>
    <x v="0"/>
    <s v="城关镇"/>
    <s v="前进社区居委会"/>
    <s v="城关镇前进社区居委会"/>
    <n v="116.205654"/>
    <n v="33.150275999999998"/>
    <s v="116.205654,33.110276"/>
    <s v="116.205654,33.190276"/>
    <s v="116.175654,33.150276"/>
    <s v="116.235654,33.150276"/>
  </r>
  <r>
    <n v="214"/>
    <x v="0"/>
    <x v="0"/>
    <x v="0"/>
    <s v="江集镇"/>
    <s v="郑大楼村委会"/>
    <s v="江集镇郑大楼村委会"/>
    <n v="116.16688600000001"/>
    <n v="33.300490000000003"/>
    <s v="116.166886,33.26049"/>
    <s v="116.166886,33.34049"/>
    <s v="116.136886,33.30049"/>
    <s v="116.196886,33.30049"/>
  </r>
  <r>
    <n v="215"/>
    <x v="0"/>
    <x v="0"/>
    <x v="0"/>
    <s v="王市镇"/>
    <s v="前潘村委会"/>
    <s v="王市镇前潘村委会"/>
    <n v="116.09043800000001"/>
    <n v="33.184269"/>
    <s v="116.090438,33.144269"/>
    <s v="116.090438,33.224269"/>
    <s v="116.060438,33.184269"/>
    <s v="116.120438,33.184269"/>
  </r>
  <r>
    <n v="216"/>
    <x v="0"/>
    <x v="0"/>
    <x v="0"/>
    <s v="中疃镇"/>
    <s v="中疃村委会"/>
    <s v="中疃镇中疃村委会"/>
    <n v="116.31422000000001"/>
    <n v="33.183951999999998"/>
    <s v="116.31422,33.143952"/>
    <s v="116.31422,33.223952"/>
    <s v="116.28422,33.183952"/>
    <s v="116.34422,33.183952"/>
  </r>
  <r>
    <n v="220"/>
    <x v="0"/>
    <x v="1"/>
    <x v="1"/>
    <s v="安徽贵池工业园"/>
    <s v="贵池工业园虚拟居委会"/>
    <s v="安徽贵池工业园贵池工业园虚拟居委会"/>
    <n v="117.56650500000001"/>
    <n v="30.708563999999999"/>
    <s v="117.566505,30.668564"/>
    <s v="117.566505,30.748564"/>
    <s v="117.536505,30.708564"/>
    <s v="117.596505,30.708564"/>
  </r>
  <r>
    <n v="218"/>
    <x v="0"/>
    <x v="1"/>
    <x v="1"/>
    <s v="墩上街道办事处"/>
    <s v="河口村委会"/>
    <s v="墩上街道办事处河口村委会"/>
    <n v="117.72748199999999"/>
    <n v="30.641031999999999"/>
    <s v="117.727482,30.601032"/>
    <s v="117.727482,30.681032"/>
    <s v="117.697482,30.641032"/>
    <s v="117.757482,30.641032"/>
  </r>
  <r>
    <n v="219"/>
    <x v="0"/>
    <x v="1"/>
    <x v="1"/>
    <s v="涓桥镇"/>
    <s v="桂畈村委会"/>
    <s v="涓桥镇桂畈村委会"/>
    <n v="117.41933"/>
    <n v="30.528476999999999"/>
    <s v="117.41933,30.488477"/>
    <s v="117.41933,30.568477"/>
    <s v="117.38933,30.528477"/>
    <s v="117.44933,30.528477"/>
  </r>
  <r>
    <n v="217"/>
    <x v="0"/>
    <x v="1"/>
    <x v="1"/>
    <s v="清风街道办事处"/>
    <s v="沿江居委会"/>
    <s v="清风街道办事处沿江居委会"/>
    <n v="117.496948"/>
    <n v="30.677744000000001"/>
    <s v="117.496948,30.637744"/>
    <s v="117.496948,30.717744"/>
    <s v="117.466948,30.677744"/>
    <s v="117.526948,30.677744"/>
  </r>
  <r>
    <n v="203"/>
    <x v="0"/>
    <x v="2"/>
    <x v="2"/>
    <s v="程集镇"/>
    <s v="时庙村委会"/>
    <s v="程集镇时庙村委会"/>
    <n v="115.716831"/>
    <n v="32.913530000000002"/>
    <s v="115.716831,32.87353"/>
    <s v="115.716831,32.95353"/>
    <s v="115.686831,32.91353"/>
    <s v="115.746831,32.91353"/>
  </r>
  <r>
    <n v="204"/>
    <x v="0"/>
    <x v="2"/>
    <x v="2"/>
    <s v="马寨乡"/>
    <s v="庙东村"/>
    <s v="马寨乡庙东村"/>
    <n v="115.501521"/>
    <n v="32.891848000000003"/>
    <s v="115.501521,32.851848"/>
    <s v="115.501521,32.931848"/>
    <s v="115.471521,32.891848"/>
    <s v="115.531521,32.891848"/>
  </r>
  <r>
    <n v="201"/>
    <x v="0"/>
    <x v="2"/>
    <x v="2"/>
    <s v="文峰街道办事处"/>
    <s v="奎星社区居委会"/>
    <s v="文峰街道办事处奎星社区居委会"/>
    <n v="115.83208999999999"/>
    <n v="32.899732999999998"/>
    <s v="115.83209,32.859733"/>
    <s v="115.83209,32.939733"/>
    <s v="115.80209,32.899733"/>
    <s v="115.86209,32.899733"/>
  </r>
  <r>
    <n v="202"/>
    <x v="0"/>
    <x v="2"/>
    <x v="2"/>
    <s v="颍西街道办事处"/>
    <s v="代郢村委会"/>
    <s v="颍西街道办事处代郢村委会"/>
    <n v="115.803651"/>
    <n v="32.910938999999999"/>
    <s v="115.803651,32.870939"/>
    <s v="115.803651,32.950939"/>
    <s v="115.773651,32.910939"/>
    <s v="115.833651,32.910939"/>
  </r>
  <r>
    <n v="206"/>
    <x v="0"/>
    <x v="3"/>
    <x v="3"/>
    <s v="凤凰山街道办事处"/>
    <s v="东塘居委会"/>
    <s v="凤凰山街道办事处东塘居委会"/>
    <n v="117.89215"/>
    <n v="31.611322000000001"/>
    <s v="117.89215,31.571322"/>
    <s v="117.89215,31.651322"/>
    <s v="117.86215,31.611322"/>
    <s v="117.92215,31.611322"/>
  </r>
  <r>
    <n v="208"/>
    <x v="0"/>
    <x v="3"/>
    <x v="3"/>
    <s v="烔炀镇"/>
    <s v="烔炀居委会"/>
    <s v="烔炀镇烔炀居委会"/>
    <n v="117.642715"/>
    <n v="31.690529000000002"/>
    <s v="117.642715,31.650529"/>
    <s v="117.642715,31.730529"/>
    <s v="117.612715,31.690529"/>
    <s v="117.672715,31.690529"/>
  </r>
  <r>
    <n v="205"/>
    <x v="0"/>
    <x v="3"/>
    <x v="3"/>
    <s v="亚父街道办事处"/>
    <s v="洗耳池居委会"/>
    <s v="亚父街道办事处洗耳池居委会"/>
    <n v="117.87835800000001"/>
    <n v="31.600930999999999"/>
    <s v="117.878358,31.560931"/>
    <s v="117.878358,31.640931"/>
    <s v="117.848358,31.600931"/>
    <s v="117.908358,31.600931"/>
  </r>
  <r>
    <n v="207"/>
    <x v="0"/>
    <x v="3"/>
    <x v="3"/>
    <s v="柘皋镇"/>
    <s v="兴坝村委会"/>
    <s v="柘皋镇兴坝村委会"/>
    <n v="117.75535600000001"/>
    <n v="31.782745999999999"/>
    <s v="117.755356,31.742746"/>
    <s v="117.755356,31.822746"/>
    <s v="117.725356,31.782746"/>
    <s v="117.785356,31.782746"/>
  </r>
  <r>
    <n v="193"/>
    <x v="0"/>
    <x v="4"/>
    <x v="4"/>
    <s v="城关镇"/>
    <s v="青年社区居民委员会"/>
    <s v="城关镇青年社区居民委员会"/>
    <n v="116.736118"/>
    <n v="32.700195000000001"/>
    <s v="116.736118,32.660195"/>
    <s v="116.736118,32.740195"/>
    <s v="116.706118,32.700195"/>
    <s v="116.766118,32.700195"/>
  </r>
  <r>
    <n v="195"/>
    <x v="0"/>
    <x v="4"/>
    <x v="4"/>
    <s v="桂集镇"/>
    <s v="大冯村委会"/>
    <s v="桂集镇大冯村委会"/>
    <n v="116.59241900000001"/>
    <n v="32.782890999999999"/>
    <s v="116.592419,32.742891"/>
    <s v="116.592419,32.822891"/>
    <s v="116.562419,32.782891"/>
    <s v="116.622419,32.782891"/>
  </r>
  <r>
    <n v="196"/>
    <x v="0"/>
    <x v="4"/>
    <x v="4"/>
    <s v="钱庙乡"/>
    <s v="先庄村委会"/>
    <s v="钱庙乡先庄村委会"/>
    <n v="116.41444300000001"/>
    <n v="32.875767000000003"/>
    <s v="116.414443,32.835767"/>
    <s v="116.414443,32.915767"/>
    <s v="116.384443,32.875767"/>
    <s v="116.444443,32.875767"/>
  </r>
  <r>
    <n v="194"/>
    <x v="0"/>
    <x v="4"/>
    <x v="4"/>
    <s v="岳张集镇"/>
    <s v="寺沟村委会"/>
    <s v="岳张集镇寺沟村委会"/>
    <n v="116.531781"/>
    <n v="32.761515000000003"/>
    <s v="116.531781,32.721515"/>
    <s v="116.531781,32.801515"/>
    <s v="116.501781,32.761515"/>
    <s v="116.561781,32.761515"/>
  </r>
  <r>
    <n v="209"/>
    <x v="0"/>
    <x v="5"/>
    <x v="5"/>
    <s v="城关镇"/>
    <s v="东苑社区居委会"/>
    <s v="城关镇东苑社区居委会"/>
    <n v="116.959543"/>
    <n v="31.472232000000002"/>
    <s v="116.959543,31.432232"/>
    <s v="116.959543,31.512232"/>
    <s v="116.929543,31.472232"/>
    <s v="116.989543,31.472232"/>
  </r>
  <r>
    <n v="211"/>
    <x v="0"/>
    <x v="5"/>
    <x v="5"/>
    <s v="南港镇"/>
    <s v="南港街道居委会"/>
    <s v="南港镇南港街道居委会"/>
    <n v="116.996612"/>
    <n v="31.382687000000001"/>
    <s v="116.996612,31.342687"/>
    <s v="116.996612,31.422687"/>
    <s v="116.966612,31.382687"/>
    <s v="117.026612,31.382687"/>
  </r>
  <r>
    <n v="212"/>
    <x v="0"/>
    <x v="5"/>
    <x v="5"/>
    <s v="汤池镇"/>
    <s v="常院村委会"/>
    <s v="汤池镇常院村委会"/>
    <n v="116.89324999999999"/>
    <n v="31.242633000000001"/>
    <s v="116.89325,31.202633"/>
    <s v="116.89325,31.282633"/>
    <s v="116.86325,31.242633"/>
    <s v="116.92325,31.242633"/>
  </r>
  <r>
    <n v="210"/>
    <x v="0"/>
    <x v="5"/>
    <x v="5"/>
    <s v="晓天镇"/>
    <s v="南岳村委会"/>
    <s v="晓天镇南岳村委会"/>
    <n v="116.599654"/>
    <n v="31.197467"/>
    <s v="116.599654,31.157467"/>
    <s v="116.599654,31.237467"/>
    <s v="116.569654,31.197467"/>
    <s v="116.629654,31.197467"/>
  </r>
  <r>
    <n v="198"/>
    <x v="0"/>
    <x v="6"/>
    <x v="6"/>
    <s v="安民街道"/>
    <s v="花园社区居委会"/>
    <s v="安民街道花园社区居委会"/>
    <n v="118.509007"/>
    <n v="31.677875"/>
    <s v="118.509007,31.637875"/>
    <s v="118.509007,31.717875"/>
    <s v="118.479007,31.677875"/>
    <s v="118.539007,31.677875"/>
  </r>
  <r>
    <n v="200"/>
    <x v="0"/>
    <x v="6"/>
    <x v="6"/>
    <s v="佳山乡"/>
    <s v="三联村委会"/>
    <s v="佳山乡三联村委会"/>
    <n v="118.535008"/>
    <n v="31.657997000000002"/>
    <s v="118.535008,31.617997"/>
    <s v="118.535008,31.697997"/>
    <s v="118.505008,31.657997"/>
    <s v="118.565008,31.657997"/>
  </r>
  <r>
    <n v="197"/>
    <x v="0"/>
    <x v="6"/>
    <x v="6"/>
    <s v="平湖街道"/>
    <s v="湖西社区居委会"/>
    <s v="平湖街道湖西社区居委会"/>
    <n v="118.500651"/>
    <n v="31.696784000000001"/>
    <s v="118.500651,31.656784"/>
    <s v="118.500651,31.736784"/>
    <s v="118.470651,31.696784"/>
    <s v="118.530651,31.696784"/>
  </r>
  <r>
    <n v="199"/>
    <x v="0"/>
    <x v="6"/>
    <x v="6"/>
    <s v="向山镇"/>
    <s v="石山社区居委会"/>
    <s v="向山镇石山社区居委会"/>
    <n v="118.608834"/>
    <n v="31.671123000000001"/>
    <s v="118.608834,31.631123"/>
    <s v="118.608834,31.711123"/>
    <s v="118.578834,31.671123"/>
    <s v="118.638834,31.671123"/>
  </r>
  <r>
    <n v="10"/>
    <x v="1"/>
    <x v="7"/>
    <x v="7"/>
    <s v="东四街道办事处"/>
    <s v="南门仓社区"/>
    <s v="东四街道办事处南门仓社区"/>
    <n v="116.43047900000001"/>
    <n v="39.93676"/>
    <s v="116.430479,39.89676"/>
    <s v="116.430479,39.97676"/>
    <s v="116.400479,39.93676"/>
    <s v="116.460479,39.93676"/>
  </r>
  <r>
    <n v="11"/>
    <x v="1"/>
    <x v="7"/>
    <x v="7"/>
    <s v="东直门街道办事处"/>
    <s v="清水苑社区居委会"/>
    <s v="东直门街道办事处清水苑社区居委会"/>
    <n v="116.448294"/>
    <n v="39.936539000000003"/>
    <s v="116.448294,39.896539"/>
    <s v="116.448294,39.976539"/>
    <s v="116.418294,39.936539"/>
    <s v="116.478294,39.936539"/>
  </r>
  <r>
    <n v="12"/>
    <x v="1"/>
    <x v="7"/>
    <x v="7"/>
    <s v="和平里街道办事处"/>
    <s v="西河沿社区居委会"/>
    <s v="和平里街道办事处西河沿社区居委会"/>
    <n v="116.430346"/>
    <n v="39.962494"/>
    <s v="116.430346,39.922494"/>
    <s v="116.430346,40.002494"/>
    <s v="116.400346,39.962494"/>
    <s v="116.460346,39.962494"/>
  </r>
  <r>
    <n v="9"/>
    <x v="1"/>
    <x v="7"/>
    <x v="7"/>
    <s v="交道口街道办事处"/>
    <s v="菊儿社区居委会"/>
    <s v="交道口街道办事处菊儿社区居委会"/>
    <n v="116.412049"/>
    <n v="39.945663000000003"/>
    <s v="116.412049,39.905663"/>
    <s v="116.412049,39.985663"/>
    <s v="116.382049,39.945663"/>
    <s v="116.442049,39.945663"/>
  </r>
  <r>
    <n v="16"/>
    <x v="1"/>
    <x v="7"/>
    <x v="8"/>
    <s v="怀北镇"/>
    <s v="东庄村委会"/>
    <s v="怀北镇东庄村委会"/>
    <n v="116.709208"/>
    <n v="40.398539"/>
    <s v="116.709208,40.358539"/>
    <s v="116.709208,40.438539"/>
    <s v="116.679208,40.398539"/>
    <s v="116.739208,40.398539"/>
  </r>
  <r>
    <n v="14"/>
    <x v="1"/>
    <x v="7"/>
    <x v="8"/>
    <s v="龙山街道办事处"/>
    <s v="望怀社区居委会"/>
    <s v="龙山街道办事处望怀社区居委会"/>
    <n v="116.64662199999999"/>
    <n v="40.321441"/>
    <s v="116.646622,40.281441"/>
    <s v="116.646622,40.361441"/>
    <s v="116.616622,40.321441"/>
    <s v="116.676622,40.321441"/>
  </r>
  <r>
    <n v="15"/>
    <x v="1"/>
    <x v="7"/>
    <x v="8"/>
    <s v="庙城镇"/>
    <s v="庙城社区居委会"/>
    <s v="庙城镇庙城社区居委会"/>
    <n v="116.638176"/>
    <n v="40.298521999999998"/>
    <s v="116.638176,40.258522"/>
    <s v="116.638176,40.338522"/>
    <s v="116.608176,40.298522"/>
    <s v="116.668176,40.298522"/>
  </r>
  <r>
    <n v="13"/>
    <x v="1"/>
    <x v="7"/>
    <x v="8"/>
    <s v="泉河街道办事处"/>
    <s v="北园社区居委会"/>
    <s v="泉河街道办事处北园社区居委会"/>
    <n v="116.637156"/>
    <n v="40.327883999999997"/>
    <s v="116.637156,40.287884"/>
    <s v="116.637156,40.367884"/>
    <s v="116.607156,40.327884"/>
    <s v="116.667156,40.327884"/>
  </r>
  <r>
    <n v="222"/>
    <x v="2"/>
    <x v="8"/>
    <x v="9"/>
    <s v="龙田镇"/>
    <s v="树下村委会"/>
    <s v="龙田镇树下村委会"/>
    <n v="119.245577"/>
    <n v="25.275901999999999"/>
    <s v="119.245577,25.235902"/>
    <s v="119.245577,25.315902"/>
    <s v="119.215577,25.275902"/>
    <s v="119.275577,25.275902"/>
  </r>
  <r>
    <n v="223"/>
    <x v="2"/>
    <x v="8"/>
    <x v="9"/>
    <s v="三山镇"/>
    <s v="鳌峰村委会/鳖峰村委会"/>
    <s v="三山镇鳌峰村委会/鳖峰村委会"/>
    <n v="119.534266"/>
    <n v="25.521955999999999"/>
    <s v="119.534266,25.481956"/>
    <s v="119.534266,25.561956"/>
    <s v="119.504266,25.521956"/>
    <s v="119.564266,25.521956"/>
  </r>
  <r>
    <n v="224"/>
    <x v="2"/>
    <x v="8"/>
    <x v="9"/>
    <s v="一都镇"/>
    <s v="普礼村委会"/>
    <s v="一都镇普礼村委会"/>
    <n v="119.221197"/>
    <n v="25.771017000000001"/>
    <s v="119.221197,25.731017"/>
    <s v="119.221197,25.811017"/>
    <s v="119.191197,25.771017"/>
    <s v="119.251197,25.771017"/>
  </r>
  <r>
    <n v="221"/>
    <x v="2"/>
    <x v="8"/>
    <x v="9"/>
    <s v="音西街道"/>
    <s v="凤山居委会"/>
    <s v="音西街道凤山居委会"/>
    <n v="119.37525599999999"/>
    <n v="25.735219000000001"/>
    <s v="119.375256,25.695219"/>
    <s v="119.375256,25.775219"/>
    <s v="119.345256,25.735219"/>
    <s v="119.405256,25.735219"/>
  </r>
  <r>
    <n v="230"/>
    <x v="2"/>
    <x v="9"/>
    <x v="10"/>
    <s v="凤凰山街道"/>
    <s v="筱塘社区居委会"/>
    <s v="凤凰山街道筱塘社区居委会"/>
    <n v="119.007633"/>
    <n v="25.433259"/>
    <s v="119.007633,25.393259"/>
    <s v="119.007633,25.473259"/>
    <s v="118.977633,25.433259"/>
    <s v="119.037633,25.433259"/>
  </r>
  <r>
    <n v="232"/>
    <x v="2"/>
    <x v="9"/>
    <x v="10"/>
    <s v="华亭镇"/>
    <s v="南湖村委会"/>
    <s v="华亭镇南湖村委会"/>
    <n v="118.884553"/>
    <n v="25.363744000000001"/>
    <s v="118.884553,25.323744"/>
    <s v="118.884553,25.403744"/>
    <s v="118.854553,25.363744"/>
    <s v="118.914553,25.363744"/>
  </r>
  <r>
    <n v="229"/>
    <x v="2"/>
    <x v="9"/>
    <x v="10"/>
    <s v="龙桥街道"/>
    <s v="太平社区居委会"/>
    <s v="龙桥街道太平社区居委会"/>
    <n v="119.008273"/>
    <n v="25.447220999999999"/>
    <s v="119.008273,25.407221"/>
    <s v="119.008273,25.487221"/>
    <s v="118.978273,25.447221"/>
    <s v="119.038273,25.447221"/>
  </r>
  <r>
    <n v="231"/>
    <x v="2"/>
    <x v="9"/>
    <x v="10"/>
    <s v="霞林街道"/>
    <s v="屿上村委会"/>
    <s v="霞林街道屿上村委会"/>
    <n v="119.011145"/>
    <n v="25.426967999999999"/>
    <s v="119.011145,25.386968"/>
    <s v="119.011145,25.466968"/>
    <s v="118.981145,25.426968"/>
    <s v="119.041145,25.426968"/>
  </r>
  <r>
    <n v="233"/>
    <x v="2"/>
    <x v="10"/>
    <x v="11"/>
    <s v="城关镇"/>
    <s v="西门居委会"/>
    <s v="城关镇西门居委会"/>
    <n v="118.19063800000001"/>
    <n v="26.174647"/>
    <s v="118.190638,26.134647"/>
    <s v="118.190638,26.214647"/>
    <s v="118.160638,26.174647"/>
    <s v="118.220638,26.174647"/>
  </r>
  <r>
    <n v="234"/>
    <x v="2"/>
    <x v="10"/>
    <x v="11"/>
    <s v="西滨镇"/>
    <s v="际后村委会"/>
    <s v="西滨镇际后村委会"/>
    <n v="118.33845700000001"/>
    <n v="26.397304999999999"/>
    <s v="118.338457,26.357305"/>
    <s v="118.338457,26.437305"/>
    <s v="118.308457,26.397305"/>
    <s v="118.368457,26.397305"/>
  </r>
  <r>
    <n v="235"/>
    <x v="2"/>
    <x v="10"/>
    <x v="11"/>
    <s v="西城镇"/>
    <s v="团结村委会"/>
    <s v="西城镇团结村委会"/>
    <n v="118.155382"/>
    <n v="26.166952999999999"/>
    <s v="118.155382,26.126953"/>
    <s v="118.155382,26.206953"/>
    <s v="118.125382,26.166953"/>
    <s v="118.185382,26.166953"/>
  </r>
  <r>
    <n v="236"/>
    <x v="2"/>
    <x v="10"/>
    <x v="11"/>
    <s v="中仙乡"/>
    <s v="竹峰村委会"/>
    <s v="中仙乡竹峰村委会"/>
    <n v="118.383566"/>
    <n v="25.952784000000001"/>
    <s v="118.383566,25.912784"/>
    <s v="118.383566,25.992784"/>
    <s v="118.353566,25.952784"/>
    <s v="118.413566,25.952784"/>
  </r>
  <r>
    <n v="225"/>
    <x v="2"/>
    <x v="11"/>
    <x v="12"/>
    <s v="殿前街道"/>
    <s v="兴隆社区居委会"/>
    <s v="殿前街道兴隆社区居委会"/>
    <n v="118.127478"/>
    <n v="24.515964"/>
    <s v="118.127478,24.475964"/>
    <s v="118.127478,24.555964"/>
    <s v="118.097478,24.515964"/>
    <s v="118.157478,24.515964"/>
  </r>
  <r>
    <n v="226"/>
    <x v="2"/>
    <x v="11"/>
    <x v="12"/>
    <s v="禾山街道"/>
    <s v="枋湖社区居委会"/>
    <s v="禾山街道枋湖社区居委会"/>
    <n v="118.144392"/>
    <n v="24.517952000000001"/>
    <s v="118.144392,24.477952"/>
    <s v="118.144392,24.557952"/>
    <s v="118.114392,24.517952"/>
    <s v="118.174392,24.517952"/>
  </r>
  <r>
    <n v="227"/>
    <x v="2"/>
    <x v="11"/>
    <x v="12"/>
    <s v="江头街道"/>
    <s v="园山社区居委会"/>
    <s v="江头街道园山社区居委会"/>
    <n v="118.13743700000001"/>
    <n v="24.512861000000001"/>
    <s v="118.137437,24.472861"/>
    <s v="118.137437,24.552861"/>
    <s v="118.107437,24.512861"/>
    <s v="118.167437,24.512861"/>
  </r>
  <r>
    <n v="228"/>
    <x v="2"/>
    <x v="11"/>
    <x v="12"/>
    <s v="金山街道"/>
    <s v="后坑社区居委会"/>
    <s v="金山街道后坑社区居委会"/>
    <n v="118.166584"/>
    <n v="24.506287"/>
    <s v="118.166584,24.466287"/>
    <s v="118.166584,24.546287"/>
    <s v="118.136584,24.506287"/>
    <s v="118.196584,24.506287"/>
  </r>
  <r>
    <n v="581"/>
    <x v="3"/>
    <x v="12"/>
    <x v="13"/>
    <s v="刘家峡镇"/>
    <s v="川北居委会"/>
    <s v="刘家峡镇川北居委会"/>
    <n v="103.32798"/>
    <n v="35.948667999999998"/>
    <s v="103.32798,35.908668"/>
    <s v="103.32798,35.988668"/>
    <s v="103.29798,35.948668"/>
    <s v="103.35798,35.948668"/>
  </r>
  <r>
    <n v="582"/>
    <x v="3"/>
    <x v="12"/>
    <x v="13"/>
    <s v="太极镇"/>
    <s v="大川村委会"/>
    <s v="太极镇大川村委会"/>
    <n v="103.263278"/>
    <n v="35.981178"/>
    <s v="103.263278,35.941178"/>
    <s v="103.263278,36.021178"/>
    <s v="103.233278,35.981178"/>
    <s v="103.293278,35.981178"/>
  </r>
  <r>
    <n v="583"/>
    <x v="3"/>
    <x v="12"/>
    <x v="13"/>
    <s v="岘塬镇"/>
    <s v="尤塬村委会"/>
    <s v="岘塬镇尤塬村委会"/>
    <n v="103.278048"/>
    <n v="35.913431000000003"/>
    <s v="103.278048,35.873431"/>
    <s v="103.278048,35.953431"/>
    <s v="103.248048,35.913431"/>
    <s v="103.308048,35.913431"/>
  </r>
  <r>
    <n v="584"/>
    <x v="3"/>
    <x v="12"/>
    <x v="13"/>
    <s v="新寺乡"/>
    <s v="三湾村"/>
    <s v="新寺乡三湾村"/>
    <n v="103.033365"/>
    <n v="36.049765000000001"/>
    <s v="103.033365,36.009765"/>
    <s v="103.033365,36.089765"/>
    <s v="103.003365,36.049765"/>
    <s v="103.063365,36.049765"/>
  </r>
  <r>
    <n v="573"/>
    <x v="3"/>
    <x v="13"/>
    <x v="14"/>
    <s v="东关街道办事处"/>
    <s v="仁和里社区居委会"/>
    <s v="东关街道办事处仁和里社区居委会"/>
    <n v="105.738001"/>
    <n v="34.586435999999999"/>
    <s v="105.738001,34.546436"/>
    <s v="105.738001,34.626436"/>
    <s v="105.708001,34.586436"/>
    <s v="105.768001,34.586436"/>
  </r>
  <r>
    <n v="576"/>
    <x v="3"/>
    <x v="13"/>
    <x v="14"/>
    <s v="秦岭乡"/>
    <s v="龙集寨村民委员会"/>
    <s v="秦岭乡龙集寨村民委员会"/>
    <n v="105.48241299999999"/>
    <n v="34.448036999999999"/>
    <s v="105.482413,34.408037"/>
    <s v="105.482413,34.488037"/>
    <s v="105.452413,34.448037"/>
    <s v="105.512413,34.448037"/>
  </r>
  <r>
    <n v="574"/>
    <x v="3"/>
    <x v="13"/>
    <x v="14"/>
    <s v="天水郡街道办事处"/>
    <s v="莲亭社区居委会"/>
    <s v="天水郡街道办事处莲亭社区居委会"/>
    <n v="105.69807900000001"/>
    <n v="34.576852000000002"/>
    <s v="105.698079,34.536852"/>
    <s v="105.698079,34.616852"/>
    <s v="105.668079,34.576852"/>
    <s v="105.728079,34.576852"/>
  </r>
  <r>
    <n v="575"/>
    <x v="3"/>
    <x v="13"/>
    <x v="14"/>
    <s v="汪川镇"/>
    <s v="大吕村民委员会"/>
    <s v="汪川镇大吕村民委员会"/>
    <n v="105.581149"/>
    <n v="34.187362"/>
    <s v="105.581149,34.147362"/>
    <s v="105.581149,34.227362"/>
    <s v="105.551149,34.187362"/>
    <s v="105.611149,34.187362"/>
  </r>
  <r>
    <n v="579"/>
    <x v="3"/>
    <x v="13"/>
    <x v="15"/>
    <s v="川王乡"/>
    <s v="大庄村民委员会"/>
    <s v="川王乡大庄村民委员会"/>
    <n v="106.175014"/>
    <n v="35.0867"/>
    <s v="106.175014,35.0467"/>
    <s v="106.175014,35.1267"/>
    <s v="106.145014,35.0867"/>
    <s v="106.205014,35.0867"/>
  </r>
  <r>
    <n v="577"/>
    <x v="3"/>
    <x v="13"/>
    <x v="15"/>
    <s v="龙山镇"/>
    <s v="西街社区居委会"/>
    <s v="龙山镇西街社区居委会"/>
    <n v="106.093237"/>
    <n v="35.041466"/>
    <s v="106.093237,35.001466"/>
    <s v="106.093237,35.081466"/>
    <s v="106.063237,35.041466"/>
    <s v="106.123237,35.041466"/>
  </r>
  <r>
    <n v="580"/>
    <x v="3"/>
    <x v="13"/>
    <x v="15"/>
    <s v="马鹿乡"/>
    <s v="龙口村民委员会"/>
    <s v="马鹿乡龙口村民委员会"/>
    <n v="106.46080000000001"/>
    <n v="34.946528999999998"/>
    <s v="106.4608,34.906529"/>
    <s v="106.4608,34.986529"/>
    <s v="106.4308,34.946529"/>
    <s v="106.4908,34.946529"/>
  </r>
  <r>
    <n v="578"/>
    <x v="3"/>
    <x v="13"/>
    <x v="15"/>
    <s v="张棉乡"/>
    <s v="张棉村民委员会"/>
    <s v="张棉乡张棉村民委员会"/>
    <n v="106.241559"/>
    <n v="35.147421000000001"/>
    <s v="106.241559,35.107421"/>
    <s v="106.241559,35.187421"/>
    <s v="106.211559,35.147421"/>
    <s v="106.271559,35.147421"/>
  </r>
  <r>
    <n v="437"/>
    <x v="4"/>
    <x v="14"/>
    <x v="16"/>
    <s v="东城街道"/>
    <s v="周屋居委会"/>
    <s v="东城街道周屋居委会"/>
    <n v="113.83572700000001"/>
    <n v="23.075358999999999"/>
    <s v="113.835727,23.035359"/>
    <s v="113.835727,23.115359"/>
    <s v="113.805727,23.075359"/>
    <s v="113.865727,23.075359"/>
  </r>
  <r>
    <n v="440"/>
    <x v="4"/>
    <x v="14"/>
    <x v="16"/>
    <s v="虎门镇"/>
    <s v="镇口社区居民委员会"/>
    <s v="虎门镇镇口社区居民委员会"/>
    <n v="113.665964"/>
    <n v="22.836852"/>
    <s v="113.665964,22.796852"/>
    <s v="113.665964,22.876852"/>
    <s v="113.635964,22.836852"/>
    <s v="113.695964,22.836852"/>
  </r>
  <r>
    <n v="439"/>
    <x v="4"/>
    <x v="14"/>
    <x v="16"/>
    <s v="塘厦镇"/>
    <s v="林村社区居民委员会"/>
    <s v="塘厦镇林村社区居民委员会"/>
    <n v="114.092529"/>
    <n v="22.842746000000002"/>
    <s v="114.092529,22.802746"/>
    <s v="114.092529,22.882746"/>
    <s v="114.062529,22.842746"/>
    <s v="114.122529,22.842746"/>
  </r>
  <r>
    <n v="438"/>
    <x v="4"/>
    <x v="14"/>
    <x v="16"/>
    <s v="谢岗镇"/>
    <s v="谢岗村村民委员会"/>
    <s v="谢岗镇谢岗村村民委员会"/>
    <n v="114.147948"/>
    <n v="22.978238999999999"/>
    <s v="114.147948,22.938239"/>
    <s v="114.147948,23.018239"/>
    <s v="114.117948,22.978239"/>
    <s v="114.177948,22.978239"/>
  </r>
  <r>
    <n v="400"/>
    <x v="4"/>
    <x v="15"/>
    <x v="17"/>
    <s v="大沥镇"/>
    <s v="横江社区居民委员会"/>
    <s v="大沥镇横江社区居民委员会"/>
    <n v="112.919172"/>
    <n v="23.109994"/>
    <s v="112.919172,23.069994"/>
    <s v="112.919172,23.149994"/>
    <s v="112.889172,23.109994"/>
    <s v="112.949172,23.109994"/>
  </r>
  <r>
    <n v="397"/>
    <x v="4"/>
    <x v="15"/>
    <x v="17"/>
    <s v="桂城街道"/>
    <s v="大德居委会"/>
    <s v="桂城街道大德居委会"/>
    <n v="113.200699"/>
    <n v="23.039639000000001"/>
    <s v="113.200699,22.999639"/>
    <s v="113.200699,23.079639"/>
    <s v="113.170699,23.039639"/>
    <s v="113.230699,23.039639"/>
  </r>
  <r>
    <n v="398"/>
    <x v="4"/>
    <x v="15"/>
    <x v="17"/>
    <s v="九江镇"/>
    <s v="上西村民委员会"/>
    <s v="九江镇上西村民委员会"/>
    <n v="112.988607"/>
    <n v="22.842196999999999"/>
    <s v="112.988607,22.802197"/>
    <s v="112.988607,22.882197"/>
    <s v="112.958607,22.842197"/>
    <s v="113.018607,22.842197"/>
  </r>
  <r>
    <n v="399"/>
    <x v="4"/>
    <x v="15"/>
    <x v="17"/>
    <s v="狮山镇"/>
    <s v="沙头村民委员会"/>
    <s v="狮山镇沙头村民委员会"/>
    <n v="113.013931"/>
    <n v="23.128240999999999"/>
    <s v="113.013931,23.088241"/>
    <s v="113.013931,23.168241"/>
    <s v="112.983931,23.128241"/>
    <s v="113.043931,23.128241"/>
  </r>
  <r>
    <n v="430"/>
    <x v="4"/>
    <x v="16"/>
    <x v="18"/>
    <s v="登云镇"/>
    <s v="双桥村委会"/>
    <s v="登云镇双桥村委会"/>
    <n v="115.40011199999999"/>
    <n v="24.079084999999999"/>
    <s v="115.400112,24.039085"/>
    <s v="115.400112,24.119085"/>
    <s v="115.370112,24.079085"/>
    <s v="115.430112,24.079085"/>
  </r>
  <r>
    <n v="429"/>
    <x v="4"/>
    <x v="16"/>
    <x v="18"/>
    <s v="老隆镇"/>
    <s v="吉祥一路居委会"/>
    <s v="老隆镇吉祥一路居委会"/>
    <n v="115.24856200000001"/>
    <n v="24.115074"/>
    <s v="115.248562,24.075074"/>
    <s v="115.248562,24.155074"/>
    <s v="115.218562,24.115074"/>
    <s v="115.278562,24.115074"/>
  </r>
  <r>
    <n v="431"/>
    <x v="4"/>
    <x v="16"/>
    <x v="18"/>
    <s v="黎咀镇"/>
    <s v="石东村委会"/>
    <s v="黎咀镇石东村委会"/>
    <n v="115.339043"/>
    <n v="24.340848999999999"/>
    <s v="115.339043,24.300849"/>
    <s v="115.339043,24.380849"/>
    <s v="115.309043,24.340849"/>
    <s v="115.369043,24.340849"/>
  </r>
  <r>
    <n v="432"/>
    <x v="4"/>
    <x v="16"/>
    <x v="18"/>
    <s v="麻布岗镇"/>
    <s v="联中村委会"/>
    <s v="麻布岗镇联中村委会"/>
    <n v="115.446162"/>
    <n v="24.562203"/>
    <s v="115.446162,24.522203"/>
    <s v="115.446162,24.602203"/>
    <s v="115.416162,24.562203"/>
    <s v="115.476162,24.562203"/>
  </r>
  <r>
    <n v="408"/>
    <x v="4"/>
    <x v="17"/>
    <x v="19"/>
    <s v="大槐镇"/>
    <s v="沙栏村民委员会"/>
    <s v="大槐镇沙栏村民委员会"/>
    <n v="112.273538"/>
    <n v="22.139847"/>
    <s v="112.273538,22.099847"/>
    <s v="112.273538,22.179847"/>
    <s v="112.243538,22.139847"/>
    <s v="112.303538,22.139847"/>
  </r>
  <r>
    <n v="405"/>
    <x v="4"/>
    <x v="17"/>
    <x v="19"/>
    <s v="恩城街道"/>
    <s v="青云社区居委会"/>
    <s v="恩城街道青云社区居委会"/>
    <n v="112.323318"/>
    <n v="22.186869000000002"/>
    <s v="112.323318,22.146869"/>
    <s v="112.323318,22.226869"/>
    <s v="112.293318,22.186869"/>
    <s v="112.353318,22.186869"/>
  </r>
  <r>
    <n v="406"/>
    <x v="4"/>
    <x v="17"/>
    <x v="19"/>
    <s v="横陂镇"/>
    <s v="横南村民委员会"/>
    <s v="横陂镇横南村民委员会"/>
    <n v="112.334194"/>
    <n v="22.042907"/>
    <s v="112.334194,22.002907"/>
    <s v="112.334194,22.082907"/>
    <s v="112.304194,22.042907"/>
    <s v="112.364194,22.042907"/>
  </r>
  <r>
    <n v="407"/>
    <x v="4"/>
    <x v="17"/>
    <x v="19"/>
    <s v="牛江镇"/>
    <s v="牛江墟镇居委会"/>
    <s v="牛江镇牛江墟镇居委会"/>
    <n v="112.45235700000001"/>
    <n v="22.392053000000001"/>
    <s v="112.452357,22.352053"/>
    <s v="112.452357,22.432053"/>
    <s v="112.422357,22.392053"/>
    <s v="112.482357,22.392053"/>
  </r>
  <r>
    <n v="403"/>
    <x v="4"/>
    <x v="17"/>
    <x v="20"/>
    <s v="鹤城镇"/>
    <s v="坪山村委会"/>
    <s v="鹤城镇坪山村委会"/>
    <n v="112.78618400000001"/>
    <n v="22.619606000000001"/>
    <s v="112.786184,22.579606"/>
    <s v="112.786184,22.659606"/>
    <s v="112.756184,22.619606"/>
    <s v="112.816184,22.619606"/>
  </r>
  <r>
    <n v="401"/>
    <x v="4"/>
    <x v="17"/>
    <x v="20"/>
    <s v="沙坪街道"/>
    <s v="新业社区居民委员会"/>
    <s v="沙坪街道新业社区居民委员会"/>
    <n v="112.987042"/>
    <n v="22.787217999999999"/>
    <s v="112.987042,22.747218"/>
    <s v="112.987042,22.827218"/>
    <s v="112.957042,22.787218"/>
    <s v="113.017042,22.787218"/>
  </r>
  <r>
    <n v="404"/>
    <x v="4"/>
    <x v="17"/>
    <x v="20"/>
    <s v="双合镇"/>
    <s v="合成村委会"/>
    <s v="双合镇合成村委会"/>
    <n v="112.518657"/>
    <n v="22.702686"/>
    <s v="112.518657,22.662686"/>
    <s v="112.518657,22.742686"/>
    <s v="112.488657,22.702686"/>
    <s v="112.548657,22.702686"/>
  </r>
  <r>
    <n v="402"/>
    <x v="4"/>
    <x v="17"/>
    <x v="20"/>
    <s v="雅瑶镇"/>
    <s v="大岗社区居民委员会"/>
    <s v="雅瑶镇大岗社区居民委员会"/>
    <n v="113.01999600000001"/>
    <n v="22.828534999999999"/>
    <s v="113.019996,22.788535"/>
    <s v="113.019996,22.868535"/>
    <s v="112.989996,22.828535"/>
    <s v="113.049996,22.828535"/>
  </r>
  <r>
    <n v="421"/>
    <x v="4"/>
    <x v="18"/>
    <x v="21"/>
    <s v="高地街道"/>
    <s v="粤海社区居委会"/>
    <s v="高地街道粤海社区居委会"/>
    <n v="110.991788"/>
    <n v="21.442805"/>
    <s v="110.991788,21.402805"/>
    <s v="110.991788,21.482805"/>
    <s v="110.961788,21.442805"/>
    <s v="111.021788,21.442805"/>
  </r>
  <r>
    <n v="423"/>
    <x v="4"/>
    <x v="18"/>
    <x v="21"/>
    <s v="坡心镇"/>
    <s v="上吴村委会"/>
    <s v="坡心镇上吴村委会"/>
    <n v="110.987915"/>
    <n v="21.647683000000001"/>
    <s v="110.987915,21.607683"/>
    <s v="110.987915,21.687683"/>
    <s v="110.957915,21.647683"/>
    <s v="111.017915,21.647683"/>
  </r>
  <r>
    <n v="424"/>
    <x v="4"/>
    <x v="18"/>
    <x v="21"/>
    <s v="小良镇"/>
    <s v="龙山村委会"/>
    <s v="小良镇龙山村委会"/>
    <n v="110.897428"/>
    <n v="21.511671"/>
    <s v="110.897428,21.471671"/>
    <s v="110.897428,21.551671"/>
    <s v="110.867428,21.511671"/>
    <s v="110.927428,21.511671"/>
  </r>
  <r>
    <n v="422"/>
    <x v="4"/>
    <x v="18"/>
    <x v="21"/>
    <s v="羊角镇"/>
    <s v="南香村委会"/>
    <s v="羊角镇南香村委会"/>
    <n v="110.966736"/>
    <n v="21.688714999999998"/>
    <s v="110.966736,21.648715"/>
    <s v="110.966736,21.728715"/>
    <s v="110.936736,21.688715"/>
    <s v="110.996736,21.688715"/>
  </r>
  <r>
    <n v="425"/>
    <x v="4"/>
    <x v="19"/>
    <x v="22"/>
    <s v="梅林镇"/>
    <s v="新塘村委会"/>
    <s v="梅林镇新塘村委会"/>
    <n v="115.59718100000001"/>
    <n v="23.676524000000001"/>
    <s v="115.597181,23.636524"/>
    <s v="115.597181,23.716524"/>
    <s v="115.567181,23.676524"/>
    <s v="115.627181,23.676524"/>
  </r>
  <r>
    <n v="428"/>
    <x v="4"/>
    <x v="19"/>
    <x v="22"/>
    <s v="棉洋镇"/>
    <s v="绿水村委会"/>
    <s v="棉洋镇绿水村委会"/>
    <n v="115.720966"/>
    <n v="23.635297999999999"/>
    <s v="115.720966,23.595298"/>
    <s v="115.720966,23.675298"/>
    <s v="115.690966,23.635298"/>
    <s v="115.750966,23.635298"/>
  </r>
  <r>
    <n v="426"/>
    <x v="4"/>
    <x v="19"/>
    <x v="22"/>
    <s v="水寨镇"/>
    <s v="公园社区居委会"/>
    <s v="水寨镇公园社区居委会"/>
    <n v="115.788904"/>
    <n v="23.919426999999999"/>
    <s v="115.788904,23.879427"/>
    <s v="115.788904,23.959427"/>
    <s v="115.758904,23.919427"/>
    <s v="115.818904,23.919427"/>
  </r>
  <r>
    <n v="427"/>
    <x v="4"/>
    <x v="19"/>
    <x v="22"/>
    <s v="长布镇"/>
    <s v="太坪村委会"/>
    <s v="长布镇太坪村委会"/>
    <n v="115.451459"/>
    <n v="23.804767999999999"/>
    <s v="115.451459,23.764768"/>
    <s v="115.451459,23.844768"/>
    <s v="115.421459,23.804768"/>
    <s v="115.481459,23.804768"/>
  </r>
  <r>
    <n v="435"/>
    <x v="4"/>
    <x v="20"/>
    <x v="23"/>
    <s v="浛洸镇"/>
    <s v="光南居委会"/>
    <s v="浛洸镇光南居委会"/>
    <n v="113.141232"/>
    <n v="24.269136"/>
    <s v="113.141232,24.229136"/>
    <s v="113.141232,24.309136"/>
    <s v="113.111232,24.269136"/>
    <s v="113.171232,24.269136"/>
  </r>
  <r>
    <n v="434"/>
    <x v="4"/>
    <x v="20"/>
    <x v="23"/>
    <s v="横石水镇"/>
    <s v="新星村委会"/>
    <s v="横石水镇新星村委会"/>
    <n v="112.946809"/>
    <n v="23.971357999999999"/>
    <s v="112.946809,23.931358"/>
    <s v="112.946809,24.011358"/>
    <s v="112.916809,23.971358"/>
    <s v="112.976809,23.971358"/>
  </r>
  <r>
    <n v="436"/>
    <x v="4"/>
    <x v="20"/>
    <x v="23"/>
    <s v="黎溪镇"/>
    <s v="黎溪居委会"/>
    <s v="黎溪镇黎溪居委会"/>
    <n v="113.27868700000001"/>
    <n v="23.935790000000001"/>
    <s v="113.278687,23.89579"/>
    <s v="113.278687,23.97579"/>
    <s v="113.248687,23.93579"/>
    <s v="113.308687,23.93579"/>
  </r>
  <r>
    <n v="433"/>
    <x v="4"/>
    <x v="20"/>
    <x v="23"/>
    <s v="英城街道"/>
    <s v="城中居委会"/>
    <s v="英城街道城中居委会"/>
    <n v="113.411238"/>
    <n v="24.193311000000001"/>
    <s v="113.411238,24.153311"/>
    <s v="113.411238,24.233311"/>
    <s v="113.381238,24.193311"/>
    <s v="113.441238,24.193311"/>
  </r>
  <r>
    <n v="394"/>
    <x v="4"/>
    <x v="21"/>
    <x v="24"/>
    <s v="大华街道"/>
    <s v="炽昌居委会"/>
    <s v="大华街道炽昌居委会"/>
    <n v="116.69432"/>
    <n v="23.364546000000001"/>
    <s v="116.69432,23.324546"/>
    <s v="116.69432,23.404546"/>
    <s v="116.66432,23.364546"/>
    <s v="116.72432,23.364546"/>
  </r>
  <r>
    <n v="395"/>
    <x v="4"/>
    <x v="21"/>
    <x v="24"/>
    <s v="广厦街道"/>
    <s v="荷花居委会"/>
    <s v="广厦街道荷花居委会"/>
    <n v="116.721457"/>
    <n v="23.402531"/>
    <s v="116.721457,23.362531"/>
    <s v="116.721457,23.442531"/>
    <s v="116.691457,23.402531"/>
    <s v="116.751457,23.402531"/>
  </r>
  <r>
    <n v="393"/>
    <x v="4"/>
    <x v="21"/>
    <x v="24"/>
    <s v="金砂街道"/>
    <s v="大窖居委会"/>
    <s v="金砂街道大窖居委会"/>
    <n v="116.69318"/>
    <n v="23.382282"/>
    <s v="116.69318,23.342282"/>
    <s v="116.69318,23.422282"/>
    <s v="116.66318,23.382282"/>
    <s v="116.72318,23.382282"/>
  </r>
  <r>
    <n v="396"/>
    <x v="4"/>
    <x v="21"/>
    <x v="24"/>
    <s v="鮀莲街道"/>
    <s v="饶平居委会"/>
    <s v="鮀莲街道饶平居委会"/>
    <n v="116.606802"/>
    <n v="23.427662999999999"/>
    <s v="116.606802,23.387663"/>
    <s v="116.606802,23.467663"/>
    <s v="116.576802,23.427663"/>
    <s v="116.636802,23.427663"/>
  </r>
  <r>
    <n v="412"/>
    <x v="4"/>
    <x v="22"/>
    <x v="25"/>
    <s v="龙头镇"/>
    <s v="山塘村委会"/>
    <s v="龙头镇山塘村委会"/>
    <n v="110.59648300000001"/>
    <n v="21.443259000000001"/>
    <s v="110.596483,21.403259"/>
    <s v="110.596483,21.483259"/>
    <s v="110.566483,21.443259"/>
    <s v="110.626483,21.443259"/>
  </r>
  <r>
    <n v="410"/>
    <x v="4"/>
    <x v="22"/>
    <x v="25"/>
    <s v="南三镇"/>
    <s v="南米村委会"/>
    <s v="南三镇南米村委会"/>
    <n v="110.512726"/>
    <n v="21.283819999999999"/>
    <s v="110.512726,21.24382"/>
    <s v="110.512726,21.32382"/>
    <s v="110.482726,21.28382"/>
    <s v="110.542726,21.28382"/>
  </r>
  <r>
    <n v="409"/>
    <x v="4"/>
    <x v="22"/>
    <x v="25"/>
    <s v="南调街道"/>
    <s v="海东居委会"/>
    <s v="南调街道海东居委会"/>
    <n v="110.45975199999999"/>
    <n v="21.250475999999999"/>
    <s v="110.459752,21.210476"/>
    <s v="110.459752,21.290476"/>
    <s v="110.429752,21.250476"/>
    <s v="110.489752,21.250476"/>
  </r>
  <r>
    <n v="411"/>
    <x v="4"/>
    <x v="22"/>
    <x v="25"/>
    <s v="坡头镇"/>
    <s v="五合村委会"/>
    <s v="坡头镇五合村委会"/>
    <n v="110.51115299999999"/>
    <n v="21.266344"/>
    <s v="110.511153,21.226344"/>
    <s v="110.511153,21.306344"/>
    <s v="110.481153,21.266344"/>
    <s v="110.541153,21.266344"/>
  </r>
  <r>
    <n v="416"/>
    <x v="4"/>
    <x v="22"/>
    <x v="26"/>
    <s v="北坡镇"/>
    <s v="鹤门村委会"/>
    <s v="北坡镇鹤门村委会"/>
    <n v="109.89763000000001"/>
    <n v="21.227207"/>
    <s v="109.89763,21.187207"/>
    <s v="109.89763,21.267207"/>
    <s v="109.86763,21.227207"/>
    <s v="109.92763,21.227207"/>
  </r>
  <r>
    <n v="414"/>
    <x v="4"/>
    <x v="22"/>
    <x v="26"/>
    <s v="黄略镇"/>
    <s v="冷水村委会"/>
    <s v="黄略镇冷水村委会"/>
    <n v="110.33257999999999"/>
    <n v="21.32808"/>
    <s v="110.33258,21.28808"/>
    <s v="110.33258,21.36808"/>
    <s v="110.30258,21.32808"/>
    <s v="110.36258,21.32808"/>
  </r>
  <r>
    <n v="413"/>
    <x v="4"/>
    <x v="22"/>
    <x v="26"/>
    <s v="遂城镇"/>
    <s v="府前社区居委会"/>
    <s v="遂城镇府前社区居委会"/>
    <n v="110.254858"/>
    <n v="21.385096000000001"/>
    <s v="110.254858,21.345096"/>
    <s v="110.254858,21.425096"/>
    <s v="110.224858,21.385096"/>
    <s v="110.284858,21.385096"/>
  </r>
  <r>
    <n v="415"/>
    <x v="4"/>
    <x v="22"/>
    <x v="26"/>
    <s v="杨柑镇"/>
    <s v="协和村委会"/>
    <s v="杨柑镇协和村委会"/>
    <n v="109.876268"/>
    <n v="21.328409000000001"/>
    <s v="109.876268,21.288409"/>
    <s v="109.876268,21.368409"/>
    <s v="109.846268,21.328409"/>
    <s v="109.906268,21.328409"/>
  </r>
  <r>
    <n v="418"/>
    <x v="4"/>
    <x v="22"/>
    <x v="27"/>
    <s v="海滨街道"/>
    <s v="塘尾居委会"/>
    <s v="海滨街道塘尾居委会"/>
    <n v="110.760932"/>
    <n v="21.410938000000002"/>
    <s v="110.760932,21.370938"/>
    <s v="110.760932,21.450938"/>
    <s v="110.730932,21.410938"/>
    <s v="110.790932,21.410938"/>
  </r>
  <r>
    <n v="417"/>
    <x v="4"/>
    <x v="22"/>
    <x v="27"/>
    <s v="梅菉街道"/>
    <s v="梅岭社区居委会"/>
    <s v="梅菉街道梅岭社区居委会"/>
    <n v="110.783811"/>
    <n v="21.449383000000001"/>
    <s v="110.783811,21.409383"/>
    <s v="110.783811,21.489383"/>
    <s v="110.753811,21.449383"/>
    <s v="110.813811,21.449383"/>
  </r>
  <r>
    <n v="420"/>
    <x v="4"/>
    <x v="22"/>
    <x v="27"/>
    <s v="塘缀镇"/>
    <s v="西埇村委会"/>
    <s v="塘缀镇西埇村委会"/>
    <n v="110.54827299999999"/>
    <n v="21.476246"/>
    <s v="110.548273,21.436246"/>
    <s v="110.548273,21.516246"/>
    <s v="110.518273,21.476246"/>
    <s v="110.578273,21.476246"/>
  </r>
  <r>
    <n v="419"/>
    <x v="4"/>
    <x v="22"/>
    <x v="27"/>
    <s v="振文镇"/>
    <s v="大桥村委会"/>
    <s v="振文镇大桥村委会"/>
    <n v="110.69900699999999"/>
    <n v="21.403587000000002"/>
    <s v="110.699007,21.363587"/>
    <s v="110.699007,21.443587"/>
    <s v="110.669007,21.403587"/>
    <s v="110.729007,21.403587"/>
  </r>
  <r>
    <n v="447"/>
    <x v="5"/>
    <x v="23"/>
    <x v="28"/>
    <s v="公馆镇"/>
    <s v="竹联村委会"/>
    <s v="公馆镇竹联村委会"/>
    <n v="109.614918"/>
    <n v="21.791609000000001"/>
    <s v="109.614918,21.751609"/>
    <s v="109.614918,21.831609"/>
    <s v="109.584918,21.791609"/>
    <s v="109.644918,21.791609"/>
  </r>
  <r>
    <n v="445"/>
    <x v="5"/>
    <x v="23"/>
    <x v="28"/>
    <s v="廉州镇"/>
    <s v="阜民南社区居委会"/>
    <s v="廉州镇阜民南社区居委会"/>
    <n v="109.19852899999999"/>
    <n v="21.678068"/>
    <s v="109.198529,21.638068"/>
    <s v="109.198529,21.718068"/>
    <s v="109.168529,21.678068"/>
    <s v="109.228529,21.678068"/>
  </r>
  <r>
    <n v="448"/>
    <x v="5"/>
    <x v="23"/>
    <x v="28"/>
    <s v="石湾镇"/>
    <s v="垌心村委会"/>
    <s v="石湾镇垌心村委会"/>
    <n v="109.24193099999999"/>
    <n v="21.771851000000002"/>
    <s v="109.241931,21.731851"/>
    <s v="109.241931,21.811851"/>
    <s v="109.211931,21.771851"/>
    <s v="109.271931,21.771851"/>
  </r>
  <r>
    <n v="446"/>
    <x v="5"/>
    <x v="23"/>
    <x v="28"/>
    <s v="西场镇"/>
    <s v="镇东村委会"/>
    <s v="西场镇镇东村委会"/>
    <n v="108.9841"/>
    <n v="21.635991000000001"/>
    <s v="108.9841,21.595991"/>
    <s v="108.9841,21.675991"/>
    <s v="108.9541,21.635991"/>
    <s v="109.0141,21.635991"/>
  </r>
  <r>
    <n v="442"/>
    <x v="5"/>
    <x v="24"/>
    <x v="29"/>
    <s v="定江镇"/>
    <s v="定江居委会"/>
    <s v="定江镇定江居委会"/>
    <n v="110.27277100000001"/>
    <n v="25.349564000000001"/>
    <s v="110.272771,25.309564"/>
    <s v="110.272771,25.389564"/>
    <s v="110.242771,25.349564"/>
    <s v="110.302771,25.349564"/>
  </r>
  <r>
    <n v="441"/>
    <x v="5"/>
    <x v="24"/>
    <x v="29"/>
    <s v="灵川镇"/>
    <s v="八荣社区"/>
    <s v="灵川镇八荣社区"/>
    <n v="110.332076"/>
    <n v="25.415514999999999"/>
    <s v="110.332076,25.375515"/>
    <s v="110.332076,25.455515"/>
    <s v="110.302076,25.415515"/>
    <s v="110.362076,25.415515"/>
  </r>
  <r>
    <n v="444"/>
    <x v="5"/>
    <x v="24"/>
    <x v="29"/>
    <s v="灵田乡"/>
    <s v="四联村委会"/>
    <s v="灵田乡四联村委会"/>
    <n v="110.486245"/>
    <n v="25.347283999999998"/>
    <s v="110.486245,25.307284"/>
    <s v="110.486245,25.387284"/>
    <s v="110.456245,25.347284"/>
    <s v="110.516245,25.347284"/>
  </r>
  <r>
    <n v="443"/>
    <x v="5"/>
    <x v="24"/>
    <x v="29"/>
    <s v="青狮潭镇"/>
    <s v="九屋村委会"/>
    <s v="青狮潭镇九屋村委会"/>
    <n v="110.26241899999999"/>
    <n v="25.533263999999999"/>
    <s v="110.262419,25.493264"/>
    <s v="110.262419,25.573264"/>
    <s v="110.232419,25.533264"/>
    <s v="110.292419,25.533264"/>
  </r>
  <r>
    <n v="449"/>
    <x v="5"/>
    <x v="25"/>
    <x v="30"/>
    <s v="凤城镇"/>
    <s v="凤阳社区居委会"/>
    <s v="凤城镇凤阳社区居委会"/>
    <n v="107.049305"/>
    <n v="24.548977000000001"/>
    <s v="107.049305,24.508977"/>
    <s v="107.049305,24.588977"/>
    <s v="107.019305,24.548977"/>
    <s v="107.079305,24.548977"/>
  </r>
  <r>
    <n v="450"/>
    <x v="5"/>
    <x v="25"/>
    <x v="30"/>
    <s v="袍里乡"/>
    <s v="坡心村委会"/>
    <s v="袍里乡坡心村委会"/>
    <n v="107.06738199999999"/>
    <n v="24.383471"/>
    <s v="107.067382,24.343471"/>
    <s v="107.067382,24.423471"/>
    <s v="107.037382,24.383471"/>
    <s v="107.097382,24.383471"/>
  </r>
  <r>
    <n v="451"/>
    <x v="5"/>
    <x v="25"/>
    <x v="30"/>
    <s v="乔音乡"/>
    <s v="巴甲村委会"/>
    <s v="乔音乡巴甲村委会"/>
    <n v="106.986086"/>
    <n v="24.673836999999999"/>
    <s v="106.986086,24.633837"/>
    <s v="106.986086,24.713837"/>
    <s v="106.956086,24.673837"/>
    <s v="107.016086,24.673837"/>
  </r>
  <r>
    <n v="452"/>
    <x v="5"/>
    <x v="25"/>
    <x v="30"/>
    <s v="中亭乡"/>
    <s v="中亭村委会"/>
    <s v="中亭乡中亭村委会"/>
    <n v="106.888443"/>
    <n v="24.478936999999998"/>
    <s v="106.888443,24.438937"/>
    <s v="106.888443,24.518937"/>
    <s v="106.858443,24.478937"/>
    <s v="106.918443,24.478937"/>
  </r>
  <r>
    <n v="459"/>
    <x v="5"/>
    <x v="26"/>
    <x v="31"/>
    <s v="东乡镇"/>
    <s v="金岗村委会"/>
    <s v="东乡镇金岗村委会"/>
    <n v="109.863078"/>
    <n v="23.598243"/>
    <s v="109.863078,23.558243"/>
    <s v="109.863078,23.638243"/>
    <s v="109.833078,23.598243"/>
    <s v="109.893078,23.598243"/>
  </r>
  <r>
    <n v="460"/>
    <x v="5"/>
    <x v="26"/>
    <x v="31"/>
    <s v="黄茆镇"/>
    <s v="根村村委会"/>
    <s v="黄茆镇根村村委会"/>
    <n v="109.64303700000001"/>
    <n v="23.785792000000001"/>
    <s v="109.643037,23.745792"/>
    <s v="109.643037,23.825792"/>
    <s v="109.613037,23.785792"/>
    <s v="109.673037,23.785792"/>
  </r>
  <r>
    <n v="457"/>
    <x v="5"/>
    <x v="26"/>
    <x v="31"/>
    <s v="武宣镇"/>
    <s v="城东社区"/>
    <s v="武宣镇城东社区"/>
    <n v="109.67949400000001"/>
    <n v="23.613194"/>
    <s v="109.679494,23.573194"/>
    <s v="109.679494,23.653194"/>
    <s v="109.649494,23.613194"/>
    <s v="109.709494,23.613194"/>
  </r>
  <r>
    <n v="453"/>
    <x v="5"/>
    <x v="26"/>
    <x v="32"/>
    <s v="城关镇"/>
    <s v="城中社区"/>
    <s v="城关镇城中社区"/>
    <n v="108.89653"/>
    <n v="23.817824000000002"/>
    <s v="108.89653,23.777824"/>
    <s v="108.89653,23.857824"/>
    <s v="108.86653,23.817824"/>
    <s v="108.92653,23.817824"/>
  </r>
  <r>
    <n v="454"/>
    <x v="5"/>
    <x v="26"/>
    <x v="32"/>
    <s v="大塘镇"/>
    <s v="九龙村委会"/>
    <s v="大塘镇九龙村委会"/>
    <n v="108.92188899999999"/>
    <n v="24.134415000000001"/>
    <s v="108.921889,24.094415"/>
    <s v="108.921889,24.174415"/>
    <s v="108.891889,24.134415"/>
    <s v="108.951889,24.134415"/>
  </r>
  <r>
    <n v="456"/>
    <x v="5"/>
    <x v="26"/>
    <x v="32"/>
    <s v="果遂乡"/>
    <s v="龙马村委会"/>
    <s v="果遂乡龙马村委会"/>
    <n v="108.837327"/>
    <n v="23.855096"/>
    <s v="108.837327,23.815096"/>
    <s v="108.837327,23.895096"/>
    <s v="108.807327,23.855096"/>
    <s v="108.867327,23.855096"/>
  </r>
  <r>
    <n v="455"/>
    <x v="5"/>
    <x v="26"/>
    <x v="32"/>
    <s v="红渡镇"/>
    <s v="马安村委会"/>
    <s v="红渡镇马安村委会"/>
    <n v="108.623743"/>
    <n v="23.948671000000001"/>
    <s v="108.623743,23.908671"/>
    <s v="108.623743,23.988671"/>
    <s v="108.593743,23.948671"/>
    <s v="108.653743,23.948671"/>
  </r>
  <r>
    <n v="458"/>
    <x v="5"/>
    <x v="26"/>
    <x v="32"/>
    <s v="桐岭镇"/>
    <s v="石岗村委会"/>
    <s v="桐岭镇石岗村委会"/>
    <n v="108.752319"/>
    <n v="24.018747000000001"/>
    <s v="108.752319,23.978747"/>
    <s v="108.752319,24.058747"/>
    <s v="108.722319,24.018747"/>
    <s v="108.782319,24.018747"/>
  </r>
  <r>
    <n v="513"/>
    <x v="6"/>
    <x v="27"/>
    <x v="33"/>
    <s v="贵筑街道办事处"/>
    <s v="望哨坡社区"/>
    <s v="贵筑街道办事处望哨坡社区"/>
    <n v="106.678867"/>
    <n v="26.435669000000001"/>
    <s v="106.678867,26.395669"/>
    <s v="106.678867,26.475669"/>
    <s v="106.648867,26.435669"/>
    <s v="106.708867,26.435669"/>
  </r>
  <r>
    <n v="516"/>
    <x v="6"/>
    <x v="27"/>
    <x v="33"/>
    <s v="久安乡"/>
    <s v="打通村委会"/>
    <s v="久安乡打通村委会"/>
    <n v="106.597571"/>
    <n v="26.522950999999999"/>
    <s v="106.597571,26.482951"/>
    <s v="106.597571,26.562951"/>
    <s v="106.567571,26.522951"/>
    <s v="106.627571,26.522951"/>
  </r>
  <r>
    <n v="515"/>
    <x v="6"/>
    <x v="27"/>
    <x v="33"/>
    <s v="石板镇"/>
    <s v="第三社区居委会"/>
    <s v="石板镇第三社区居委会"/>
    <n v="106.607285"/>
    <n v="26.46311"/>
    <s v="106.607285,26.42311"/>
    <s v="106.607285,26.50311"/>
    <s v="106.577285,26.46311"/>
    <s v="106.637285,26.46311"/>
  </r>
  <r>
    <n v="514"/>
    <x v="6"/>
    <x v="27"/>
    <x v="33"/>
    <s v="溪北街道办事处"/>
    <s v="朝阳社区"/>
    <s v="溪北街道办事处朝阳社区"/>
    <n v="106.67318400000001"/>
    <n v="26.440618000000001"/>
    <s v="106.673184,26.400618"/>
    <s v="106.673184,26.480618"/>
    <s v="106.643184,26.440618"/>
    <s v="106.703184,26.440618"/>
  </r>
  <r>
    <n v="598"/>
    <x v="6"/>
    <x v="28"/>
    <x v="34"/>
    <s v="边阳镇"/>
    <s v="深井村委会"/>
    <s v="边阳镇深井村委会"/>
    <n v="106.64001500000001"/>
    <n v="25.628775999999998"/>
    <s v="106.640015,25.588776"/>
    <s v="106.640015,25.668776"/>
    <s v="106.610015,25.628776"/>
    <s v="106.670015,25.628776"/>
  </r>
  <r>
    <n v="527"/>
    <x v="6"/>
    <x v="28"/>
    <x v="34"/>
    <s v="栗木乡"/>
    <s v="干洞村委会"/>
    <s v="栗木乡干洞村委会"/>
    <n v="106.688231"/>
    <n v="25.61881"/>
    <s v="106.688231,25.57881"/>
    <s v="106.688231,25.65881"/>
    <s v="106.658231,25.61881"/>
    <s v="106.718231,25.61881"/>
  </r>
  <r>
    <n v="525"/>
    <x v="6"/>
    <x v="28"/>
    <x v="34"/>
    <s v="龙坪镇"/>
    <s v="河滨社区居委会"/>
    <s v="龙坪镇河滨社区居委会"/>
    <n v="106.764104"/>
    <n v="25.432832999999999"/>
    <s v="106.764104,25.392833"/>
    <s v="106.764104,25.472833"/>
    <s v="106.734104,25.432833"/>
    <s v="106.794104,25.432833"/>
  </r>
  <r>
    <n v="526"/>
    <x v="6"/>
    <x v="28"/>
    <x v="34"/>
    <s v="沫阳镇"/>
    <s v="林情村委会"/>
    <s v="沫阳镇林情村委会"/>
    <n v="106.86374000000001"/>
    <n v="25.500874"/>
    <s v="106.86374,25.460874"/>
    <s v="106.86374,25.540874"/>
    <s v="106.83374,25.500874"/>
    <s v="106.89374,25.500874"/>
  </r>
  <r>
    <n v="597"/>
    <x v="6"/>
    <x v="28"/>
    <x v="34"/>
    <s v="沫阳镇"/>
    <s v="访里村委会"/>
    <s v="沫阳镇访里村委会"/>
    <n v="106.86374000000001"/>
    <n v="25.500874"/>
    <s v="106.86374,25.460874"/>
    <s v="106.86374,25.540874"/>
    <s v="106.83374,25.500874"/>
    <s v="106.89374,25.500874"/>
  </r>
  <r>
    <n v="528"/>
    <x v="6"/>
    <x v="28"/>
    <x v="34"/>
    <s v="平岩乡"/>
    <s v="独坡村委会"/>
    <s v="平岩乡独坡村委会"/>
    <n v="107.04184600000001"/>
    <n v="25.537357"/>
    <s v="107.041846,25.497357"/>
    <s v="107.041846,25.577357"/>
    <s v="107.011846,25.537357"/>
    <s v="107.071846,25.537357"/>
  </r>
  <r>
    <n v="522"/>
    <x v="6"/>
    <x v="29"/>
    <x v="35"/>
    <s v="金华街道办事处"/>
    <s v="滨东社区居委会"/>
    <s v="金华街道办事处滨东社区居委会"/>
    <n v="105.73326900000001"/>
    <n v="28.594802000000001"/>
    <s v="105.733269,28.554802"/>
    <s v="105.733269,28.634802"/>
    <s v="105.703269,28.594802"/>
    <s v="105.763269,28.594802"/>
  </r>
  <r>
    <n v="521"/>
    <x v="6"/>
    <x v="29"/>
    <x v="35"/>
    <s v="市中街道办事处"/>
    <s v="太平社区居委会"/>
    <s v="市中街道办事处太平社区居委会"/>
    <n v="105.70437800000001"/>
    <n v="28.593506999999999"/>
    <s v="105.704378,28.553507"/>
    <s v="105.704378,28.633507"/>
    <s v="105.674378,28.593507"/>
    <s v="105.734378,28.593507"/>
  </r>
  <r>
    <n v="523"/>
    <x v="6"/>
    <x v="29"/>
    <x v="35"/>
    <s v="旺隆镇"/>
    <s v="永兴村委会"/>
    <s v="旺隆镇永兴村委会"/>
    <n v="105.924969"/>
    <n v="28.537624000000001"/>
    <s v="105.924969,28.497624"/>
    <s v="105.924969,28.577624"/>
    <s v="105.894969,28.537624"/>
    <s v="105.954969,28.537624"/>
  </r>
  <r>
    <n v="524"/>
    <x v="6"/>
    <x v="29"/>
    <x v="35"/>
    <s v="长期镇"/>
    <s v="长期村委会"/>
    <s v="长期镇长期村委会"/>
    <n v="106.064589"/>
    <n v="28.631350000000001"/>
    <s v="106.064589,28.59135"/>
    <s v="106.064589,28.67135"/>
    <s v="106.034589,28.63135"/>
    <s v="106.094589,28.63135"/>
  </r>
  <r>
    <n v="520"/>
    <x v="6"/>
    <x v="29"/>
    <x v="36"/>
    <s v="碧峰乡"/>
    <s v="碧峰村委会"/>
    <s v="碧峰乡碧峰村委会"/>
    <n v="107.351046"/>
    <n v="28.699200000000001"/>
    <s v="107.351046,28.6592"/>
    <s v="107.351046,28.7392"/>
    <s v="107.321046,28.6992"/>
    <s v="107.381046,28.6992"/>
  </r>
  <r>
    <n v="517"/>
    <x v="6"/>
    <x v="29"/>
    <x v="36"/>
    <s v="凤仪镇"/>
    <s v="北苑社区居委会"/>
    <s v="凤仪镇北苑社区居委会"/>
    <n v="107.451318"/>
    <n v="28.556926000000001"/>
    <s v="107.451318,28.516926"/>
    <s v="107.451318,28.596926"/>
    <s v="107.421318,28.556926"/>
    <s v="107.481318,28.556926"/>
  </r>
  <r>
    <n v="519"/>
    <x v="6"/>
    <x v="29"/>
    <x v="36"/>
    <s v="格林镇"/>
    <s v="太平村委会"/>
    <s v="格林镇太平村委会"/>
    <n v="107.528752"/>
    <n v="28.551627"/>
    <s v="107.528752,28.511627"/>
    <s v="107.528752,28.591627"/>
    <s v="107.498752,28.551627"/>
    <s v="107.558752,28.551627"/>
  </r>
  <r>
    <n v="518"/>
    <x v="6"/>
    <x v="29"/>
    <x v="36"/>
    <s v="和溪镇"/>
    <s v="凤山村委会"/>
    <s v="和溪镇凤山村委会"/>
    <n v="107.448706"/>
    <n v="28.451129999999999"/>
    <s v="107.448706,28.41113"/>
    <s v="107.448706,28.49113"/>
    <s v="107.418706,28.45113"/>
    <s v="107.478706,28.45113"/>
  </r>
  <r>
    <n v="461"/>
    <x v="7"/>
    <x v="30"/>
    <x v="37"/>
    <s v="府城镇"/>
    <s v="忠介社区居委会"/>
    <s v="府城镇忠介社区居委会"/>
    <n v="110.358903"/>
    <n v="20.006394"/>
    <s v="110.358903,19.966394"/>
    <s v="110.358903,20.046394"/>
    <s v="110.328903,20.006394"/>
    <s v="110.388903,20.006394"/>
  </r>
  <r>
    <n v="462"/>
    <x v="7"/>
    <x v="30"/>
    <x v="37"/>
    <s v="府城镇"/>
    <s v=" "/>
    <s v="府城镇 "/>
    <n v="110.358349"/>
    <n v="19.993054000000001"/>
    <s v="110.358349,19.953054"/>
    <s v="110.358349,20.033054"/>
    <s v="110.328349,19.993054"/>
    <s v="110.388349,19.993054"/>
  </r>
  <r>
    <n v="464"/>
    <x v="7"/>
    <x v="30"/>
    <x v="37"/>
    <s v="国营红明农场"/>
    <s v="国营红明农场红旗作业区"/>
    <s v="国营红明农场国营红明农场红旗作业区"/>
    <n v="110.55965399999999"/>
    <n v="19.730238"/>
    <s v="110.559654,19.690238"/>
    <s v="110.559654,19.770238"/>
    <s v="110.529654,19.730238"/>
    <s v="110.589654,19.730238"/>
  </r>
  <r>
    <n v="463"/>
    <x v="7"/>
    <x v="30"/>
    <x v="37"/>
    <s v="云龙镇"/>
    <s v="儒林村委会"/>
    <s v="云龙镇儒林村委会"/>
    <n v="110.479725"/>
    <n v="19.877511999999999"/>
    <s v="110.479725,19.837512"/>
    <s v="110.479725,19.917512"/>
    <s v="110.449725,19.877512"/>
    <s v="110.509725,19.877512"/>
  </r>
  <r>
    <n v="33"/>
    <x v="8"/>
    <x v="31"/>
    <x v="38"/>
    <s v="城区社区管理办公室街道办事处"/>
    <s v="东大街社区居委会"/>
    <s v="城区社区管理办公室街道办事处东大街社区居委会"/>
    <n v="115.44462799999999"/>
    <n v="39.616118"/>
    <s v="115.444628,39.576118"/>
    <s v="115.444628,39.656118"/>
    <s v="115.414628,39.616118"/>
    <s v="115.474628,39.616118"/>
  </r>
  <r>
    <n v="35"/>
    <x v="8"/>
    <x v="31"/>
    <x v="38"/>
    <s v="九龙镇"/>
    <s v="胡家庄村"/>
    <s v="九龙镇胡家庄村"/>
    <n v="115.712457"/>
    <n v="39.333916000000002"/>
    <s v="115.712457,39.293916"/>
    <s v="115.712457,39.373916"/>
    <s v="115.682457,39.333916"/>
    <s v="115.742457,39.333916"/>
  </r>
  <r>
    <n v="36"/>
    <x v="8"/>
    <x v="31"/>
    <x v="38"/>
    <s v="娄村满族乡"/>
    <s v="庞家河村村委会"/>
    <s v="娄村满族乡庞家河村村委会"/>
    <n v="115.659854"/>
    <n v="39.483164000000002"/>
    <s v="115.659854,39.443164"/>
    <s v="115.659854,39.523164"/>
    <s v="115.629854,39.483164"/>
    <s v="115.689854,39.483164"/>
  </r>
  <r>
    <n v="34"/>
    <x v="8"/>
    <x v="31"/>
    <x v="38"/>
    <s v="义安镇"/>
    <s v="庄町村村委会"/>
    <s v="义安镇庄町村村委会"/>
    <n v="115.803331"/>
    <n v="39.360756000000002"/>
    <s v="115.803331,39.320756"/>
    <s v="115.803331,39.400756"/>
    <s v="115.773331,39.360756"/>
    <s v="115.833331,39.360756"/>
  </r>
  <r>
    <n v="52"/>
    <x v="8"/>
    <x v="32"/>
    <x v="39"/>
    <s v="曹寺乡"/>
    <s v="西周庄子村委会"/>
    <s v="曹寺乡西周庄子村委会"/>
    <n v="116.715592"/>
    <n v="38.535201000000001"/>
    <s v="116.715592,38.495201"/>
    <s v="116.715592,38.575201"/>
    <s v="116.685592,38.535201"/>
    <s v="116.745592,38.535201"/>
  </r>
  <r>
    <n v="50"/>
    <x v="8"/>
    <x v="32"/>
    <x v="39"/>
    <s v="金牛镇"/>
    <s v="集贤屯村委会"/>
    <s v="金牛镇集贤屯村委会"/>
    <n v="117.040679"/>
    <n v="38.592382000000001"/>
    <s v="117.040679,38.552382"/>
    <s v="117.040679,38.632382"/>
    <s v="117.010679,38.592382"/>
    <s v="117.070679,38.592382"/>
  </r>
  <r>
    <n v="51"/>
    <x v="8"/>
    <x v="32"/>
    <x v="39"/>
    <s v="木门店镇"/>
    <s v="大功村委会"/>
    <s v="木门店镇大功村委会"/>
    <n v="116.750124"/>
    <n v="38.477446999999998"/>
    <s v="116.750124,38.437447"/>
    <s v="116.750124,38.517447"/>
    <s v="116.720124,38.477447"/>
    <s v="116.780124,38.477447"/>
  </r>
  <r>
    <n v="49"/>
    <x v="8"/>
    <x v="32"/>
    <x v="39"/>
    <s v="清州镇"/>
    <s v="福泰居委会"/>
    <s v="清州镇福泰居委会"/>
    <n v="116.797282"/>
    <n v="38.578088000000001"/>
    <s v="116.797282,38.538088"/>
    <s v="116.797282,38.618088"/>
    <s v="116.767282,38.578088"/>
    <s v="116.827282,38.578088"/>
  </r>
  <r>
    <n v="55"/>
    <x v="8"/>
    <x v="33"/>
    <x v="40"/>
    <s v="岔河集乡"/>
    <s v="刘庄村委会"/>
    <s v="岔河集乡刘庄村委会"/>
    <n v="116.362753"/>
    <n v="39.108913999999999"/>
    <s v="116.362753,39.068914"/>
    <s v="116.362753,39.148914"/>
    <s v="116.332753,39.108914"/>
    <s v="116.392753,39.108914"/>
  </r>
  <r>
    <n v="56"/>
    <x v="8"/>
    <x v="33"/>
    <x v="40"/>
    <s v="东段乡"/>
    <s v="牛百万村委会"/>
    <s v="东段乡牛百万村委会"/>
    <n v="116.751018"/>
    <n v="39.124982000000003"/>
    <s v="116.751018,39.084982"/>
    <s v="116.751018,39.164982"/>
    <s v="116.721018,39.124982"/>
    <s v="116.781018,39.124982"/>
  </r>
  <r>
    <n v="54"/>
    <x v="8"/>
    <x v="33"/>
    <x v="40"/>
    <s v="南孟镇"/>
    <s v="隆泰居委会"/>
    <s v="南孟镇隆泰居委会"/>
    <n v="116.400702"/>
    <n v="39.135820000000002"/>
    <s v="116.400702,39.09582"/>
    <s v="116.400702,39.17582"/>
    <s v="116.370702,39.13582"/>
    <s v="116.430702,39.13582"/>
  </r>
  <r>
    <n v="53"/>
    <x v="8"/>
    <x v="33"/>
    <x v="40"/>
    <s v="胜芳镇"/>
    <s v="何庄居委会"/>
    <s v="胜芳镇何庄居委会"/>
    <n v="116.38832499999999"/>
    <n v="39.132345999999998"/>
    <s v="116.388325,39.092346"/>
    <s v="116.388325,39.172346"/>
    <s v="116.358325,39.132346"/>
    <s v="116.418325,39.132346"/>
  </r>
  <r>
    <n v="31"/>
    <x v="8"/>
    <x v="34"/>
    <x v="41"/>
    <s v="东街街道办事处"/>
    <s v="柴禾市社区"/>
    <s v="东街街道办事处柴禾市社区"/>
    <n v="119.76101800000001"/>
    <n v="40.012239999999998"/>
    <s v="119.761018,39.97224"/>
    <s v="119.761018,40.05224"/>
    <s v="119.731018,40.01224"/>
    <s v="119.791018,40.01224"/>
  </r>
  <r>
    <n v="30"/>
    <x v="8"/>
    <x v="34"/>
    <x v="41"/>
    <s v="路南街道办事处"/>
    <s v="长城西街社区居委会"/>
    <s v="路南街道办事处长城西街社区居委会"/>
    <n v="119.77027099999999"/>
    <n v="40.002088000000001"/>
    <s v="119.770271,39.962088"/>
    <s v="119.770271,40.042088"/>
    <s v="119.740271,40.002088"/>
    <s v="119.800271,40.002088"/>
  </r>
  <r>
    <n v="29"/>
    <x v="8"/>
    <x v="34"/>
    <x v="41"/>
    <s v="南关街道办事处"/>
    <s v="田园社区居委会"/>
    <s v="南关街道办事处田园社区居委会"/>
    <n v="119.77033400000001"/>
    <n v="40.007542000000001"/>
    <s v="119.770334,39.967542"/>
    <s v="119.770334,40.047542"/>
    <s v="119.740334,40.007542"/>
    <s v="119.800334,40.007542"/>
  </r>
  <r>
    <n v="32"/>
    <x v="8"/>
    <x v="34"/>
    <x v="41"/>
    <s v="石河镇"/>
    <s v="户远寨村委会"/>
    <s v="石河镇户远寨村委会"/>
    <n v="119.724142"/>
    <n v="39.997258000000002"/>
    <s v="119.724142,39.957258"/>
    <s v="119.724142,40.037258"/>
    <s v="119.694142,39.997258"/>
    <s v="119.754142,39.997258"/>
  </r>
  <r>
    <n v="28"/>
    <x v="8"/>
    <x v="35"/>
    <x v="42"/>
    <s v="大河镇"/>
    <s v="杜童村委会"/>
    <s v="大河镇杜童村委会"/>
    <n v="114.408644"/>
    <n v="38.153787999999999"/>
    <s v="114.408644,38.113788"/>
    <s v="114.408644,38.193788"/>
    <s v="114.378644,38.153788"/>
    <s v="114.438644,38.153788"/>
  </r>
  <r>
    <n v="25"/>
    <x v="8"/>
    <x v="35"/>
    <x v="42"/>
    <s v="获鹿镇"/>
    <s v="第二居委会"/>
    <s v="获鹿镇第二居委会"/>
    <n v="114.328677"/>
    <n v="38.093885999999998"/>
    <s v="114.328677,38.053886"/>
    <s v="114.328677,38.133886"/>
    <s v="114.298677,38.093886"/>
    <s v="114.358677,38.093886"/>
  </r>
  <r>
    <n v="27"/>
    <x v="8"/>
    <x v="35"/>
    <x v="42"/>
    <s v="上庄镇"/>
    <s v="南庄村委会"/>
    <s v="上庄镇南庄村委会"/>
    <n v="114.376092"/>
    <n v="38.018413000000002"/>
    <s v="114.376092,37.978413"/>
    <s v="114.376092,38.058413"/>
    <s v="114.346092,38.018413"/>
    <s v="114.406092,38.018413"/>
  </r>
  <r>
    <n v="26"/>
    <x v="8"/>
    <x v="35"/>
    <x v="42"/>
    <s v="铜冶镇"/>
    <s v="北故邑村委会"/>
    <s v="铜冶镇北故邑村委会"/>
    <n v="114.388465"/>
    <n v="37.973523"/>
    <s v="114.388465,37.933523"/>
    <s v="114.388465,38.013523"/>
    <s v="114.358465,37.973523"/>
    <s v="114.418465,37.973523"/>
  </r>
  <r>
    <n v="37"/>
    <x v="8"/>
    <x v="36"/>
    <x v="43"/>
    <s v="平定堡镇"/>
    <s v="西围子村委会"/>
    <s v="平定堡镇西围子村委会"/>
    <n v="115.686454"/>
    <n v="41.677864"/>
    <s v="115.686454,41.637864"/>
    <s v="115.686454,41.717864"/>
    <s v="115.656454,41.677864"/>
    <s v="115.716454,41.677864"/>
  </r>
  <r>
    <n v="40"/>
    <x v="8"/>
    <x v="36"/>
    <x v="43"/>
    <s v="西辛营乡"/>
    <s v="西辛营村委会"/>
    <s v="西辛营乡西辛营村委会"/>
    <n v="115.495519"/>
    <n v="41.447195999999998"/>
    <s v="115.495519,41.407196"/>
    <s v="115.495519,41.487196"/>
    <s v="115.465519,41.447196"/>
    <s v="115.525519,41.447196"/>
  </r>
  <r>
    <n v="38"/>
    <x v="8"/>
    <x v="36"/>
    <x v="43"/>
    <s v="小厂镇"/>
    <s v="小厂村委会"/>
    <s v="小厂镇小厂村委会"/>
    <n v="115.80490899999999"/>
    <n v="41.436599999999999"/>
    <s v="115.804909,41.3966"/>
    <s v="115.804909,41.4766"/>
    <s v="115.774909,41.4366"/>
    <s v="115.834909,41.4366"/>
  </r>
  <r>
    <n v="39"/>
    <x v="8"/>
    <x v="36"/>
    <x v="43"/>
    <s v="小河子乡"/>
    <s v="二道营村委会"/>
    <s v="小河子乡二道营村委会"/>
    <n v="115.658038"/>
    <n v="41.577351"/>
    <s v="115.658038,41.537351"/>
    <s v="115.658038,41.617351"/>
    <s v="115.628038,41.577351"/>
    <s v="115.688038,41.577351"/>
  </r>
  <r>
    <n v="45"/>
    <x v="8"/>
    <x v="36"/>
    <x v="44"/>
    <s v="柴沟堡镇"/>
    <s v="一街村委会"/>
    <s v="柴沟堡镇一街村委会"/>
    <n v="114.418014"/>
    <n v="40.689484999999998"/>
    <s v="114.418014,40.649485"/>
    <s v="114.418014,40.729485"/>
    <s v="114.388014,40.689485"/>
    <s v="114.448014,40.689485"/>
  </r>
  <r>
    <n v="46"/>
    <x v="8"/>
    <x v="36"/>
    <x v="44"/>
    <s v="柴沟堡镇"/>
    <s v="阮家窑村委会"/>
    <s v="柴沟堡镇阮家窑村委会"/>
    <n v="114.42894200000001"/>
    <n v="40.675835999999997"/>
    <s v="114.428942,40.635836"/>
    <s v="114.428942,40.715836"/>
    <s v="114.398942,40.675836"/>
    <s v="114.458942,40.675836"/>
  </r>
  <r>
    <n v="47"/>
    <x v="8"/>
    <x v="36"/>
    <x v="44"/>
    <s v="怀安城镇"/>
    <s v="和平街村委会"/>
    <s v="怀安城镇和平街村委会"/>
    <n v="114.478836"/>
    <n v="40.470953000000002"/>
    <s v="114.478836,40.430953"/>
    <s v="114.478836,40.510953"/>
    <s v="114.448836,40.470953"/>
    <s v="114.508836,40.470953"/>
  </r>
  <r>
    <n v="48"/>
    <x v="8"/>
    <x v="36"/>
    <x v="44"/>
    <s v="西湾堡乡"/>
    <s v="赵家坡村委会"/>
    <s v="西湾堡乡赵家坡村委会"/>
    <n v="114.36863200000001"/>
    <n v="40.580275"/>
    <s v="114.368632,40.540275"/>
    <s v="114.368632,40.620275"/>
    <s v="114.338632,40.580275"/>
    <s v="114.398632,40.580275"/>
  </r>
  <r>
    <n v="43"/>
    <x v="8"/>
    <x v="36"/>
    <x v="45"/>
    <s v="揣骨疃镇"/>
    <s v="帅家梁村村委会"/>
    <s v="揣骨疃镇帅家梁村村委会"/>
    <n v="114.26023000000001"/>
    <n v="40.036723000000002"/>
    <s v="114.26023,39.996723"/>
    <s v="114.26023,40.076723"/>
    <s v="114.23023,40.036723"/>
    <s v="114.29023,40.036723"/>
  </r>
  <r>
    <n v="44"/>
    <x v="8"/>
    <x v="36"/>
    <x v="45"/>
    <s v="三马坊乡"/>
    <s v="三马坊村村委会"/>
    <s v="三马坊乡三马坊村村委会"/>
    <n v="114.57862299999999"/>
    <n v="40.246464000000003"/>
    <s v="114.578623,40.206464"/>
    <s v="114.578623,40.286464"/>
    <s v="114.548623,40.246464"/>
    <s v="114.608623,40.246464"/>
  </r>
  <r>
    <n v="41"/>
    <x v="8"/>
    <x v="36"/>
    <x v="45"/>
    <s v="西城镇"/>
    <s v="昌盛西街居民委员会"/>
    <s v="西城镇昌盛西街居民委员会"/>
    <n v="114.172106"/>
    <n v="40.119348000000002"/>
    <s v="114.172106,40.079348"/>
    <s v="114.172106,40.159348"/>
    <s v="114.142106,40.119348"/>
    <s v="114.202106,40.119348"/>
  </r>
  <r>
    <n v="42"/>
    <x v="8"/>
    <x v="36"/>
    <x v="45"/>
    <s v="西城镇"/>
    <s v="水泉村委会"/>
    <s v="西城镇水泉村委会"/>
    <n v="114.197211"/>
    <n v="40.113965"/>
    <s v="114.197211,40.073965"/>
    <s v="114.197211,40.153965"/>
    <s v="114.167211,40.113965"/>
    <s v="114.227211,40.113965"/>
  </r>
  <r>
    <n v="318"/>
    <x v="9"/>
    <x v="37"/>
    <x v="46"/>
    <s v="大封镇"/>
    <s v="西岩村村委会"/>
    <s v="大封镇西岩村村委会"/>
    <n v="113.234775"/>
    <n v="34.975175"/>
    <s v="113.234775,34.935175"/>
    <s v="113.234775,35.015175"/>
    <s v="113.204775,34.975175"/>
    <s v="113.264775,34.975175"/>
  </r>
  <r>
    <n v="319"/>
    <x v="9"/>
    <x v="37"/>
    <x v="46"/>
    <s v="嘉应观乡"/>
    <s v="西五村村委会"/>
    <s v="嘉应观乡西五村村委会"/>
    <n v="113.533647"/>
    <n v="35.044814000000002"/>
    <s v="113.533647,35.004814"/>
    <s v="113.533647,35.084814"/>
    <s v="113.503647,35.044814"/>
    <s v="113.563647,35.044814"/>
  </r>
  <r>
    <n v="320"/>
    <x v="9"/>
    <x v="37"/>
    <x v="46"/>
    <s v="三阳乡"/>
    <s v="东大原村村委会"/>
    <s v="三阳乡东大原村村委会"/>
    <n v="113.358245"/>
    <n v="35.107185999999999"/>
    <s v="113.358245,35.067186"/>
    <s v="113.358245,35.147186"/>
    <s v="113.328245,35.107186"/>
    <s v="113.388245,35.107186"/>
  </r>
  <r>
    <n v="317"/>
    <x v="9"/>
    <x v="37"/>
    <x v="46"/>
    <s v="詹店镇"/>
    <s v="何营西村委会"/>
    <s v="詹店镇何营西村委会"/>
    <n v="113.599492"/>
    <n v="35.034740999999997"/>
    <s v="113.599492,34.994741"/>
    <s v="113.599492,35.074741"/>
    <s v="113.569492,35.034741"/>
    <s v="113.629492,35.034741"/>
  </r>
  <r>
    <n v="307"/>
    <x v="9"/>
    <x v="38"/>
    <x v="47"/>
    <s v="洛浦街道办事处"/>
    <s v="浦东居民委员会"/>
    <s v="洛浦街道办事处浦东居民委员会"/>
    <n v="112.45917300000001"/>
    <n v="34.704033000000003"/>
    <s v="112.459173,34.664033"/>
    <s v="112.459173,34.744033"/>
    <s v="112.429173,34.704033"/>
    <s v="112.489173,34.704033"/>
  </r>
  <r>
    <n v="308"/>
    <x v="9"/>
    <x v="38"/>
    <x v="47"/>
    <s v="邙山镇"/>
    <s v="前李村村民委员会"/>
    <s v="邙山镇前李村村民委员会"/>
    <n v="112.459104"/>
    <n v="34.739697999999997"/>
    <s v="112.459104,34.699698"/>
    <s v="112.459104,34.779698"/>
    <s v="112.429104,34.739698"/>
    <s v="112.489104,34.739698"/>
  </r>
  <r>
    <n v="306"/>
    <x v="9"/>
    <x v="38"/>
    <x v="47"/>
    <s v="西北隅街道办事处"/>
    <s v="同化街社区居民委员会"/>
    <s v="西北隅街道办事处同化街社区居民委员会"/>
    <n v="112.48242999999999"/>
    <n v="34.694591000000003"/>
    <s v="112.48243,34.654591"/>
    <s v="112.48243,34.734591"/>
    <s v="112.45243,34.694591"/>
    <s v="112.51243,34.694591"/>
  </r>
  <r>
    <n v="305"/>
    <x v="9"/>
    <x v="38"/>
    <x v="47"/>
    <s v="西关街道办事处"/>
    <s v="周公路社区居民委员会"/>
    <s v="西关街道办事处周公路社区居民委员会"/>
    <n v="112.468492"/>
    <n v="34.683964000000003"/>
    <s v="112.468492,34.643964"/>
    <s v="112.468492,34.723964"/>
    <s v="112.438492,34.683964"/>
    <s v="112.498492,34.683964"/>
  </r>
  <r>
    <n v="309"/>
    <x v="9"/>
    <x v="38"/>
    <x v="48"/>
    <s v="城关镇"/>
    <s v="兴华路北居民委员会"/>
    <s v="城关镇兴华路北居民委员会"/>
    <n v="111.62625800000001"/>
    <n v="33.793571"/>
    <s v="111.626258,33.753571"/>
    <s v="111.626258,33.833571"/>
    <s v="111.596258,33.793571"/>
    <s v="111.656258,33.793571"/>
  </r>
  <r>
    <n v="312"/>
    <x v="9"/>
    <x v="38"/>
    <x v="48"/>
    <s v="栾川乡"/>
    <s v="百炉村村民委员会"/>
    <s v="栾川乡百炉村村民委员会"/>
    <n v="111.62437"/>
    <n v="33.786478000000002"/>
    <s v="111.62437,33.746478"/>
    <s v="111.62437,33.826478"/>
    <s v="111.59437,33.786478"/>
    <s v="111.65437,33.786478"/>
  </r>
  <r>
    <n v="310"/>
    <x v="9"/>
    <x v="38"/>
    <x v="48"/>
    <s v="潭头镇"/>
    <s v="潭头村村民委员会"/>
    <s v="潭头镇潭头村村民委员会"/>
    <n v="111.768416"/>
    <n v="34.00526"/>
    <s v="111.768416,33.96526"/>
    <s v="111.768416,34.04526"/>
    <s v="111.738416,34.00526"/>
    <s v="111.798416,34.00526"/>
  </r>
  <r>
    <n v="311"/>
    <x v="9"/>
    <x v="38"/>
    <x v="48"/>
    <s v="陶湾镇"/>
    <s v="松树台村村民委员会"/>
    <s v="陶湾镇松树台村村民委员会"/>
    <n v="111.47323799999999"/>
    <n v="33.831313999999999"/>
    <s v="111.473238,33.791314"/>
    <s v="111.473238,33.871314"/>
    <s v="111.443238,33.831314"/>
    <s v="111.503238,33.831314"/>
  </r>
  <r>
    <n v="313"/>
    <x v="9"/>
    <x v="38"/>
    <x v="49"/>
    <s v="城关镇"/>
    <s v="解放路居民委员会"/>
    <s v="城关镇解放路居民委员会"/>
    <n v="112.189153"/>
    <n v="34.518711000000003"/>
    <s v="112.189153,34.478711"/>
    <s v="112.189153,34.558711"/>
    <s v="112.159153,34.518711"/>
    <s v="112.219153,34.518711"/>
  </r>
  <r>
    <n v="314"/>
    <x v="9"/>
    <x v="38"/>
    <x v="49"/>
    <s v="韩城镇"/>
    <s v="西关村村民委员会"/>
    <s v="韩城镇西关村村民委员会"/>
    <n v="111.934529"/>
    <n v="34.494903999999998"/>
    <s v="111.934529,34.454904"/>
    <s v="111.934529,34.534904"/>
    <s v="111.904529,34.494904"/>
    <s v="111.964529,34.494904"/>
  </r>
  <r>
    <n v="315"/>
    <x v="9"/>
    <x v="38"/>
    <x v="49"/>
    <s v="锦屏镇"/>
    <s v="后庄村村民委员会"/>
    <s v="锦屏镇后庄村村民委员会"/>
    <n v="112.219553"/>
    <n v="34.526564999999998"/>
    <s v="112.219553,34.486565"/>
    <s v="112.219553,34.566565"/>
    <s v="112.189553,34.526565"/>
    <s v="112.249553,34.526565"/>
  </r>
  <r>
    <n v="316"/>
    <x v="9"/>
    <x v="38"/>
    <x v="49"/>
    <s v="张坞乡"/>
    <s v="尚午村村民委员会"/>
    <s v="张坞乡尚午村村民委员会"/>
    <n v="111.89365100000001"/>
    <n v="34.458928999999998"/>
    <s v="111.893651,34.418929"/>
    <s v="111.893651,34.498929"/>
    <s v="111.863651,34.458929"/>
    <s v="111.923651,34.458929"/>
  </r>
  <r>
    <n v="326"/>
    <x v="9"/>
    <x v="39"/>
    <x v="50"/>
    <s v="博望镇"/>
    <s v="付村村委会"/>
    <s v="博望镇付村村委会"/>
    <n v="112.747804"/>
    <n v="33.168976999999998"/>
    <s v="112.747804,33.128977"/>
    <s v="112.747804,33.208977"/>
    <s v="112.717804,33.168977"/>
    <s v="112.777804,33.168977"/>
  </r>
  <r>
    <n v="325"/>
    <x v="9"/>
    <x v="39"/>
    <x v="50"/>
    <s v="城关镇"/>
    <s v="新华街居委会"/>
    <s v="城关镇新华街居委会"/>
    <n v="113.004255"/>
    <n v="33.262501"/>
    <s v="113.004255,33.222501"/>
    <s v="113.004255,33.302501"/>
    <s v="112.974255,33.262501"/>
    <s v="113.034255,33.262501"/>
  </r>
  <r>
    <n v="328"/>
    <x v="9"/>
    <x v="39"/>
    <x v="50"/>
    <s v="古庄店乡"/>
    <s v="关洼村委会"/>
    <s v="古庄店乡关洼村委会"/>
    <n v="113.155677"/>
    <n v="33.247678000000001"/>
    <s v="113.155677,33.207678"/>
    <s v="113.155677,33.287678"/>
    <s v="113.125677,33.247678"/>
    <s v="113.185677,33.247678"/>
  </r>
  <r>
    <n v="327"/>
    <x v="9"/>
    <x v="39"/>
    <x v="50"/>
    <s v="广阳镇"/>
    <s v="瓦屋村委会"/>
    <s v="广阳镇瓦屋村委会"/>
    <n v="112.714122"/>
    <n v="33.289237"/>
    <s v="112.714122,33.249237"/>
    <s v="112.714122,33.329237"/>
    <s v="112.684122,33.289237"/>
    <s v="112.744122,33.289237"/>
  </r>
  <r>
    <n v="321"/>
    <x v="9"/>
    <x v="40"/>
    <x v="51"/>
    <s v="城关镇"/>
    <s v="南街村委会"/>
    <s v="城关镇南街村委会"/>
    <n v="115.121656"/>
    <n v="35.908563999999998"/>
    <s v="115.121656,35.868564"/>
    <s v="115.121656,35.948564"/>
    <s v="115.091656,35.908564"/>
    <s v="115.151656,35.908564"/>
  </r>
  <r>
    <n v="323"/>
    <x v="9"/>
    <x v="40"/>
    <x v="51"/>
    <s v="大流乡"/>
    <s v="前大流村委会"/>
    <s v="大流乡前大流村委会"/>
    <n v="115.12700599999999"/>
    <n v="35.995607"/>
    <s v="115.127006,35.955607"/>
    <s v="115.127006,36.035607"/>
    <s v="115.097006,35.995607"/>
    <s v="115.157006,35.995607"/>
  </r>
  <r>
    <n v="324"/>
    <x v="9"/>
    <x v="40"/>
    <x v="51"/>
    <s v="双庙乡"/>
    <s v="张营村委会"/>
    <s v="双庙乡张营村委会"/>
    <n v="115.181383"/>
    <n v="35.825918000000001"/>
    <s v="115.181383,35.785918"/>
    <s v="115.181383,35.865918"/>
    <s v="115.151383,35.825918"/>
    <s v="115.211383,35.825918"/>
  </r>
  <r>
    <n v="322"/>
    <x v="9"/>
    <x v="40"/>
    <x v="51"/>
    <s v="仙庄乡"/>
    <s v="五牌村委会"/>
    <s v="仙庄乡五牌村委会"/>
    <n v="115.31836199999999"/>
    <n v="35.948950000000004"/>
    <s v="115.318362,35.90895"/>
    <s v="115.318362,35.98895"/>
    <s v="115.288362,35.94895"/>
    <s v="115.348362,35.94895"/>
  </r>
  <r>
    <n v="330"/>
    <x v="9"/>
    <x v="41"/>
    <x v="52"/>
    <s v="平原街道"/>
    <s v="平原社区居委会"/>
    <s v="平原街道平原社区居委会"/>
    <n v="115.640565"/>
    <n v="34.449381000000002"/>
    <s v="115.640565,34.409381"/>
    <s v="115.640565,34.489381"/>
    <s v="115.610565,34.449381"/>
    <s v="115.670565,34.449381"/>
  </r>
  <r>
    <n v="331"/>
    <x v="9"/>
    <x v="41"/>
    <x v="52"/>
    <s v="双八镇"/>
    <s v="徐庄村委会"/>
    <s v="双八镇徐庄村委会"/>
    <n v="115.68799799999999"/>
    <n v="34.533949999999997"/>
    <s v="115.687998,34.49395"/>
    <s v="115.687998,34.57395"/>
    <s v="115.657998,34.53395"/>
    <s v="115.717998,34.53395"/>
  </r>
  <r>
    <n v="332"/>
    <x v="9"/>
    <x v="41"/>
    <x v="52"/>
    <s v="王楼乡"/>
    <s v="周庄村委会"/>
    <s v="王楼乡周庄村委会"/>
    <n v="115.52194900000001"/>
    <n v="34.485064999999999"/>
    <s v="115.521949,34.445065"/>
    <s v="115.521949,34.525065"/>
    <s v="115.491949,34.485065"/>
    <s v="115.551949,34.485065"/>
  </r>
  <r>
    <n v="329"/>
    <x v="9"/>
    <x v="41"/>
    <x v="52"/>
    <s v="长征街道"/>
    <s v="货场东路社区居委会"/>
    <s v="长征街道货场东路社区居委会"/>
    <n v="115.64743199999999"/>
    <n v="34.449559000000001"/>
    <s v="115.647432,34.409559"/>
    <s v="115.647432,34.489559"/>
    <s v="115.617432,34.449559"/>
    <s v="115.677432,34.449559"/>
  </r>
  <r>
    <n v="333"/>
    <x v="9"/>
    <x v="41"/>
    <x v="53"/>
    <s v="城关镇"/>
    <s v="胜利街居委会"/>
    <s v="城关镇胜利街居委会"/>
    <n v="115.876779"/>
    <n v="34.385280999999999"/>
    <s v="115.876779,34.345281"/>
    <s v="115.876779,34.425281"/>
    <s v="115.846779,34.385281"/>
    <s v="115.906779,34.385281"/>
  </r>
  <r>
    <n v="336"/>
    <x v="9"/>
    <x v="41"/>
    <x v="53"/>
    <s v="李老家乡"/>
    <s v="张庄村委会"/>
    <s v="李老家乡张庄村委会"/>
    <n v="115.94691899999999"/>
    <n v="34.444485"/>
    <s v="115.946919,34.404485"/>
    <s v="115.946919,34.484485"/>
    <s v="115.916919,34.444485"/>
    <s v="115.976919,34.444485"/>
  </r>
  <r>
    <n v="334"/>
    <x v="9"/>
    <x v="41"/>
    <x v="53"/>
    <s v="利民镇"/>
    <s v="范大楼村委会"/>
    <s v="利民镇范大楼村委会"/>
    <n v="115.930713"/>
    <n v="34.533216000000003"/>
    <s v="115.930713,34.493216"/>
    <s v="115.930713,34.573216"/>
    <s v="115.900713,34.533216"/>
    <s v="115.960713,34.533216"/>
  </r>
  <r>
    <n v="335"/>
    <x v="9"/>
    <x v="41"/>
    <x v="53"/>
    <s v="闻集乡"/>
    <s v="田庄村委会"/>
    <s v="闻集乡田庄村委会"/>
    <n v="115.923517"/>
    <n v="34.239198999999999"/>
    <s v="115.923517,34.199199"/>
    <s v="115.923517,34.279199"/>
    <s v="115.893517,34.239199"/>
    <s v="115.953517,34.239199"/>
  </r>
  <r>
    <n v="302"/>
    <x v="9"/>
    <x v="42"/>
    <x v="54"/>
    <s v="大学路街道办事处"/>
    <s v="郑大社区居民委员会"/>
    <s v="大学路街道办事处郑大社区居民委员会"/>
    <n v="113.653333"/>
    <n v="34.745589000000002"/>
    <s v="113.653333,34.705589"/>
    <s v="113.653333,34.785589"/>
    <s v="113.623333,34.745589"/>
    <s v="113.683333,34.745589"/>
  </r>
  <r>
    <n v="301"/>
    <x v="9"/>
    <x v="42"/>
    <x v="54"/>
    <s v="淮河路街道办事处"/>
    <s v="陇海路社区居民委员会"/>
    <s v="淮河路街道办事处陇海路社区居民委员会"/>
    <n v="113.612651"/>
    <n v="34.752653000000002"/>
    <s v="113.612651,34.712653"/>
    <s v="113.612651,34.792653"/>
    <s v="113.582651,34.752653"/>
    <s v="113.642651,34.752653"/>
  </r>
  <r>
    <n v="303"/>
    <x v="9"/>
    <x v="42"/>
    <x v="54"/>
    <s v="嵩山路街道办事处"/>
    <s v="郑飞社区居民委员会"/>
    <s v="嵩山路街道办事处郑飞社区居民委员会"/>
    <n v="113.646345"/>
    <n v="34.706330999999999"/>
    <s v="113.646345,34.666331"/>
    <s v="113.646345,34.746331"/>
    <s v="113.616345,34.706331"/>
    <s v="113.676345,34.706331"/>
  </r>
  <r>
    <n v="304"/>
    <x v="9"/>
    <x v="42"/>
    <x v="54"/>
    <s v="长江路街道办事处"/>
    <s v="五号街坊社区居民委员会"/>
    <s v="长江路街道办事处五号街坊社区居民委员会"/>
    <n v="113.65005600000001"/>
    <n v="34.720680000000002"/>
    <s v="113.650056,34.68068"/>
    <s v="113.650056,34.76068"/>
    <s v="113.620056,34.72068"/>
    <s v="113.680056,34.72068"/>
  </r>
  <r>
    <n v="341"/>
    <x v="9"/>
    <x v="43"/>
    <x v="55"/>
    <s v="鸣鹿办事处"/>
    <s v="胡半楼居委会"/>
    <s v="鸣鹿办事处胡半楼居委会"/>
    <n v="115.383983"/>
    <n v="33.894050999999997"/>
    <s v="115.383983,33.854051"/>
    <s v="115.383983,33.934051"/>
    <s v="115.353983,33.894051"/>
    <s v="115.413983,33.894051"/>
  </r>
  <r>
    <n v="342"/>
    <x v="9"/>
    <x v="43"/>
    <x v="55"/>
    <s v="试量镇"/>
    <s v="任庄村委会"/>
    <s v="试量镇任庄村委会"/>
    <n v="115.13374899999999"/>
    <n v="33.974155000000003"/>
    <s v="115.133749,33.934155"/>
    <s v="115.133749,34.014155"/>
    <s v="115.103749,33.974155"/>
    <s v="115.163749,33.974155"/>
  </r>
  <r>
    <n v="344"/>
    <x v="9"/>
    <x v="43"/>
    <x v="55"/>
    <s v="唐集乡"/>
    <s v="唐集居委会"/>
    <s v="唐集乡唐集居委会"/>
    <n v="115.135857"/>
    <n v="33.932982000000003"/>
    <s v="115.135857,33.892982"/>
    <s v="115.135857,33.972982"/>
    <s v="115.105857,33.932982"/>
    <s v="115.165857,33.932982"/>
  </r>
  <r>
    <n v="343"/>
    <x v="9"/>
    <x v="43"/>
    <x v="55"/>
    <s v="张店镇"/>
    <s v="大郭村委会"/>
    <s v="张店镇大郭村委会"/>
    <n v="115.25988"/>
    <n v="33.827641"/>
    <s v="115.25988,33.787641"/>
    <s v="115.25988,33.867641"/>
    <s v="115.22988,33.827641"/>
    <s v="115.28988,33.827641"/>
  </r>
  <r>
    <n v="337"/>
    <x v="9"/>
    <x v="43"/>
    <x v="56"/>
    <s v="城关回族镇"/>
    <s v="北街居委会"/>
    <s v="城关回族镇北街居委会"/>
    <n v="114.875092"/>
    <n v="34.073073000000001"/>
    <s v="114.875092,34.033073"/>
    <s v="114.875092,34.113073"/>
    <s v="114.845092,34.073073"/>
    <s v="114.905092,34.073073"/>
  </r>
  <r>
    <n v="339"/>
    <x v="9"/>
    <x v="43"/>
    <x v="56"/>
    <s v="马厂镇"/>
    <s v="孙桥村委会"/>
    <s v="马厂镇孙桥村委会"/>
    <n v="115.070542"/>
    <n v="34.052816999999997"/>
    <s v="115.070542,34.012817"/>
    <s v="115.070542,34.092817"/>
    <s v="115.040542,34.052817"/>
    <s v="115.100542,34.052817"/>
  </r>
  <r>
    <n v="340"/>
    <x v="9"/>
    <x v="43"/>
    <x v="56"/>
    <s v="芝麻洼乡"/>
    <s v="南岳岗村委会"/>
    <s v="芝麻洼乡南岳岗村委会"/>
    <n v="114.67139"/>
    <n v="34.24823"/>
    <s v="114.67139,34.20823"/>
    <s v="114.67139,34.28823"/>
    <s v="114.64139,34.24823"/>
    <s v="114.70139,34.24823"/>
  </r>
  <r>
    <n v="338"/>
    <x v="9"/>
    <x v="43"/>
    <x v="56"/>
    <s v="朱口镇"/>
    <s v="东风村委会"/>
    <s v="朱口镇东风村委会"/>
    <n v="115.033748"/>
    <n v="34.127521999999999"/>
    <s v="115.033748,34.087522"/>
    <s v="115.033748,34.167522"/>
    <s v="115.003748,34.127522"/>
    <s v="115.063748,34.127522"/>
  </r>
  <r>
    <n v="120"/>
    <x v="10"/>
    <x v="44"/>
    <x v="57"/>
    <s v="对青山镇"/>
    <s v="十二户村村委会"/>
    <s v="对青山镇十二户村村委会"/>
    <n v="126.351474"/>
    <n v="45.940351"/>
    <s v="126.351474,45.900351"/>
    <s v="126.351474,45.980351"/>
    <s v="126.321474,45.940351"/>
    <s v="126.381474,45.940351"/>
  </r>
  <r>
    <n v="117"/>
    <x v="10"/>
    <x v="44"/>
    <x v="57"/>
    <s v="三电街道办事处"/>
    <s v="三电社区居委会"/>
    <s v="三电街道办事处三电社区居委会"/>
    <n v="126.66222500000001"/>
    <n v="45.977052999999998"/>
    <s v="126.662225,45.937053"/>
    <s v="126.662225,46.017053"/>
    <s v="126.632225,45.977053"/>
    <s v="126.692225,45.977053"/>
  </r>
  <r>
    <n v="119"/>
    <x v="10"/>
    <x v="44"/>
    <x v="57"/>
    <s v="松北街道办事处"/>
    <s v="军安社区"/>
    <s v="松北街道办事处军安社区"/>
    <n v="126.53309900000001"/>
    <n v="45.824928"/>
    <s v="126.533099,45.784928"/>
    <s v="126.533099,45.864928"/>
    <s v="126.503099,45.824928"/>
    <s v="126.563099,45.824928"/>
  </r>
  <r>
    <n v="118"/>
    <x v="10"/>
    <x v="44"/>
    <x v="57"/>
    <s v="松浦街道办事处"/>
    <s v="黎明村村委会"/>
    <s v="松浦街道办事处黎明村村委会"/>
    <n v="126.645146"/>
    <n v="45.818513000000003"/>
    <s v="126.645146,45.778513"/>
    <s v="126.645146,45.858513"/>
    <s v="126.615146,45.818513"/>
    <s v="126.675146,45.818513"/>
  </r>
  <r>
    <n v="132"/>
    <x v="10"/>
    <x v="45"/>
    <x v="58"/>
    <s v="四马架乡"/>
    <s v="文化村委会"/>
    <s v="四马架乡文化村委会"/>
    <n v="130.59624099999999"/>
    <n v="46.798932000000001"/>
    <s v="130.596241,46.758932"/>
    <s v="130.596241,46.838932"/>
    <s v="130.566241,46.798932"/>
    <s v="130.626241,46.798932"/>
  </r>
  <r>
    <n v="131"/>
    <x v="10"/>
    <x v="45"/>
    <x v="58"/>
    <s v="新城镇"/>
    <s v="西宝山村委会"/>
    <s v="新城镇西宝山村委会"/>
    <n v="131.12215"/>
    <n v="47.127164"/>
    <s v="131.12215,47.087164"/>
    <s v="131.12215,47.167164"/>
    <s v="131.09215,47.127164"/>
    <s v="131.15215,47.127164"/>
  </r>
  <r>
    <n v="129"/>
    <x v="10"/>
    <x v="45"/>
    <x v="58"/>
    <s v="悦来镇"/>
    <s v="长新居委会"/>
    <s v="悦来镇长新居委会"/>
    <n v="130.74059600000001"/>
    <n v="47.021400999999997"/>
    <s v="130.740596,46.981401"/>
    <s v="130.740596,47.061401"/>
    <s v="130.710596,47.021401"/>
    <s v="130.770596,47.021401"/>
  </r>
  <r>
    <n v="130"/>
    <x v="10"/>
    <x v="45"/>
    <x v="58"/>
    <s v="悦来镇"/>
    <s v="团结居委会"/>
    <s v="悦来镇团结居委会"/>
    <n v="130.74059600000001"/>
    <n v="47.021400999999997"/>
    <s v="130.740596,46.981401"/>
    <s v="130.740596,47.061401"/>
    <s v="130.710596,47.021401"/>
    <s v="130.770596,47.021401"/>
  </r>
  <r>
    <n v="125"/>
    <x v="10"/>
    <x v="46"/>
    <x v="59"/>
    <s v="拜泉镇"/>
    <s v="光辉社区"/>
    <s v="拜泉镇光辉社区"/>
    <n v="126.09428800000001"/>
    <n v="47.61336"/>
    <s v="126.094288,47.57336"/>
    <s v="126.094288,47.65336"/>
    <s v="126.064288,47.61336"/>
    <s v="126.124288,47.61336"/>
  </r>
  <r>
    <n v="128"/>
    <x v="10"/>
    <x v="46"/>
    <x v="59"/>
    <s v="大众乡"/>
    <s v="福民村委会"/>
    <s v="大众乡福民村委会"/>
    <n v="125.884075"/>
    <n v="47.803091999999999"/>
    <s v="125.884075,47.763092"/>
    <s v="125.884075,47.843092"/>
    <s v="125.854075,47.803092"/>
    <s v="125.914075,47.803092"/>
  </r>
  <r>
    <n v="127"/>
    <x v="10"/>
    <x v="46"/>
    <x v="59"/>
    <s v="富强镇"/>
    <s v="太来村委会"/>
    <s v="富强镇太来村委会"/>
    <n v="125.97364899999999"/>
    <n v="47.802221000000003"/>
    <s v="125.973649,47.762221"/>
    <s v="125.973649,47.842221"/>
    <s v="125.943649,47.802221"/>
    <s v="126.003649,47.802221"/>
  </r>
  <r>
    <n v="126"/>
    <x v="10"/>
    <x v="46"/>
    <x v="59"/>
    <s v="兴农镇"/>
    <s v="远见村委会"/>
    <s v="兴农镇远见村委会"/>
    <n v="125.80284"/>
    <n v="47.485692"/>
    <s v="125.80284,47.445692"/>
    <s v="125.80284,47.525692"/>
    <s v="125.77284,47.485692"/>
    <s v="125.83284,47.485692"/>
  </r>
  <r>
    <n v="124"/>
    <x v="10"/>
    <x v="46"/>
    <x v="60"/>
    <s v="北局宅街道办事处"/>
    <s v="劳动社区"/>
    <s v="北局宅街道办事处劳动社区"/>
    <n v="124.005999"/>
    <n v="47.354210999999999"/>
    <s v="124.005999,47.314211"/>
    <s v="124.005999,47.394211"/>
    <s v="123.975999,47.354211"/>
    <s v="124.035999,47.354211"/>
  </r>
  <r>
    <n v="123"/>
    <x v="10"/>
    <x v="46"/>
    <x v="60"/>
    <s v="光荣街道办事处"/>
    <s v="鹤乡社区居民委员会"/>
    <s v="光荣街道办事处鹤乡社区居民委员会"/>
    <n v="124.26293099999999"/>
    <n v="47.303488999999999"/>
    <s v="124.262931,47.263489"/>
    <s v="124.262931,47.343489"/>
    <s v="124.232931,47.303489"/>
    <s v="124.292931,47.303489"/>
  </r>
  <r>
    <n v="122"/>
    <x v="10"/>
    <x v="46"/>
    <x v="60"/>
    <s v="通东街道办事处"/>
    <s v="东苑西社区居民委员会"/>
    <s v="通东街道办事处东苑西社区居民委员会"/>
    <n v="124.014083"/>
    <n v="47.344866000000003"/>
    <s v="124.014083,47.304866"/>
    <s v="124.014083,47.384866"/>
    <s v="123.984083,47.344866"/>
    <s v="124.044083,47.344866"/>
  </r>
  <r>
    <n v="121"/>
    <x v="10"/>
    <x v="46"/>
    <x v="60"/>
    <s v="站前街道办事处"/>
    <s v="新木社区居民委员会"/>
    <s v="站前街道办事处新木社区居民委员会"/>
    <n v="123.993127"/>
    <n v="47.344256000000001"/>
    <s v="123.993127,47.304256"/>
    <s v="123.993127,47.384256"/>
    <s v="123.963127,47.344256"/>
    <s v="124.023127,47.344256"/>
  </r>
  <r>
    <n v="362"/>
    <x v="11"/>
    <x v="47"/>
    <x v="61"/>
    <s v="城关镇"/>
    <s v="金沙社区"/>
    <s v="城关镇金沙社区"/>
    <n v="114.60957500000001"/>
    <n v="31.279446"/>
    <s v="114.609575,31.239446"/>
    <s v="114.609575,31.319446"/>
    <s v="114.579575,31.279446"/>
    <s v="114.639575,31.279446"/>
  </r>
  <r>
    <n v="363"/>
    <x v="11"/>
    <x v="47"/>
    <x v="61"/>
    <s v="二程镇"/>
    <s v="张背山村"/>
    <s v="二程镇张背山村"/>
    <n v="114.50432499999999"/>
    <n v="31.294747999999998"/>
    <s v="114.504325,31.254748"/>
    <s v="114.504325,31.334748"/>
    <s v="114.474325,31.294748"/>
    <s v="114.534325,31.294748"/>
  </r>
  <r>
    <n v="361"/>
    <x v="11"/>
    <x v="47"/>
    <x v="61"/>
    <s v="杏花乡"/>
    <s v="培城社区"/>
    <s v="杏花乡培城社区"/>
    <n v="114.634927"/>
    <n v="31.284182999999999"/>
    <s v="114.634927,31.244183"/>
    <s v="114.634927,31.324183"/>
    <s v="114.604927,31.284183"/>
    <s v="114.664927,31.284183"/>
  </r>
  <r>
    <n v="364"/>
    <x v="11"/>
    <x v="47"/>
    <x v="61"/>
    <s v="永佳河镇"/>
    <s v="西张元村"/>
    <s v="永佳河镇西张元村"/>
    <n v="114.691148"/>
    <n v="31.16778"/>
    <s v="114.691148,31.12778"/>
    <s v="114.691148,31.20778"/>
    <s v="114.661148,31.16778"/>
    <s v="114.721148,31.16778"/>
  </r>
  <r>
    <n v="356"/>
    <x v="11"/>
    <x v="48"/>
    <x v="62"/>
    <s v="曾集镇"/>
    <s v="民主村民委员会"/>
    <s v="曾集镇民主村民委员会"/>
    <n v="112.36245700000001"/>
    <n v="30.724256"/>
    <s v="112.362457,30.684256"/>
    <s v="112.362457,30.764256"/>
    <s v="112.332457,30.724256"/>
    <s v="112.392457,30.724256"/>
  </r>
  <r>
    <n v="354"/>
    <x v="11"/>
    <x v="48"/>
    <x v="62"/>
    <s v="后港镇"/>
    <s v="宋湖社区居委会"/>
    <s v="后港镇宋湖社区居委会"/>
    <n v="112.395071"/>
    <n v="30.52009"/>
    <s v="112.395071,30.48009"/>
    <s v="112.395071,30.56009"/>
    <s v="112.365071,30.52009"/>
    <s v="112.425071,30.52009"/>
  </r>
  <r>
    <n v="355"/>
    <x v="11"/>
    <x v="48"/>
    <x v="62"/>
    <s v="李市镇"/>
    <s v="联盟村民委员会"/>
    <s v="李市镇联盟村民委员会"/>
    <n v="112.599963"/>
    <n v="30.626484000000001"/>
    <s v="112.599963,30.586484"/>
    <s v="112.599963,30.666484"/>
    <s v="112.569963,30.626484"/>
    <s v="112.629963,30.626484"/>
  </r>
  <r>
    <n v="353"/>
    <x v="11"/>
    <x v="48"/>
    <x v="62"/>
    <s v="五里铺镇"/>
    <s v="五里社区居委会"/>
    <s v="五里铺镇五里社区居委会"/>
    <n v="112.212643"/>
    <n v="30.742632"/>
    <s v="112.212643,30.702632"/>
    <s v="112.212643,30.782632"/>
    <s v="112.182643,30.742632"/>
    <s v="112.242643,30.742632"/>
  </r>
  <r>
    <n v="359"/>
    <x v="11"/>
    <x v="49"/>
    <x v="63"/>
    <s v="朝阳街道办事处"/>
    <s v="五星村居委会"/>
    <s v="朝阳街道办事处五星村居委会"/>
    <n v="112.285088"/>
    <n v="30.311454999999999"/>
    <s v="112.285088,30.271455"/>
    <s v="112.285088,30.351455"/>
    <s v="112.255088,30.311455"/>
    <s v="112.315088,30.311455"/>
  </r>
  <r>
    <n v="360"/>
    <x v="11"/>
    <x v="49"/>
    <x v="63"/>
    <s v="观音当镇"/>
    <s v="观音垱镇碧波居委会"/>
    <s v="观音当镇观音垱镇碧波居委会"/>
    <n v="112.395324"/>
    <n v="30.367628"/>
    <s v="112.395324,30.327628"/>
    <s v="112.395324,30.407628"/>
    <s v="112.365324,30.367628"/>
    <s v="112.425324,30.367628"/>
  </r>
  <r>
    <n v="358"/>
    <x v="11"/>
    <x v="49"/>
    <x v="63"/>
    <s v="解放街道办事处"/>
    <s v="白云路居委会"/>
    <s v="解放街道办事处白云路居委会"/>
    <n v="112.424109"/>
    <n v="30.325723"/>
    <s v="112.424109,30.285723"/>
    <s v="112.424109,30.365723"/>
    <s v="112.394109,30.325723"/>
    <s v="112.454109,30.325723"/>
  </r>
  <r>
    <n v="357"/>
    <x v="11"/>
    <x v="49"/>
    <x v="63"/>
    <s v="中山街道办事处"/>
    <s v="植物园居委会"/>
    <s v="中山街道办事处植物园居委会"/>
    <n v="112.424109"/>
    <n v="30.325723"/>
    <s v="112.424109,30.285723"/>
    <s v="112.424109,30.365723"/>
    <s v="112.394109,30.325723"/>
    <s v="112.454109,30.325723"/>
  </r>
  <r>
    <n v="348"/>
    <x v="11"/>
    <x v="50"/>
    <x v="64"/>
    <s v="东湖开发区关东街办事处"/>
    <s v="井岗村"/>
    <s v="东湖开发区关东街办事处井岗村"/>
    <n v="114.430245"/>
    <n v="30.483767"/>
    <s v="114.430245,30.443767"/>
    <s v="114.430245,30.523767"/>
    <s v="114.400245,30.483767"/>
    <s v="114.460245,30.483767"/>
  </r>
  <r>
    <n v="346"/>
    <x v="11"/>
    <x v="50"/>
    <x v="64"/>
    <s v="关山街道"/>
    <s v="华中科技大学社区"/>
    <s v="关山街道华中科技大学社区"/>
    <n v="114.420356"/>
    <n v="30.517420000000001"/>
    <s v="114.420356,30.47742"/>
    <s v="114.420356,30.55742"/>
    <s v="114.390356,30.51742"/>
    <s v="114.450356,30.51742"/>
  </r>
  <r>
    <n v="347"/>
    <x v="11"/>
    <x v="50"/>
    <x v="64"/>
    <s v="和平街道办事处"/>
    <s v="珞狮路居委会"/>
    <s v="和平街道办事处珞狮路居委会"/>
    <n v="114.356011"/>
    <n v="30.516489"/>
    <s v="114.356011,30.476489"/>
    <s v="114.356011,30.556489"/>
    <s v="114.326011,30.516489"/>
    <s v="114.386011,30.516489"/>
  </r>
  <r>
    <n v="345"/>
    <x v="11"/>
    <x v="50"/>
    <x v="64"/>
    <s v="珞南街道/葛化街道"/>
    <s v="高创家园社区居委会"/>
    <s v="珞南街道/葛化街道高创家园社区居委会"/>
    <n v="114.380127"/>
    <n v="30.514875"/>
    <s v="114.380127,30.474875"/>
    <s v="114.380127,30.554875"/>
    <s v="114.350127,30.514875"/>
    <s v="114.410127,30.514875"/>
  </r>
  <r>
    <n v="352"/>
    <x v="11"/>
    <x v="50"/>
    <x v="65"/>
    <s v="双柳街道办事处"/>
    <s v="殷店村委会"/>
    <s v="双柳街道办事处殷店村委会"/>
    <n v="114.65892100000001"/>
    <n v="30.599453"/>
    <s v="114.658921,30.559453"/>
    <s v="114.658921,30.639453"/>
    <s v="114.628921,30.599453"/>
    <s v="114.688921,30.599453"/>
  </r>
  <r>
    <n v="351"/>
    <x v="11"/>
    <x v="50"/>
    <x v="65"/>
    <s v="汪集街道办事处"/>
    <s v="程山村委会"/>
    <s v="汪集街道办事处程山村委会"/>
    <n v="114.716432"/>
    <n v="30.784770999999999"/>
    <s v="114.716432,30.744771"/>
    <s v="114.716432,30.824771"/>
    <s v="114.686432,30.784771"/>
    <s v="114.746432,30.784771"/>
  </r>
  <r>
    <n v="350"/>
    <x v="11"/>
    <x v="50"/>
    <x v="65"/>
    <s v="阳逻街道办事处"/>
    <s v="军安社区居委会"/>
    <s v="阳逻街道办事处军安社区居委会"/>
    <n v="114.584919"/>
    <n v="30.659590000000001"/>
    <s v="114.584919,30.61959"/>
    <s v="114.584919,30.69959"/>
    <s v="114.554919,30.65959"/>
    <s v="114.614919,30.65959"/>
  </r>
  <r>
    <n v="349"/>
    <x v="11"/>
    <x v="50"/>
    <x v="65"/>
    <s v="邾城街道办事处"/>
    <s v="幸福社区居委会"/>
    <s v="邾城街道办事处幸福社区居委会"/>
    <n v="114.81064000000001"/>
    <n v="30.853179000000001"/>
    <s v="114.81064,30.813179"/>
    <s v="114.81064,30.893179"/>
    <s v="114.78064,30.853179"/>
    <s v="114.84064,30.853179"/>
  </r>
  <r>
    <n v="593"/>
    <x v="11"/>
    <x v="51"/>
    <x v="66"/>
    <s v="古驿镇"/>
    <s v="唐吕村村民委员会"/>
    <s v="古驿镇唐吕村村民委员会"/>
    <n v="112.28099899999999"/>
    <n v="32.349432999999998"/>
    <s v="112.280999,32.309433"/>
    <s v="112.280999,32.389433"/>
    <s v="112.250999,32.349433"/>
    <s v="112.310999,32.349433"/>
  </r>
  <r>
    <n v="595"/>
    <x v="11"/>
    <x v="51"/>
    <x v="66"/>
    <s v="龙王镇"/>
    <s v="白集村村民委员会"/>
    <s v="龙王镇白集村村民委员会"/>
    <n v="111.96265699999999"/>
    <n v="32.263193999999999"/>
    <s v="111.962657,32.223194"/>
    <s v="111.962657,32.303194"/>
    <s v="111.932657,32.263194"/>
    <s v="111.992657,32.263194"/>
  </r>
  <r>
    <n v="596"/>
    <x v="11"/>
    <x v="51"/>
    <x v="66"/>
    <s v="双沟镇"/>
    <s v="杜岗村村民委员会"/>
    <s v="双沟镇杜岗村村民委员会"/>
    <n v="112.401965"/>
    <n v="32.153663999999999"/>
    <s v="112.401965,32.113664"/>
    <s v="112.401965,32.193664"/>
    <s v="112.371965,32.153664"/>
    <s v="112.431965,32.153664"/>
  </r>
  <r>
    <n v="594"/>
    <x v="11"/>
    <x v="51"/>
    <x v="66"/>
    <s v="张湾街道办事处"/>
    <s v="商贸城居委会"/>
    <s v="张湾街道办事处商贸城居委会"/>
    <n v="112.201401"/>
    <n v="32.090398999999998"/>
    <s v="112.201401,32.050399"/>
    <s v="112.201401,32.130399"/>
    <s v="112.171401,32.090399"/>
    <s v="112.231401,32.090399"/>
  </r>
  <r>
    <n v="378"/>
    <x v="12"/>
    <x v="52"/>
    <x v="67"/>
    <s v="茶庵铺镇"/>
    <s v="长板铺村委会"/>
    <s v="茶庵铺镇长板铺村委会"/>
    <n v="111.15665300000001"/>
    <n v="28.647473000000002"/>
    <s v="111.156653,28.607473"/>
    <s v="111.156653,28.687473"/>
    <s v="111.126653,28.647473"/>
    <s v="111.186653,28.647473"/>
  </r>
  <r>
    <n v="379"/>
    <x v="12"/>
    <x v="52"/>
    <x v="67"/>
    <s v="黄甲铺乡"/>
    <s v="黄甲村委会"/>
    <s v="黄甲铺乡黄甲村委会"/>
    <n v="111.302295"/>
    <n v="29.116061999999999"/>
    <s v="111.302295,29.076062"/>
    <s v="111.302295,29.156062"/>
    <s v="111.272295,29.116062"/>
    <s v="111.332295,29.116062"/>
  </r>
  <r>
    <n v="377"/>
    <x v="12"/>
    <x v="52"/>
    <x v="67"/>
    <s v="龙潭镇"/>
    <s v="鄢家溪村委会"/>
    <s v="龙潭镇鄢家溪村委会"/>
    <n v="111.148714"/>
    <n v="28.962486999999999"/>
    <s v="111.148714,28.922487"/>
    <s v="111.148714,29.002487"/>
    <s v="111.118714,28.962487"/>
    <s v="111.178714,28.962487"/>
  </r>
  <r>
    <n v="380"/>
    <x v="12"/>
    <x v="52"/>
    <x v="67"/>
    <s v="漳江镇"/>
    <s v="西苑社区居委会"/>
    <s v="漳江镇西苑社区居委会"/>
    <n v="111.481258"/>
    <n v="28.901907999999999"/>
    <s v="111.481258,28.861908"/>
    <s v="111.481258,28.941908"/>
    <s v="111.451258,28.901908"/>
    <s v="111.511258,28.901908"/>
  </r>
  <r>
    <n v="391"/>
    <x v="12"/>
    <x v="53"/>
    <x v="68"/>
    <s v="坳上镇"/>
    <s v="坳上镇大开湾村民委"/>
    <s v="坳上镇坳上镇大开湾村民委"/>
    <n v="113.032331"/>
    <n v="25.684200000000001"/>
    <s v="113.032331,25.6442"/>
    <s v="113.032331,25.7242"/>
    <s v="113.002331,25.6842"/>
    <s v="113.062331,25.6842"/>
  </r>
  <r>
    <n v="390"/>
    <x v="12"/>
    <x v="53"/>
    <x v="68"/>
    <s v="白露塘镇"/>
    <s v="白露塘镇柿竹园社区"/>
    <s v="白露塘镇白露塘镇柿竹园社区"/>
    <n v="113.12173199999999"/>
    <n v="25.828136000000001"/>
    <s v="113.121732,25.788136"/>
    <s v="113.121732,25.868136"/>
    <s v="113.091732,25.828136"/>
    <s v="113.151732,25.828136"/>
  </r>
  <r>
    <n v="392"/>
    <x v="12"/>
    <x v="53"/>
    <x v="68"/>
    <s v="荷叶坪乡"/>
    <s v="荷叶坪乡高冲村民委"/>
    <s v="荷叶坪乡荷叶坪乡高冲村民委"/>
    <n v="112.981971"/>
    <n v="25.859772"/>
    <s v="112.981971,25.819772"/>
    <s v="112.981971,25.899772"/>
    <s v="112.951971,25.859772"/>
    <s v="113.011971,25.859772"/>
  </r>
  <r>
    <n v="389"/>
    <x v="12"/>
    <x v="53"/>
    <x v="68"/>
    <s v="苏仙岭街道"/>
    <s v="苏仙岭街道陈家湾"/>
    <s v="苏仙岭街道苏仙岭街道陈家湾"/>
    <n v="113.041034"/>
    <n v="25.817359"/>
    <s v="113.041034,25.777359"/>
    <s v="113.041034,25.857359"/>
    <s v="113.011034,25.817359"/>
    <s v="113.071034,25.817359"/>
  </r>
  <r>
    <n v="373"/>
    <x v="12"/>
    <x v="54"/>
    <x v="69"/>
    <s v="白仓镇"/>
    <s v="三堆村委会"/>
    <s v="白仓镇三堆村委会"/>
    <n v="111.306659"/>
    <n v="26.884356"/>
    <s v="111.306659,26.844356"/>
    <s v="111.306659,26.924356"/>
    <s v="111.276659,26.884356"/>
    <s v="111.336659,26.884356"/>
  </r>
  <r>
    <n v="376"/>
    <x v="12"/>
    <x v="54"/>
    <x v="69"/>
    <s v="河伯乡"/>
    <s v="峦山村委会"/>
    <s v="河伯乡峦山村委会"/>
    <n v="111.39901999999999"/>
    <n v="26.950617999999999"/>
    <s v="111.39902,26.910618"/>
    <s v="111.39902,26.990618"/>
    <s v="111.36902,26.950618"/>
    <s v="111.42902,26.950618"/>
  </r>
  <r>
    <n v="375"/>
    <x v="12"/>
    <x v="54"/>
    <x v="69"/>
    <s v="五峰铺镇"/>
    <s v="峡山社区居委会"/>
    <s v="五峰铺镇峡山社区居委会"/>
    <n v="111.479677"/>
    <n v="26.889094"/>
    <s v="111.479677,26.849094"/>
    <s v="111.479677,26.929094"/>
    <s v="111.449677,26.889094"/>
    <s v="111.509677,26.889094"/>
  </r>
  <r>
    <n v="374"/>
    <x v="12"/>
    <x v="54"/>
    <x v="69"/>
    <s v="岩口铺镇"/>
    <s v="岩田村委会"/>
    <s v="岩口铺镇岩田村委会"/>
    <n v="111.24776"/>
    <n v="27.220298"/>
    <s v="111.24776,27.180298"/>
    <s v="111.24776,27.260298"/>
    <s v="111.21776,27.220298"/>
    <s v="111.27776,27.220298"/>
  </r>
  <r>
    <n v="372"/>
    <x v="12"/>
    <x v="55"/>
    <x v="70"/>
    <s v="东郊乡"/>
    <s v="西北村委会"/>
    <s v="东郊乡西北村委会"/>
    <n v="112.617361"/>
    <n v="27.788319999999999"/>
    <s v="112.617361,27.74832"/>
    <s v="112.617361,27.82832"/>
    <s v="112.587361,27.78832"/>
    <s v="112.647361,27.78832"/>
  </r>
  <r>
    <n v="369"/>
    <x v="12"/>
    <x v="55"/>
    <x v="70"/>
    <s v="昆仑桥街道"/>
    <s v="红星社区居委会"/>
    <s v="昆仑桥街道红星社区居委会"/>
    <n v="112.537599"/>
    <n v="27.735026999999999"/>
    <s v="112.537599,27.695027"/>
    <s v="112.537599,27.775027"/>
    <s v="112.507599,27.735027"/>
    <s v="112.567599,27.735027"/>
  </r>
  <r>
    <n v="370"/>
    <x v="12"/>
    <x v="55"/>
    <x v="70"/>
    <s v="棋梓镇"/>
    <s v="湖南韶峰集团社区居"/>
    <s v="棋梓镇湖南韶峰集团社区居"/>
    <n v="112.233943"/>
    <n v="27.729845999999998"/>
    <s v="112.233943,27.689846"/>
    <s v="112.233943,27.769846"/>
    <s v="112.203943,27.729846"/>
    <s v="112.263943,27.729846"/>
  </r>
  <r>
    <n v="371"/>
    <x v="12"/>
    <x v="55"/>
    <x v="70"/>
    <s v="月山镇"/>
    <s v="栗子村委会"/>
    <s v="月山镇栗子村委会"/>
    <n v="112.355169"/>
    <n v="27.776679999999999"/>
    <s v="112.355169,27.73668"/>
    <s v="112.355169,27.81668"/>
    <s v="112.325169,27.77668"/>
    <s v="112.385169,27.77668"/>
  </r>
  <r>
    <n v="388"/>
    <x v="12"/>
    <x v="56"/>
    <x v="71"/>
    <s v="东坪镇"/>
    <s v="羊公村委会"/>
    <s v="东坪镇羊公村委会"/>
    <n v="111.231261"/>
    <n v="28.385283999999999"/>
    <s v="111.231261,28.345284"/>
    <s v="111.231261,28.425284"/>
    <s v="111.201261,28.385284"/>
    <s v="111.261261,28.385284"/>
  </r>
  <r>
    <n v="387"/>
    <x v="12"/>
    <x v="56"/>
    <x v="71"/>
    <s v="梅城镇"/>
    <s v="三里村委会"/>
    <s v="梅城镇三里村委会"/>
    <n v="111.656204"/>
    <n v="28.144003999999999"/>
    <s v="111.656204,28.104004"/>
    <s v="111.656204,28.184004"/>
    <s v="111.626204,28.144004"/>
    <s v="111.686204,28.144004"/>
  </r>
  <r>
    <n v="385"/>
    <x v="12"/>
    <x v="56"/>
    <x v="71"/>
    <s v="清塘铺镇"/>
    <s v="袁桃社区"/>
    <s v="清塘铺镇袁桃社区"/>
    <n v="111.764466"/>
    <n v="28.062059999999999"/>
    <s v="111.764466,28.02206"/>
    <s v="111.764466,28.10206"/>
    <s v="111.734466,28.06206"/>
    <s v="111.794466,28.06206"/>
  </r>
  <r>
    <n v="386"/>
    <x v="12"/>
    <x v="56"/>
    <x v="71"/>
    <s v="羊角塘镇"/>
    <s v="野鸭塘村委会"/>
    <s v="羊角塘镇野鸭塘村委会"/>
    <n v="111.597571"/>
    <n v="28.504117000000001"/>
    <s v="111.597571,28.464117"/>
    <s v="111.597571,28.544117"/>
    <s v="111.567571,28.504117"/>
    <s v="111.627571,28.504117"/>
  </r>
  <r>
    <n v="382"/>
    <x v="12"/>
    <x v="56"/>
    <x v="72"/>
    <s v="灰山港镇"/>
    <s v="紫荆花社区"/>
    <s v="灰山港镇紫荆花社区"/>
    <n v="112.215282"/>
    <n v="28.260477999999999"/>
    <s v="112.215282,28.220478"/>
    <s v="112.215282,28.300478"/>
    <s v="112.185282,28.260478"/>
    <s v="112.245282,28.260478"/>
  </r>
  <r>
    <n v="383"/>
    <x v="12"/>
    <x v="56"/>
    <x v="72"/>
    <s v="马迹塘镇"/>
    <s v="九岗山村委会"/>
    <s v="马迹塘镇九岗山村委会"/>
    <n v="111.73021199999999"/>
    <n v="28.442136999999999"/>
    <s v="111.730212,28.402137"/>
    <s v="111.730212,28.482137"/>
    <s v="111.700212,28.442137"/>
    <s v="111.760212,28.442137"/>
  </r>
  <r>
    <n v="381"/>
    <x v="12"/>
    <x v="56"/>
    <x v="72"/>
    <s v="松木塘镇"/>
    <s v="关山口村委会"/>
    <s v="松木塘镇关山口村委会"/>
    <n v="112.30506200000001"/>
    <n v="28.487950999999999"/>
    <s v="112.305062,28.447951"/>
    <s v="112.305062,28.527951"/>
    <s v="112.275062,28.487951"/>
    <s v="112.335062,28.487951"/>
  </r>
  <r>
    <n v="384"/>
    <x v="12"/>
    <x v="56"/>
    <x v="72"/>
    <s v="沾溪乡"/>
    <s v="卫红村委会"/>
    <s v="沾溪乡卫红村委会"/>
    <n v="111.993606"/>
    <n v="28.56466"/>
    <s v="111.993606,28.52466"/>
    <s v="111.993606,28.60466"/>
    <s v="111.963606,28.56466"/>
    <s v="112.023606,28.56466"/>
  </r>
  <r>
    <n v="366"/>
    <x v="12"/>
    <x v="57"/>
    <x v="73"/>
    <s v="坝塘镇"/>
    <s v="保安村委会"/>
    <s v="坝塘镇保安村委会"/>
    <n v="112.4838"/>
    <n v="28.182938"/>
    <s v="112.4838,28.142938"/>
    <s v="112.4838,28.222938"/>
    <s v="112.4538,28.182938"/>
    <s v="112.5138,28.182938"/>
  </r>
  <r>
    <n v="367"/>
    <x v="12"/>
    <x v="57"/>
    <x v="73"/>
    <s v="回龙铺镇"/>
    <s v="袁家河村委会"/>
    <s v="回龙铺镇袁家河村委会"/>
    <n v="112.46514500000001"/>
    <n v="28.219282"/>
    <s v="112.465145,28.179282"/>
    <s v="112.465145,28.259282"/>
    <s v="112.435145,28.219282"/>
    <s v="112.495145,28.219282"/>
  </r>
  <r>
    <n v="365"/>
    <x v="12"/>
    <x v="57"/>
    <x v="73"/>
    <s v="玉潭镇"/>
    <s v="南苑社区居委会"/>
    <s v="玉潭镇南苑社区居委会"/>
    <n v="112.556656"/>
    <n v="28.270962000000001"/>
    <s v="112.556656,28.230962"/>
    <s v="112.556656,28.310962"/>
    <s v="112.526656,28.270962"/>
    <s v="112.586656,28.270962"/>
  </r>
  <r>
    <n v="368"/>
    <x v="12"/>
    <x v="57"/>
    <x v="73"/>
    <s v="资福乡"/>
    <s v="万福村委会"/>
    <s v="资福乡万福村委会"/>
    <n v="112.441018"/>
    <n v="28.115348999999998"/>
    <s v="112.441018,28.075349"/>
    <s v="112.441018,28.155349"/>
    <s v="112.411018,28.115349"/>
    <s v="112.471018,28.115349"/>
  </r>
  <r>
    <n v="114"/>
    <x v="13"/>
    <x v="58"/>
    <x v="74"/>
    <s v="安石镇"/>
    <s v="大兴村委会"/>
    <s v="安石镇大兴村委会"/>
    <n v="125.38719500000001"/>
    <n v="42.763482000000003"/>
    <s v="125.387195,42.723482"/>
    <s v="125.387195,42.803482"/>
    <s v="125.357195,42.763482"/>
    <s v="125.417195,42.763482"/>
  </r>
  <r>
    <n v="113"/>
    <x v="13"/>
    <x v="58"/>
    <x v="74"/>
    <s v="白泉镇"/>
    <s v="站前社区"/>
    <s v="白泉镇站前社区"/>
    <n v="125.020685"/>
    <n v="42.926867000000001"/>
    <s v="125.020685,42.886867"/>
    <s v="125.020685,42.966867"/>
    <s v="124.990685,42.926867"/>
    <s v="125.050685,42.926867"/>
  </r>
  <r>
    <n v="115"/>
    <x v="13"/>
    <x v="58"/>
    <x v="74"/>
    <s v="建安镇"/>
    <s v="富水村委会"/>
    <s v="建安镇富水村委会"/>
    <n v="125.094807"/>
    <n v="43.087074999999999"/>
    <s v="125.094807,43.047075"/>
    <s v="125.094807,43.127075"/>
    <s v="125.064807,43.087075"/>
    <s v="125.124807,43.087075"/>
  </r>
  <r>
    <n v="116"/>
    <x v="13"/>
    <x v="58"/>
    <x v="74"/>
    <s v="凌云乡"/>
    <s v="平川村委会"/>
    <s v="凌云乡平川村委会"/>
    <n v="125.17774"/>
    <n v="42.779882999999998"/>
    <s v="125.17774,42.739883"/>
    <s v="125.17774,42.819883"/>
    <s v="125.14774,42.779883"/>
    <s v="125.20774,42.779883"/>
  </r>
  <r>
    <n v="108"/>
    <x v="13"/>
    <x v="59"/>
    <x v="75"/>
    <s v="大榆树镇"/>
    <s v="老柜村委会"/>
    <s v="大榆树镇老柜村委会"/>
    <n v="124.68181300000001"/>
    <n v="43.735027000000002"/>
    <s v="124.681813,43.695027"/>
    <s v="124.681813,43.775027"/>
    <s v="124.651813,43.735027"/>
    <s v="124.711813,43.735027"/>
  </r>
  <r>
    <n v="106"/>
    <x v="13"/>
    <x v="59"/>
    <x v="75"/>
    <s v="黑林子镇"/>
    <s v="高台子村委会"/>
    <s v="黑林子镇高台子村委会"/>
    <n v="124.87428"/>
    <n v="43.695228"/>
    <s v="124.87428,43.655228"/>
    <s v="124.87428,43.735228"/>
    <s v="124.84428,43.695228"/>
    <s v="124.90428,43.695228"/>
  </r>
  <r>
    <n v="107"/>
    <x v="13"/>
    <x v="59"/>
    <x v="75"/>
    <s v="怀德镇"/>
    <s v="团山子村委会"/>
    <s v="怀德镇团山子村委会"/>
    <n v="124.132221"/>
    <n v="43.991135999999997"/>
    <s v="124.132221,43.951136"/>
    <s v="124.132221,44.031136"/>
    <s v="124.102221,43.991136"/>
    <s v="124.162221,43.991136"/>
  </r>
  <r>
    <n v="105"/>
    <x v="13"/>
    <x v="59"/>
    <x v="75"/>
    <s v="岭东街道办事处"/>
    <s v="兴盛社区"/>
    <s v="岭东街道办事处兴盛社区"/>
    <n v="124.85235900000001"/>
    <n v="43.520924000000001"/>
    <s v="124.852359,43.480924"/>
    <s v="124.852359,43.560924"/>
    <s v="124.822359,43.520924"/>
    <s v="124.882359,43.520924"/>
  </r>
  <r>
    <n v="109"/>
    <x v="13"/>
    <x v="59"/>
    <x v="76"/>
    <s v="辽南街道办事处"/>
    <s v="新市社区"/>
    <s v="辽南街道办事处新市社区"/>
    <n v="123.508053"/>
    <n v="43.519243000000003"/>
    <s v="123.508053,43.479243"/>
    <s v="123.508053,43.559243"/>
    <s v="123.478053,43.519243"/>
    <s v="123.538053,43.519243"/>
  </r>
  <r>
    <n v="110"/>
    <x v="13"/>
    <x v="59"/>
    <x v="76"/>
    <s v="茂林镇"/>
    <s v="大兴村委会"/>
    <s v="茂林镇大兴村委会"/>
    <n v="123.610578"/>
    <n v="44.031097000000003"/>
    <s v="123.610578,43.991097"/>
    <s v="123.610578,44.071097"/>
    <s v="123.580578,44.031097"/>
    <s v="123.640578,44.031097"/>
  </r>
  <r>
    <n v="111"/>
    <x v="13"/>
    <x v="59"/>
    <x v="76"/>
    <s v="王奔镇"/>
    <s v="宏伟村委会"/>
    <s v="王奔镇宏伟村委会"/>
    <n v="123.67884599999999"/>
    <n v="43.457596000000002"/>
    <s v="123.678846,43.417596"/>
    <s v="123.678846,43.497596"/>
    <s v="123.648846,43.457596"/>
    <s v="123.708846,43.457596"/>
  </r>
  <r>
    <n v="112"/>
    <x v="13"/>
    <x v="59"/>
    <x v="76"/>
    <s v="新立乡"/>
    <s v="山丁村委会"/>
    <s v="新立乡山丁村委会"/>
    <n v="124.04497000000001"/>
    <n v="43.691068999999999"/>
    <s v="124.04497,43.651069"/>
    <s v="124.04497,43.731069"/>
    <s v="124.01497,43.691069"/>
    <s v="124.07497,43.691069"/>
  </r>
  <r>
    <n v="143"/>
    <x v="14"/>
    <x v="60"/>
    <x v="77"/>
    <s v="别桥镇"/>
    <s v="黄金山村委会"/>
    <s v="别桥镇黄金山村委会"/>
    <n v="119.405078"/>
    <n v="31.626847999999999"/>
    <s v="119.405078,31.586848"/>
    <s v="119.405078,31.666848"/>
    <s v="119.375078,31.626848"/>
    <s v="119.435078,31.626848"/>
  </r>
  <r>
    <n v="142"/>
    <x v="14"/>
    <x v="60"/>
    <x v="77"/>
    <s v="埭头镇"/>
    <s v="埭头村村委会"/>
    <s v="埭头镇埭头村村委会"/>
    <n v="119.52800999999999"/>
    <n v="31.500495999999998"/>
    <s v="119.52801,31.460496"/>
    <s v="119.52801,31.540496"/>
    <s v="119.49801,31.500496"/>
    <s v="119.55801,31.500496"/>
  </r>
  <r>
    <n v="141"/>
    <x v="14"/>
    <x v="60"/>
    <x v="77"/>
    <s v="溧城镇"/>
    <s v="昆仑东苑居委会"/>
    <s v="溧城镇昆仑东苑居委会"/>
    <n v="119.50609"/>
    <n v="31.441832000000002"/>
    <s v="119.50609,31.401832"/>
    <s v="119.50609,31.481832"/>
    <s v="119.47609,31.441832"/>
    <s v="119.53609,31.441832"/>
  </r>
  <r>
    <n v="144"/>
    <x v="14"/>
    <x v="60"/>
    <x v="77"/>
    <s v="南渡镇"/>
    <s v="石街村村委会"/>
    <s v="南渡镇石街村村委会"/>
    <n v="119.37239"/>
    <n v="31.431153999999999"/>
    <s v="119.37239,31.391154"/>
    <s v="119.37239,31.471154"/>
    <s v="119.34239,31.431154"/>
    <s v="119.40239,31.431154"/>
  </r>
  <r>
    <n v="152"/>
    <x v="14"/>
    <x v="61"/>
    <x v="78"/>
    <s v="城西镇"/>
    <s v="高庄村委会"/>
    <s v="城西镇高庄村委会"/>
    <n v="119.011246"/>
    <n v="34.823467999999998"/>
    <s v="119.011246,34.783468"/>
    <s v="119.011246,34.863468"/>
    <s v="118.981246,34.823468"/>
    <s v="119.041246,34.823468"/>
  </r>
  <r>
    <n v="149"/>
    <x v="14"/>
    <x v="61"/>
    <x v="78"/>
    <s v="青口镇"/>
    <s v="工业社区居委会"/>
    <s v="青口镇工业社区居委会"/>
    <n v="119.17670699999999"/>
    <n v="34.870516000000002"/>
    <s v="119.176707,34.830516"/>
    <s v="119.176707,34.910516"/>
    <s v="119.146707,34.870516"/>
    <s v="119.206707,34.870516"/>
  </r>
  <r>
    <n v="150"/>
    <x v="14"/>
    <x v="61"/>
    <x v="78"/>
    <s v="石桥镇"/>
    <s v="官庄村委会"/>
    <s v="石桥镇官庄村委会"/>
    <n v="119.188616"/>
    <n v="35.104852000000001"/>
    <s v="119.188616,35.064852"/>
    <s v="119.188616,35.144852"/>
    <s v="119.158616,35.104852"/>
    <s v="119.218616,35.104852"/>
  </r>
  <r>
    <n v="151"/>
    <x v="14"/>
    <x v="61"/>
    <x v="78"/>
    <s v="塔山镇"/>
    <s v="瞿沟村委会"/>
    <s v="塔山镇瞿沟村委会"/>
    <n v="118.998141"/>
    <n v="34.913159"/>
    <s v="118.998141,34.873159"/>
    <s v="118.998141,34.953159"/>
    <s v="118.968141,34.913159"/>
    <s v="119.028141,34.913159"/>
  </r>
  <r>
    <n v="134"/>
    <x v="14"/>
    <x v="62"/>
    <x v="79"/>
    <s v="锁金村街道"/>
    <s v="锁二社区居委会"/>
    <s v="锁金村街道锁二社区居委会"/>
    <n v="118.82167200000001"/>
    <n v="32.078054000000002"/>
    <s v="118.821672,32.038054"/>
    <s v="118.821672,32.118054"/>
    <s v="118.791672,32.078054"/>
    <s v="118.851672,32.078054"/>
  </r>
  <r>
    <n v="135"/>
    <x v="14"/>
    <x v="62"/>
    <x v="79"/>
    <s v="孝陵卫街道"/>
    <s v="孝陵卫社区居委会"/>
    <s v="孝陵卫街道孝陵卫社区居委会"/>
    <n v="118.866989"/>
    <n v="32.038921999999999"/>
    <s v="118.866989,31.998922"/>
    <s v="118.866989,32.078922"/>
    <s v="118.836989,32.038922"/>
    <s v="118.896989,32.038922"/>
  </r>
  <r>
    <n v="133"/>
    <x v="14"/>
    <x v="62"/>
    <x v="79"/>
    <s v="新街口街道"/>
    <s v="唱经楼社区居委会"/>
    <s v="新街口街道唱经楼社区居委会"/>
    <n v="118.794083"/>
    <n v="32.056646999999998"/>
    <s v="118.794083,32.016647"/>
    <s v="118.794083,32.096647"/>
    <s v="118.764083,32.056647"/>
    <s v="118.824083,32.056647"/>
  </r>
  <r>
    <n v="136"/>
    <x v="14"/>
    <x v="62"/>
    <x v="79"/>
    <s v="玄武湖街道"/>
    <s v="仙鹤门社区居委会"/>
    <s v="玄武湖街道仙鹤门社区居委会"/>
    <n v="118.829294"/>
    <n v="32.078705999999997"/>
    <s v="118.829294,32.038706"/>
    <s v="118.829294,32.118706"/>
    <s v="118.799294,32.078706"/>
    <s v="118.859294,32.078706"/>
  </r>
  <r>
    <n v="148"/>
    <x v="14"/>
    <x v="63"/>
    <x v="80"/>
    <s v="开发区"/>
    <s v="美华社区居委会"/>
    <s v="开发区美华社区居委会"/>
    <n v="121.003215"/>
    <n v="31.385297999999999"/>
    <s v="121.003215,31.345298"/>
    <s v="121.003215,31.425298"/>
    <s v="120.973215,31.385298"/>
    <s v="121.033215,31.385298"/>
  </r>
  <r>
    <n v="145"/>
    <x v="14"/>
    <x v="63"/>
    <x v="80"/>
    <s v="玉山镇"/>
    <s v="大同社区居委会"/>
    <s v="玉山镇大同社区居委会"/>
    <n v="120.95833500000001"/>
    <n v="31.414956"/>
    <s v="120.958335,31.374956"/>
    <s v="120.958335,31.454956"/>
    <s v="120.928335,31.414956"/>
    <s v="120.988335,31.414956"/>
  </r>
  <r>
    <n v="147"/>
    <x v="14"/>
    <x v="63"/>
    <x v="80"/>
    <s v="张浦镇"/>
    <s v="大市村委会"/>
    <s v="张浦镇大市村委会"/>
    <n v="120.954365"/>
    <n v="31.293738000000001"/>
    <s v="120.954365,31.253738"/>
    <s v="120.954365,31.333738"/>
    <s v="120.924365,31.293738"/>
    <s v="120.984365,31.293738"/>
  </r>
  <r>
    <n v="146"/>
    <x v="14"/>
    <x v="63"/>
    <x v="80"/>
    <s v="周市镇"/>
    <s v="永共村委会"/>
    <s v="周市镇永共村委会"/>
    <n v="120.981207"/>
    <n v="31.462474"/>
    <s v="120.981207,31.422474"/>
    <s v="120.981207,31.502474"/>
    <s v="120.951207,31.462474"/>
    <s v="121.011207,31.462474"/>
  </r>
  <r>
    <n v="137"/>
    <x v="14"/>
    <x v="64"/>
    <x v="81"/>
    <s v="安镇街道"/>
    <s v="大厍头村委会"/>
    <s v="安镇街道大厍头村委会"/>
    <n v="120.44152800000001"/>
    <n v="31.604464"/>
    <s v="120.441528,31.564464"/>
    <s v="120.441528,31.644464"/>
    <s v="120.411528,31.604464"/>
    <s v="120.471528,31.604464"/>
  </r>
  <r>
    <n v="140"/>
    <x v="14"/>
    <x v="64"/>
    <x v="81"/>
    <s v="无锡锡山开发区"/>
    <s v="厚桥社区居委会"/>
    <s v="无锡锡山开发区厚桥社区居委会"/>
    <n v="120.509325"/>
    <n v="31.575151999999999"/>
    <s v="120.509325,31.535152"/>
    <s v="120.509325,31.615152"/>
    <s v="120.479325,31.575152"/>
    <s v="120.539325,31.575152"/>
  </r>
  <r>
    <n v="139"/>
    <x v="14"/>
    <x v="64"/>
    <x v="81"/>
    <s v="锡北镇"/>
    <s v="新明村委会"/>
    <s v="锡北镇新明村委会"/>
    <n v="120.452467"/>
    <n v="31.671471"/>
    <s v="120.452467,31.631471"/>
    <s v="120.452467,31.711471"/>
    <s v="120.422467,31.671471"/>
    <s v="120.482467,31.671471"/>
  </r>
  <r>
    <n v="138"/>
    <x v="14"/>
    <x v="64"/>
    <x v="81"/>
    <s v="羊尖镇"/>
    <s v="廊下村委会"/>
    <s v="羊尖镇廊下村委会"/>
    <n v="120.529197"/>
    <n v="31.613790000000002"/>
    <s v="120.529197,31.57379"/>
    <s v="120.529197,31.65379"/>
    <s v="120.499197,31.61379"/>
    <s v="120.559197,31.61379"/>
  </r>
  <r>
    <n v="168"/>
    <x v="14"/>
    <x v="65"/>
    <x v="82"/>
    <s v="青伊湖农场"/>
    <s v="蔷薇分场社区"/>
    <s v="青伊湖农场蔷薇分场社区"/>
    <n v="118.907965"/>
    <n v="34.362873999999998"/>
    <s v="118.907965,34.322874"/>
    <s v="118.907965,34.402874"/>
    <s v="118.877965,34.362874"/>
    <s v="118.937965,34.362874"/>
  </r>
  <r>
    <n v="166"/>
    <x v="14"/>
    <x v="65"/>
    <x v="82"/>
    <s v="桑墟镇"/>
    <s v="老庄居委会"/>
    <s v="桑墟镇老庄居委会"/>
    <n v="118.83749"/>
    <n v="34.331364000000001"/>
    <s v="118.83749,34.291364"/>
    <s v="118.83749,34.371364"/>
    <s v="118.80749,34.331364"/>
    <s v="118.86749,34.331364"/>
  </r>
  <r>
    <n v="165"/>
    <x v="14"/>
    <x v="65"/>
    <x v="82"/>
    <s v="沭城镇"/>
    <s v="七雄居委会"/>
    <s v="沭城镇七雄居委会"/>
    <n v="118.79788000000001"/>
    <n v="34.115791000000002"/>
    <s v="118.79788,34.075791"/>
    <s v="118.79788,34.155791"/>
    <s v="118.76788,34.115791"/>
    <s v="118.82788,34.115791"/>
  </r>
  <r>
    <n v="167"/>
    <x v="14"/>
    <x v="65"/>
    <x v="82"/>
    <s v="汤涧镇"/>
    <s v="大李村委会"/>
    <s v="汤涧镇大李村委会"/>
    <n v="119.023009"/>
    <n v="34.152358"/>
    <s v="119.023009,34.112358"/>
    <s v="119.023009,34.192358"/>
    <s v="118.993009,34.152358"/>
    <s v="119.053009,34.152358"/>
  </r>
  <r>
    <n v="157"/>
    <x v="14"/>
    <x v="66"/>
    <x v="83"/>
    <s v="安宜镇"/>
    <s v="画川社区居委会"/>
    <s v="安宜镇画川社区居委会"/>
    <n v="119.324434"/>
    <n v="33.239944999999999"/>
    <s v="119.324434,33.199945"/>
    <s v="119.324434,33.279945"/>
    <s v="119.294434,33.239945"/>
    <s v="119.354434,33.239945"/>
  </r>
  <r>
    <n v="158"/>
    <x v="14"/>
    <x v="66"/>
    <x v="83"/>
    <s v="安宜镇"/>
    <s v="船闸村委会"/>
    <s v="安宜镇船闸村委会"/>
    <n v="119.327527"/>
    <n v="33.225490999999998"/>
    <s v="119.327527,33.185491"/>
    <s v="119.327527,33.265491"/>
    <s v="119.297527,33.225491"/>
    <s v="119.357527,33.225491"/>
  </r>
  <r>
    <n v="159"/>
    <x v="14"/>
    <x v="66"/>
    <x v="83"/>
    <s v="射阳湖镇"/>
    <s v="射南村委会"/>
    <s v="射阳湖镇射南村委会"/>
    <n v="119.572642"/>
    <n v="33.344596000000003"/>
    <s v="119.572642,33.304596"/>
    <s v="119.572642,33.384596"/>
    <s v="119.542642,33.344596"/>
    <s v="119.602642,33.344596"/>
  </r>
  <r>
    <n v="160"/>
    <x v="14"/>
    <x v="66"/>
    <x v="83"/>
    <s v="西安丰镇"/>
    <s v="朱郭村委会"/>
    <s v="西安丰镇朱郭村委会"/>
    <n v="119.522811"/>
    <n v="33.395488"/>
    <s v="119.522811,33.355488"/>
    <s v="119.522811,33.435488"/>
    <s v="119.492811,33.395488"/>
    <s v="119.552811,33.395488"/>
  </r>
  <r>
    <n v="156"/>
    <x v="14"/>
    <x v="66"/>
    <x v="84"/>
    <s v="产业园"/>
    <s v="万寿村委会"/>
    <s v="产业园万寿村委会"/>
    <n v="119.51021"/>
    <n v="32.388612999999999"/>
    <s v="119.51021,32.348613"/>
    <s v="119.51021,32.428613"/>
    <s v="119.48021,32.388613"/>
    <s v="119.54021,32.388613"/>
  </r>
  <r>
    <n v="154"/>
    <x v="14"/>
    <x v="66"/>
    <x v="84"/>
    <s v="曲江街道"/>
    <s v="顾庄社区居委会"/>
    <s v="曲江街道顾庄社区居委会"/>
    <n v="119.47201"/>
    <n v="32.402144999999997"/>
    <s v="119.47201,32.362145"/>
    <s v="119.47201,32.442145"/>
    <s v="119.44201,32.402145"/>
    <s v="119.50201,32.402145"/>
  </r>
  <r>
    <n v="155"/>
    <x v="14"/>
    <x v="66"/>
    <x v="84"/>
    <s v="曲江街道"/>
    <s v="文昌社区居委会"/>
    <s v="曲江街道文昌社区居委会"/>
    <n v="119.47201"/>
    <n v="32.402144999999997"/>
    <s v="119.47201,32.362145"/>
    <s v="119.47201,32.442145"/>
    <s v="119.44201,32.402145"/>
    <s v="119.50201,32.402145"/>
  </r>
  <r>
    <n v="153"/>
    <x v="14"/>
    <x v="66"/>
    <x v="84"/>
    <s v="汶河街道"/>
    <s v="旌忠寺社区居委会"/>
    <s v="汶河街道旌忠寺社区居委会"/>
    <n v="119.443325"/>
    <n v="32.396503000000003"/>
    <s v="119.443325,32.356503"/>
    <s v="119.443325,32.436503"/>
    <s v="119.413325,32.396503"/>
    <s v="119.473325,32.396503"/>
  </r>
  <r>
    <n v="163"/>
    <x v="14"/>
    <x v="67"/>
    <x v="85"/>
    <s v="郭庄镇"/>
    <s v="郭庄村委会"/>
    <s v="郭庄镇郭庄村委会"/>
    <n v="119.039421"/>
    <n v="31.81108"/>
    <s v="119.039421,31.77108"/>
    <s v="119.039421,31.85108"/>
    <s v="119.009421,31.81108"/>
    <s v="119.069421,31.81108"/>
  </r>
  <r>
    <n v="164"/>
    <x v="14"/>
    <x v="67"/>
    <x v="85"/>
    <s v="开发区"/>
    <s v="寨里居委会"/>
    <s v="开发区寨里居委会"/>
    <n v="119.13830299999999"/>
    <n v="31.974402000000001"/>
    <s v="119.138303,31.934402"/>
    <s v="119.138303,32.014402"/>
    <s v="119.108303,31.974402"/>
    <s v="119.168303,31.974402"/>
  </r>
  <r>
    <n v="161"/>
    <x v="14"/>
    <x v="67"/>
    <x v="85"/>
    <s v="社区工作办公室"/>
    <s v="甲城居委会"/>
    <s v="社区工作办公室甲城居委会"/>
    <n v="119.171887"/>
    <n v="31.951398000000001"/>
    <s v="119.171887,31.911398"/>
    <s v="119.171887,31.991398"/>
    <s v="119.141887,31.951398"/>
    <s v="119.201887,31.951398"/>
  </r>
  <r>
    <n v="162"/>
    <x v="14"/>
    <x v="67"/>
    <x v="85"/>
    <s v="下蜀镇"/>
    <s v="华山村委会"/>
    <s v="下蜀镇华山村委会"/>
    <n v="119.19758400000001"/>
    <n v="32.175212000000002"/>
    <s v="119.197584,32.135212"/>
    <s v="119.197584,32.215212"/>
    <s v="119.167584,32.175212"/>
    <s v="119.227584,32.175212"/>
  </r>
  <r>
    <n v="248"/>
    <x v="15"/>
    <x v="68"/>
    <x v="86"/>
    <s v="丰山乡"/>
    <s v="河田村委会"/>
    <s v="丰山乡河田村委会"/>
    <n v="116.406429"/>
    <n v="26.414760999999999"/>
    <s v="116.406429,26.374761"/>
    <s v="116.406429,26.454761"/>
    <s v="116.376429,26.414761"/>
    <s v="116.436429,26.414761"/>
  </r>
  <r>
    <n v="247"/>
    <x v="15"/>
    <x v="68"/>
    <x v="86"/>
    <s v="横江镇"/>
    <s v="球溪村委会"/>
    <s v="横江镇球溪村委会"/>
    <n v="116.35798800000001"/>
    <n v="26.146557999999999"/>
    <s v="116.357988,26.106558"/>
    <s v="116.357988,26.186558"/>
    <s v="116.327988,26.146558"/>
    <s v="116.387988,26.146558"/>
  </r>
  <r>
    <n v="245"/>
    <x v="15"/>
    <x v="68"/>
    <x v="86"/>
    <s v="琴江镇"/>
    <s v="城北居委会"/>
    <s v="琴江镇城北居委会"/>
    <n v="116.356543"/>
    <n v="26.350946"/>
    <s v="116.356543,26.310946"/>
    <s v="116.356543,26.390946"/>
    <s v="116.326543,26.350946"/>
    <s v="116.386543,26.350946"/>
  </r>
  <r>
    <n v="246"/>
    <x v="15"/>
    <x v="68"/>
    <x v="86"/>
    <s v="小松镇"/>
    <s v="小松居委会"/>
    <s v="小松镇小松居委会"/>
    <n v="116.317643"/>
    <n v="26.443173999999999"/>
    <s v="116.317643,26.403174"/>
    <s v="116.317643,26.483174"/>
    <s v="116.287643,26.443174"/>
    <s v="116.347643,26.443174"/>
  </r>
  <r>
    <n v="251"/>
    <x v="15"/>
    <x v="69"/>
    <x v="87"/>
    <s v="敖城镇"/>
    <s v="禾水村委会"/>
    <s v="敖城镇禾水村委会"/>
    <n v="114.57944000000001"/>
    <n v="26.967219"/>
    <s v="114.57944,26.927219"/>
    <s v="114.57944,27.007219"/>
    <s v="114.54944,26.967219"/>
    <s v="114.60944,26.967219"/>
  </r>
  <r>
    <n v="252"/>
    <x v="15"/>
    <x v="69"/>
    <x v="87"/>
    <s v="北源乡"/>
    <s v="鹅田村委会"/>
    <s v="北源乡鹅田村委会"/>
    <n v="114.80963199999999"/>
    <n v="27.506862999999999"/>
    <s v="114.809632,27.466863"/>
    <s v="114.809632,27.546863"/>
    <s v="114.779632,27.506863"/>
    <s v="114.839632,27.506863"/>
  </r>
  <r>
    <n v="250"/>
    <x v="15"/>
    <x v="69"/>
    <x v="87"/>
    <s v="万福镇"/>
    <s v="鹤洲村村委会"/>
    <s v="万福镇鹤洲村村委会"/>
    <n v="114.82720500000001"/>
    <n v="27.449206"/>
    <s v="114.827205,27.409206"/>
    <s v="114.827205,27.489206"/>
    <s v="114.797205,27.449206"/>
    <s v="114.857205,27.449206"/>
  </r>
  <r>
    <n v="249"/>
    <x v="15"/>
    <x v="69"/>
    <x v="87"/>
    <s v="永阳镇"/>
    <s v="永阳居委会"/>
    <s v="永阳镇永阳居委会"/>
    <n v="114.75519799999999"/>
    <n v="26.940735"/>
    <s v="114.755198,26.900735"/>
    <s v="114.755198,26.980735"/>
    <s v="114.725198,26.940735"/>
    <s v="114.785198,26.940735"/>
  </r>
  <r>
    <n v="238"/>
    <x v="15"/>
    <x v="70"/>
    <x v="88"/>
    <s v="八一街街道办事处"/>
    <s v="永昌寺居委会"/>
    <s v="八一街街道办事处永昌寺居委会"/>
    <n v="113.852069"/>
    <n v="27.626843000000001"/>
    <s v="113.852069,27.586843"/>
    <s v="113.852069,27.666843"/>
    <s v="113.822069,27.626843"/>
    <s v="113.882069,27.626843"/>
  </r>
  <r>
    <n v="239"/>
    <x v="15"/>
    <x v="70"/>
    <x v="88"/>
    <s v="白源街街道办事处"/>
    <s v="八一居委会"/>
    <s v="白源街街道办事处八一居委会"/>
    <n v="113.915412"/>
    <n v="27.660720999999999"/>
    <s v="113.915412,27.620721"/>
    <s v="113.915412,27.700721"/>
    <s v="113.885412,27.660721"/>
    <s v="113.945412,27.660721"/>
  </r>
  <r>
    <n v="237"/>
    <x v="15"/>
    <x v="70"/>
    <x v="88"/>
    <s v="凤凰街街道办事处"/>
    <s v="凤凰池居委会"/>
    <s v="凤凰街街道办事处凤凰池居委会"/>
    <n v="113.863366"/>
    <n v="27.630343"/>
    <s v="113.863366,27.590343"/>
    <s v="113.863366,27.670343"/>
    <s v="113.833366,27.630343"/>
    <s v="113.893366,27.630343"/>
  </r>
  <r>
    <n v="240"/>
    <x v="15"/>
    <x v="70"/>
    <x v="88"/>
    <s v="青山镇"/>
    <s v="新建社区"/>
    <s v="青山镇新建社区"/>
    <n v="113.811753"/>
    <n v="27.638921"/>
    <s v="113.811753,27.598921"/>
    <s v="113.811753,27.678921"/>
    <s v="113.781753,27.638921"/>
    <s v="113.841753,27.638921"/>
  </r>
  <r>
    <n v="241"/>
    <x v="15"/>
    <x v="70"/>
    <x v="89"/>
    <s v="芦溪镇"/>
    <s v="高楼村委会"/>
    <s v="芦溪镇高楼村委会"/>
    <n v="114.05386900000001"/>
    <n v="27.621234000000001"/>
    <s v="114.053869,27.581234"/>
    <s v="114.053869,27.661234"/>
    <s v="114.023869,27.621234"/>
    <s v="114.083869,27.621234"/>
  </r>
  <r>
    <n v="242"/>
    <x v="15"/>
    <x v="70"/>
    <x v="89"/>
    <s v="上埠镇"/>
    <s v="鸭塘村委会"/>
    <s v="上埠镇鸭塘村委会"/>
    <n v="113.924745"/>
    <n v="27.635038000000002"/>
    <s v="113.924745,27.595038"/>
    <s v="113.924745,27.675038"/>
    <s v="113.894745,27.635038"/>
    <s v="113.954745,27.635038"/>
  </r>
  <r>
    <n v="244"/>
    <x v="15"/>
    <x v="70"/>
    <x v="89"/>
    <s v="新泉乡"/>
    <s v="檀树下村委会"/>
    <s v="新泉乡檀树下村委会"/>
    <n v="114.07997"/>
    <n v="27.525303000000001"/>
    <s v="114.07997,27.485303"/>
    <s v="114.07997,27.565303"/>
    <s v="114.04997,27.525303"/>
    <s v="114.10997,27.525303"/>
  </r>
  <r>
    <n v="243"/>
    <x v="15"/>
    <x v="70"/>
    <x v="89"/>
    <s v="银河镇"/>
    <s v="银凤居委会"/>
    <s v="银河镇银凤居委会"/>
    <n v="114.12979"/>
    <n v="27.699653999999999"/>
    <s v="114.12979,27.659654"/>
    <s v="114.12979,27.739654"/>
    <s v="114.09979,27.699654"/>
    <s v="114.15979,27.699654"/>
  </r>
  <r>
    <n v="253"/>
    <x v="15"/>
    <x v="71"/>
    <x v="90"/>
    <s v="冰溪镇"/>
    <s v="三里街社区居民委员会"/>
    <s v="冰溪镇三里街社区居民委员会"/>
    <n v="118.24130100000001"/>
    <n v="28.675460000000001"/>
    <s v="118.241301,28.63546"/>
    <s v="118.241301,28.71546"/>
    <s v="118.211301,28.67546"/>
    <s v="118.271301,28.67546"/>
  </r>
  <r>
    <n v="254"/>
    <x v="15"/>
    <x v="71"/>
    <x v="90"/>
    <s v="临湖镇"/>
    <s v="临江湖社区居民委员会"/>
    <s v="临湖镇临江湖社区居民委员会"/>
    <n v="117.953953"/>
    <n v="28.659327000000001"/>
    <s v="117.953953,28.619327"/>
    <s v="117.953953,28.699327"/>
    <s v="117.923953,28.659327"/>
    <s v="117.983953,28.659327"/>
  </r>
  <r>
    <n v="256"/>
    <x v="15"/>
    <x v="71"/>
    <x v="90"/>
    <s v="南山乡"/>
    <s v="王石村村委会"/>
    <s v="南山乡王石村村委会"/>
    <n v="118.052093"/>
    <n v="28.793558999999998"/>
    <s v="118.052093,28.753559"/>
    <s v="118.052093,28.833559"/>
    <s v="118.022093,28.793559"/>
    <s v="118.082093,28.793559"/>
  </r>
  <r>
    <n v="255"/>
    <x v="15"/>
    <x v="71"/>
    <x v="90"/>
    <s v="下镇镇"/>
    <s v="官宅村民委员会"/>
    <s v="下镇镇官宅村民委员会"/>
    <n v="118.389972"/>
    <n v="28.628219999999999"/>
    <s v="118.389972,28.58822"/>
    <s v="118.389972,28.66822"/>
    <s v="118.359972,28.62822"/>
    <s v="118.419972,28.62822"/>
  </r>
  <r>
    <n v="100"/>
    <x v="16"/>
    <x v="72"/>
    <x v="91"/>
    <s v="大冷蒙古族乡"/>
    <s v="大冷村委会"/>
    <s v="大冷蒙古族乡大冷村委会"/>
    <n v="122.33978999999999"/>
    <n v="42.597335999999999"/>
    <s v="122.33979,42.557336"/>
    <s v="122.33979,42.637336"/>
    <s v="122.30979,42.597336"/>
    <s v="122.36979,42.597336"/>
  </r>
  <r>
    <n v="98"/>
    <x v="16"/>
    <x v="72"/>
    <x v="91"/>
    <s v="五峰镇"/>
    <s v="大五喇叭村委会"/>
    <s v="五峰镇大五喇叭村委会"/>
    <n v="122.442717"/>
    <n v="42.320438000000003"/>
    <s v="122.442717,42.280438"/>
    <s v="122.442717,42.360438"/>
    <s v="122.412717,42.320438"/>
    <s v="122.472717,42.320438"/>
  </r>
  <r>
    <n v="99"/>
    <x v="16"/>
    <x v="72"/>
    <x v="91"/>
    <s v="西六家子蒙古族满族乡"/>
    <s v="西六家子村委会"/>
    <s v="西六家子蒙古族满族乡西六家子村委会"/>
    <n v="122.583893"/>
    <n v="42.345528999999999"/>
    <s v="122.583893,42.305529"/>
    <s v="122.583893,42.385529"/>
    <s v="122.553893,42.345529"/>
    <s v="122.613893,42.345529"/>
  </r>
  <r>
    <n v="97"/>
    <x v="16"/>
    <x v="72"/>
    <x v="91"/>
    <s v="彰武镇"/>
    <s v="三元社区居委会"/>
    <s v="彰武镇三元社区居委会"/>
    <n v="122.539736"/>
    <n v="42.381466000000003"/>
    <s v="122.539736,42.341466"/>
    <s v="122.539736,42.421466"/>
    <s v="122.509736,42.381466"/>
    <s v="122.569736,42.381466"/>
  </r>
  <r>
    <n v="95"/>
    <x v="16"/>
    <x v="73"/>
    <x v="92"/>
    <s v="锦铁街道"/>
    <s v="杭州街社区"/>
    <s v="锦铁街道杭州街社区"/>
    <n v="121.158858"/>
    <n v="41.117294000000001"/>
    <s v="121.158858,41.077294"/>
    <s v="121.158858,41.157294"/>
    <s v="121.128858,41.117294"/>
    <s v="121.188858,41.117294"/>
  </r>
  <r>
    <n v="96"/>
    <x v="16"/>
    <x v="73"/>
    <x v="92"/>
    <s v="锦州北山农工商总公司"/>
    <s v="单屯农业分场生活区"/>
    <s v="锦州北山农工商总公司单屯农业分场生活区"/>
    <n v="121.163347"/>
    <n v="41.144207999999999"/>
    <s v="121.163347,41.104208"/>
    <s v="121.163347,41.184208"/>
    <s v="121.133347,41.144208"/>
    <s v="121.193347,41.144208"/>
  </r>
  <r>
    <n v="94"/>
    <x v="16"/>
    <x v="73"/>
    <x v="92"/>
    <s v="菊园街道"/>
    <s v="矿山社区"/>
    <s v="菊园街道矿山社区"/>
    <n v="121.17479299999999"/>
    <n v="41.114575000000002"/>
    <s v="121.174793,41.074575"/>
    <s v="121.174793,41.154575"/>
    <s v="121.144793,41.114575"/>
    <s v="121.204793,41.114575"/>
  </r>
  <r>
    <n v="93"/>
    <x v="16"/>
    <x v="73"/>
    <x v="92"/>
    <s v="榴花街道"/>
    <s v="贵州社区"/>
    <s v="榴花街道贵州社区"/>
    <n v="121.169859"/>
    <n v="41.120640999999999"/>
    <s v="121.169859,41.080641"/>
    <s v="121.169859,41.160641"/>
    <s v="121.139859,41.120641"/>
    <s v="121.199859,41.120641"/>
  </r>
  <r>
    <n v="102"/>
    <x v="16"/>
    <x v="74"/>
    <x v="93"/>
    <s v="红旗街道"/>
    <s v="中心社区"/>
    <s v="红旗街道中心社区"/>
    <n v="122.062545"/>
    <n v="41.204918999999997"/>
    <s v="122.062545,41.164919"/>
    <s v="122.062545,41.244919"/>
    <s v="122.032545,41.204919"/>
    <s v="122.092545,41.204919"/>
  </r>
  <r>
    <n v="103"/>
    <x v="16"/>
    <x v="74"/>
    <x v="93"/>
    <s v="辽河街道"/>
    <s v="晟华社区"/>
    <s v="辽河街道晟华社区"/>
    <n v="122.038093"/>
    <n v="41.200342999999997"/>
    <s v="122.038093,41.160343"/>
    <s v="122.038093,41.240343"/>
    <s v="122.008093,41.200343"/>
    <s v="122.068093,41.200343"/>
  </r>
  <r>
    <n v="101"/>
    <x v="16"/>
    <x v="74"/>
    <x v="93"/>
    <s v="胜利街道"/>
    <s v="团结社区"/>
    <s v="胜利街道团结社区"/>
    <n v="122.054226"/>
    <n v="41.197431999999999"/>
    <s v="122.054226,41.157432"/>
    <s v="122.054226,41.237432"/>
    <s v="122.024226,41.197432"/>
    <s v="122.084226,41.197432"/>
  </r>
  <r>
    <n v="104"/>
    <x v="16"/>
    <x v="74"/>
    <x v="93"/>
    <s v="双盛街道"/>
    <s v="谷家村委会"/>
    <s v="双盛街道谷家村委会"/>
    <n v="122.003716"/>
    <n v="41.193117999999998"/>
    <s v="122.003716,41.153118"/>
    <s v="122.003716,41.233118"/>
    <s v="121.973716,41.193118"/>
    <s v="122.033716,41.193118"/>
  </r>
  <r>
    <n v="85"/>
    <x v="16"/>
    <x v="75"/>
    <x v="94"/>
    <s v="工人村街道"/>
    <s v="功勋社区"/>
    <s v="工人村街道功勋社区"/>
    <n v="123.330448"/>
    <n v="41.797199999999997"/>
    <s v="123.330448,41.7572"/>
    <s v="123.330448,41.8372"/>
    <s v="123.300448,41.7972"/>
    <s v="123.360448,41.7972"/>
  </r>
  <r>
    <n v="88"/>
    <x v="16"/>
    <x v="75"/>
    <x v="94"/>
    <s v="贵和街道"/>
    <s v="建云社区"/>
    <s v="贵和街道建云社区"/>
    <n v="123.379542"/>
    <n v="41.796342000000003"/>
    <s v="123.379542,41.756342"/>
    <s v="123.379542,41.836342"/>
    <s v="123.349542,41.796342"/>
    <s v="123.409542,41.796342"/>
  </r>
  <r>
    <n v="86"/>
    <x v="16"/>
    <x v="75"/>
    <x v="94"/>
    <s v="兴工街道"/>
    <s v="爱工社区"/>
    <s v="兴工街道爱工社区"/>
    <n v="123.384804"/>
    <n v="41.798287000000002"/>
    <s v="123.384804,41.758287"/>
    <s v="123.384804,41.838287"/>
    <s v="123.354804,41.798287"/>
    <s v="123.414804,41.798287"/>
  </r>
  <r>
    <n v="87"/>
    <x v="16"/>
    <x v="75"/>
    <x v="94"/>
    <s v="重工街道"/>
    <s v="南十社区"/>
    <s v="重工街道南十社区"/>
    <n v="123.325131"/>
    <n v="41.800424"/>
    <s v="123.325131,41.760424"/>
    <s v="123.325131,41.840424"/>
    <s v="123.295131,41.800424"/>
    <s v="123.355131,41.800424"/>
  </r>
  <r>
    <n v="90"/>
    <x v="16"/>
    <x v="75"/>
    <x v="95"/>
    <s v="大民屯镇"/>
    <s v="佟家房村委会"/>
    <s v="大民屯镇佟家房村委会"/>
    <n v="122.956614"/>
    <n v="41.868186000000001"/>
    <s v="122.956614,41.828186"/>
    <s v="122.956614,41.908186"/>
    <s v="122.926614,41.868186"/>
    <s v="122.986614,41.868186"/>
  </r>
  <r>
    <n v="91"/>
    <x v="16"/>
    <x v="75"/>
    <x v="95"/>
    <s v="高台子乡"/>
    <s v="东高台子村委会"/>
    <s v="高台子乡东高台子村委会"/>
    <n v="122.872935"/>
    <n v="42.072606999999998"/>
    <s v="122.872935,42.032607"/>
    <s v="122.872935,42.112607"/>
    <s v="122.842935,42.072607"/>
    <s v="122.902935,42.072607"/>
  </r>
  <r>
    <n v="92"/>
    <x v="16"/>
    <x v="75"/>
    <x v="95"/>
    <s v="三道岗子乡"/>
    <s v="小车连泡村委会"/>
    <s v="三道岗子乡小车连泡村委会"/>
    <n v="123.123609"/>
    <n v="42.083837000000003"/>
    <s v="123.123609,42.043837"/>
    <s v="123.123609,42.123837"/>
    <s v="123.093609,42.083837"/>
    <s v="123.153609,42.083837"/>
  </r>
  <r>
    <n v="89"/>
    <x v="16"/>
    <x v="75"/>
    <x v="95"/>
    <s v="新柳街道"/>
    <s v="铁北社区"/>
    <s v="新柳街道铁北社区"/>
    <n v="122.83217999999999"/>
    <n v="42.004857000000001"/>
    <s v="122.83218,41.964857"/>
    <s v="122.83218,42.044857"/>
    <s v="122.80218,42.004857"/>
    <s v="122.86218,42.004857"/>
  </r>
  <r>
    <n v="83"/>
    <x v="17"/>
    <x v="76"/>
    <x v="96"/>
    <s v="北环路办事处"/>
    <s v="朝阳社区"/>
    <s v="北环路办事处朝阳社区"/>
    <n v="107.418216"/>
    <n v="40.782375999999999"/>
    <s v="107.418216,40.742376"/>
    <s v="107.418216,40.822376"/>
    <s v="107.388216,40.782376"/>
    <s v="107.448216,40.782376"/>
  </r>
  <r>
    <n v="84"/>
    <x v="17"/>
    <x v="76"/>
    <x v="96"/>
    <s v="干召庙镇"/>
    <s v="旭光村村民委员会"/>
    <s v="干召庙镇旭光村村民委员会"/>
    <n v="107.258651"/>
    <n v="40.833503999999998"/>
    <s v="107.258651,40.793504"/>
    <s v="107.258651,40.873504"/>
    <s v="107.228651,40.833504"/>
    <s v="107.288651,40.833504"/>
  </r>
  <r>
    <n v="82"/>
    <x v="17"/>
    <x v="76"/>
    <x v="96"/>
    <s v="解放办事处"/>
    <s v="金都社区"/>
    <s v="解放办事处金都社区"/>
    <n v="107.406457"/>
    <n v="40.774003999999998"/>
    <s v="107.406457,40.734004"/>
    <s v="107.406457,40.814004"/>
    <s v="107.376457,40.774004"/>
    <s v="107.436457,40.774004"/>
  </r>
  <r>
    <n v="81"/>
    <x v="17"/>
    <x v="76"/>
    <x v="96"/>
    <s v="团结办事处"/>
    <s v="今日社区"/>
    <s v="团结办事处今日社区"/>
    <n v="107.418082"/>
    <n v="40.759165000000003"/>
    <s v="107.418082,40.719165"/>
    <s v="107.418082,40.799165"/>
    <s v="107.388082,40.759165"/>
    <s v="107.448082,40.759165"/>
  </r>
  <r>
    <n v="79"/>
    <x v="17"/>
    <x v="77"/>
    <x v="97"/>
    <s v="东站街道办事处"/>
    <s v="站北路社区居委会"/>
    <s v="东站街道办事处站北路社区居委会"/>
    <n v="110.07014100000001"/>
    <n v="40.589123999999998"/>
    <s v="110.070141,40.549124"/>
    <s v="110.070141,40.629124"/>
    <s v="110.040141,40.589124"/>
    <s v="110.100141,40.589124"/>
  </r>
  <r>
    <n v="80"/>
    <x v="17"/>
    <x v="77"/>
    <x v="97"/>
    <s v="河东街道办事处"/>
    <s v="巴彦东第一社区"/>
    <s v="河东街道办事处巴彦东第一社区"/>
    <n v="110.07014100000001"/>
    <n v="40.589123999999998"/>
    <s v="110.070141,40.549124"/>
    <s v="110.070141,40.629124"/>
    <s v="110.040141,40.589124"/>
    <s v="110.100141,40.589124"/>
  </r>
  <r>
    <n v="78"/>
    <x v="17"/>
    <x v="77"/>
    <x v="97"/>
    <s v="南门外街道办事处"/>
    <s v="东官房社区居委会"/>
    <s v="南门外街道办事处东官房社区居委会"/>
    <n v="110.03904799999999"/>
    <n v="40.588217999999998"/>
    <s v="110.039048,40.548218"/>
    <s v="110.039048,40.628218"/>
    <s v="110.009048,40.588218"/>
    <s v="110.069048,40.588218"/>
  </r>
  <r>
    <n v="77"/>
    <x v="17"/>
    <x v="77"/>
    <x v="97"/>
    <s v="西脑包街道办事处"/>
    <s v="景苑社区居委会"/>
    <s v="西脑包街道办事处景苑社区居委会"/>
    <n v="110.020037"/>
    <n v="40.598618999999999"/>
    <s v="110.020037,40.558619"/>
    <s v="110.020037,40.638619"/>
    <s v="109.990037,40.598619"/>
    <s v="110.050037,40.598619"/>
  </r>
  <r>
    <n v="76"/>
    <x v="17"/>
    <x v="78"/>
    <x v="98"/>
    <s v="成吉思汗大街街道办事处"/>
    <s v="一家村村委会"/>
    <s v="成吉思汗大街街道办事处一家村村委会"/>
    <n v="111.67711799999999"/>
    <n v="40.862473999999999"/>
    <s v="111.677118,40.822474"/>
    <s v="111.677118,40.902474"/>
    <s v="111.647118,40.862474"/>
    <s v="111.707118,40.862474"/>
  </r>
  <r>
    <n v="73"/>
    <x v="17"/>
    <x v="78"/>
    <x v="98"/>
    <s v="海拉尔东路街道办事处"/>
    <s v="内蒙古工业大学社区居委会"/>
    <s v="海拉尔东路街道办事处内蒙古工业大学社区居委会"/>
    <n v="111.69035100000001"/>
    <n v="40.853226999999997"/>
    <s v="111.690351,40.813227"/>
    <s v="111.690351,40.893227"/>
    <s v="111.660351,40.853227"/>
    <s v="111.720351,40.853227"/>
  </r>
  <r>
    <n v="74"/>
    <x v="17"/>
    <x v="78"/>
    <x v="98"/>
    <s v="西街街道办事处"/>
    <s v="艺术厅北街社区居委会"/>
    <s v="西街街道办事处艺术厅北街社区居委会"/>
    <n v="111.688588"/>
    <n v="40.832070999999999"/>
    <s v="111.688588,40.792071"/>
    <s v="111.688588,40.872071"/>
    <s v="111.658588,40.832071"/>
    <s v="111.718588,40.832071"/>
  </r>
  <r>
    <n v="75"/>
    <x v="17"/>
    <x v="78"/>
    <x v="98"/>
    <s v="迎新路街道办事处"/>
    <s v="如意社区居委会"/>
    <s v="迎新路街道办事处如意社区居委会"/>
    <n v="111.736908"/>
    <n v="40.844366000000001"/>
    <s v="111.736908,40.804366"/>
    <s v="111.736908,40.884366"/>
    <s v="111.706908,40.844366"/>
    <s v="111.766908,40.844366"/>
  </r>
  <r>
    <n v="590"/>
    <x v="18"/>
    <x v="79"/>
    <x v="99"/>
    <s v="河滨街道办事处"/>
    <s v="荷花居委会"/>
    <s v="河滨街道办事处荷花居委会"/>
    <n v="106.61377299999999"/>
    <n v="39.108074000000002"/>
    <s v="106.613773,39.068074"/>
    <s v="106.613773,39.148074"/>
    <s v="106.583773,39.108074"/>
    <s v="106.643773,39.108074"/>
  </r>
  <r>
    <n v="592"/>
    <x v="18"/>
    <x v="79"/>
    <x v="99"/>
    <s v="简泉农场"/>
    <s v="简泉农场虚拟村委会"/>
    <s v="简泉农场简泉农场虚拟村委会"/>
    <n v="106.48673100000001"/>
    <n v="39.075403999999999"/>
    <s v="106.486731,39.035404"/>
    <s v="106.486731,39.115404"/>
    <s v="106.456731,39.075404"/>
    <s v="106.516731,39.075404"/>
  </r>
  <r>
    <n v="589"/>
    <x v="18"/>
    <x v="79"/>
    <x v="99"/>
    <s v="南街街道办事处"/>
    <s v="矿中居委会"/>
    <s v="南街街道办事处矿中居委会"/>
    <n v="106.778355"/>
    <n v="39.230837000000001"/>
    <s v="106.778355,39.190837"/>
    <s v="106.778355,39.270837"/>
    <s v="106.748355,39.230837"/>
    <s v="106.808355,39.230837"/>
  </r>
  <r>
    <n v="591"/>
    <x v="18"/>
    <x v="79"/>
    <x v="99"/>
    <s v="园艺镇"/>
    <s v="吉运居委会"/>
    <s v="园艺镇吉运居委会"/>
    <n v="106.77644100000001"/>
    <n v="39.215983000000001"/>
    <s v="106.776441,39.175983"/>
    <s v="106.776441,39.255983"/>
    <s v="106.746441,39.215983"/>
    <s v="106.806441,39.215983"/>
  </r>
  <r>
    <n v="587"/>
    <x v="19"/>
    <x v="80"/>
    <x v="100"/>
    <s v="常牧镇"/>
    <s v="上兰角村村委会"/>
    <s v="常牧镇上兰角村村委会"/>
    <n v="101.510577"/>
    <n v="35.929454"/>
    <s v="101.510577,35.889454"/>
    <s v="101.510577,35.969454"/>
    <s v="101.480577,35.929454"/>
    <s v="101.540577,35.929454"/>
  </r>
  <r>
    <n v="588"/>
    <x v="19"/>
    <x v="80"/>
    <x v="100"/>
    <s v="河东乡"/>
    <s v="西北村村委会"/>
    <s v="河东乡西北村村委会"/>
    <n v="101.52061"/>
    <n v="36.084778"/>
    <s v="101.52061,36.044778"/>
    <s v="101.52061,36.124778"/>
    <s v="101.49061,36.084778"/>
    <s v="101.55061,36.084778"/>
  </r>
  <r>
    <n v="586"/>
    <x v="19"/>
    <x v="80"/>
    <x v="100"/>
    <s v="河西镇"/>
    <s v="多勒仓村村委会"/>
    <s v="河西镇多勒仓村村委会"/>
    <n v="101.404291"/>
    <n v="36.035848999999999"/>
    <s v="101.404291,35.995849"/>
    <s v="101.404291,36.075849"/>
    <s v="101.374291,36.035849"/>
    <s v="101.434291,36.035849"/>
  </r>
  <r>
    <n v="585"/>
    <x v="19"/>
    <x v="80"/>
    <x v="100"/>
    <s v="河阴镇"/>
    <s v="城西居委会"/>
    <s v="河阴镇城西居委会"/>
    <n v="101.43906"/>
    <n v="36.047224999999997"/>
    <s v="101.43906,36.007225"/>
    <s v="101.43906,36.087225"/>
    <s v="101.40906,36.047225"/>
    <s v="101.46906,36.047225"/>
  </r>
  <r>
    <n v="293"/>
    <x v="20"/>
    <x v="81"/>
    <x v="101"/>
    <s v="市中街道"/>
    <s v="富城社区"/>
    <s v="市中街道富城社区"/>
    <n v="117.22241200000001"/>
    <n v="37.726092999999999"/>
    <s v="117.222412,37.686093"/>
    <s v="117.222412,37.766093"/>
    <s v="117.192412,37.726093"/>
    <s v="117.252412,37.726093"/>
  </r>
  <r>
    <n v="296"/>
    <x v="20"/>
    <x v="81"/>
    <x v="101"/>
    <s v="铁营镇"/>
    <s v="四张社区"/>
    <s v="铁营镇四张社区"/>
    <n v="117.251544"/>
    <n v="37.689509999999999"/>
    <s v="117.251544,37.64951"/>
    <s v="117.251544,37.72951"/>
    <s v="117.221544,37.68951"/>
    <s v="117.281544,37.68951"/>
  </r>
  <r>
    <n v="295"/>
    <x v="20"/>
    <x v="81"/>
    <x v="101"/>
    <s v="郑店镇"/>
    <s v="张心白村"/>
    <s v="郑店镇张心白村"/>
    <n v="117.14943700000001"/>
    <n v="37.508555999999999"/>
    <s v="117.149437,37.468556"/>
    <s v="117.149437,37.548556"/>
    <s v="117.119437,37.508556"/>
    <s v="117.179437,37.508556"/>
  </r>
  <r>
    <n v="294"/>
    <x v="20"/>
    <x v="81"/>
    <x v="101"/>
    <s v="朱集镇"/>
    <s v="刘许社区"/>
    <s v="朱集镇刘许社区"/>
    <n v="117.277674"/>
    <n v="37.791204"/>
    <s v="117.277674,37.751204"/>
    <s v="117.277674,37.831204"/>
    <s v="117.247674,37.791204"/>
    <s v="117.307674,37.791204"/>
  </r>
  <r>
    <n v="292"/>
    <x v="20"/>
    <x v="81"/>
    <x v="102"/>
    <s v="华店乡"/>
    <s v="大周社区村委会"/>
    <s v="华店乡大周社区村委会"/>
    <n v="116.67298099999999"/>
    <n v="36.802647999999998"/>
    <s v="116.672981,36.762648"/>
    <s v="116.672981,36.842648"/>
    <s v="116.642981,36.802648"/>
    <s v="116.702981,36.802648"/>
  </r>
  <r>
    <n v="289"/>
    <x v="20"/>
    <x v="81"/>
    <x v="102"/>
    <s v="焦庙镇"/>
    <s v="杜庄村委会"/>
    <s v="焦庙镇杜庄村委会"/>
    <n v="116.659389"/>
    <n v="36.661293999999998"/>
    <s v="116.659389,36.621294"/>
    <s v="116.659389,36.701294"/>
    <s v="116.629389,36.661294"/>
    <s v="116.689389,36.661294"/>
  </r>
  <r>
    <n v="290"/>
    <x v="20"/>
    <x v="81"/>
    <x v="102"/>
    <s v="马集镇"/>
    <s v="韩庄村委会"/>
    <s v="马集镇韩庄村委会"/>
    <n v="116.55407700000001"/>
    <n v="36.455497999999999"/>
    <s v="116.554077,36.415498"/>
    <s v="116.554077,36.495498"/>
    <s v="116.524077,36.455498"/>
    <s v="116.584077,36.455498"/>
  </r>
  <r>
    <n v="291"/>
    <x v="20"/>
    <x v="81"/>
    <x v="102"/>
    <s v="晏城街道办事处"/>
    <s v="永和社区居民委员会"/>
    <s v="晏城街道办事处永和社区居民委员会"/>
    <n v="116.772809"/>
    <n v="36.805995000000003"/>
    <s v="116.772809,36.765995"/>
    <s v="116.772809,36.845995"/>
    <s v="116.742809,36.805995"/>
    <s v="116.802809,36.805995"/>
  </r>
  <r>
    <n v="299"/>
    <x v="20"/>
    <x v="82"/>
    <x v="103"/>
    <s v="董口镇"/>
    <s v="后田铺村"/>
    <s v="董口镇后田铺村"/>
    <n v="115.413133"/>
    <n v="35.507663999999998"/>
    <s v="115.413133,35.467664"/>
    <s v="115.413133,35.547664"/>
    <s v="115.383133,35.507664"/>
    <s v="115.443133,35.507664"/>
  </r>
  <r>
    <n v="297"/>
    <x v="20"/>
    <x v="82"/>
    <x v="103"/>
    <s v="古泉街道"/>
    <s v="虹桥社区"/>
    <s v="古泉街道虹桥社区"/>
    <n v="115.519435"/>
    <n v="35.573371999999999"/>
    <s v="115.519435,35.533372"/>
    <s v="115.519435,35.613372"/>
    <s v="115.489435,35.573372"/>
    <s v="115.549435,35.573372"/>
  </r>
  <r>
    <n v="298"/>
    <x v="20"/>
    <x v="82"/>
    <x v="103"/>
    <s v="旧城镇"/>
    <s v="宋楼村委"/>
    <s v="旧城镇宋楼村委"/>
    <n v="115.586505"/>
    <n v="35.681488000000002"/>
    <s v="115.586505,35.641488"/>
    <s v="115.586505,35.721488"/>
    <s v="115.556505,35.681488"/>
    <s v="115.616505,35.681488"/>
  </r>
  <r>
    <n v="300"/>
    <x v="20"/>
    <x v="82"/>
    <x v="103"/>
    <s v="郑营镇"/>
    <s v="王屯村委"/>
    <s v="郑营镇王屯村委"/>
    <n v="115.476206"/>
    <n v="35.563150999999998"/>
    <s v="115.476206,35.523151"/>
    <s v="115.476206,35.603151"/>
    <s v="115.446206,35.563151"/>
    <s v="115.506206,35.563151"/>
  </r>
  <r>
    <n v="257"/>
    <x v="20"/>
    <x v="83"/>
    <x v="104"/>
    <s v="东风街道办事处"/>
    <s v="洪苑社区居委会"/>
    <s v="东风街道办事处洪苑社区居委会"/>
    <n v="117.078928"/>
    <n v="36.694676999999999"/>
    <s v="117.078928,36.654677"/>
    <s v="117.078928,36.734677"/>
    <s v="117.048928,36.694677"/>
    <s v="117.108928,36.694677"/>
  </r>
  <r>
    <n v="259"/>
    <x v="20"/>
    <x v="83"/>
    <x v="104"/>
    <s v="港沟街道办事处"/>
    <s v="寨而头村民委员会"/>
    <s v="港沟街道办事处寨而头村民委员会"/>
    <n v="117.21219600000001"/>
    <n v="36.681207999999998"/>
    <s v="117.212196,36.641208"/>
    <s v="117.212196,36.721208"/>
    <s v="117.182196,36.681208"/>
    <s v="117.242196,36.681208"/>
  </r>
  <r>
    <n v="258"/>
    <x v="20"/>
    <x v="83"/>
    <x v="104"/>
    <s v="荷花路街道办事处"/>
    <s v="埝头村民委员会"/>
    <s v="荷花路街道办事处埝头村民委员会"/>
    <n v="117.113133"/>
    <n v="36.761682"/>
    <s v="117.113133,36.721682"/>
    <s v="117.113133,36.801682"/>
    <s v="117.083133,36.761682"/>
    <s v="117.143133,36.761682"/>
  </r>
  <r>
    <n v="260"/>
    <x v="20"/>
    <x v="83"/>
    <x v="104"/>
    <s v="唐王镇"/>
    <s v="娄家庄村民委员会"/>
    <s v="唐王镇娄家庄村民委员会"/>
    <n v="117.30216299999999"/>
    <n v="36.801873000000001"/>
    <s v="117.302163,36.761873"/>
    <s v="117.302163,36.841873"/>
    <s v="117.272163,36.801873"/>
    <s v="117.332163,36.801873"/>
  </r>
  <r>
    <n v="262"/>
    <x v="20"/>
    <x v="83"/>
    <x v="105"/>
    <s v="怀仁镇"/>
    <s v="怀仁村委会"/>
    <s v="怀仁镇怀仁村委会"/>
    <n v="117.054834"/>
    <n v="37.409187000000003"/>
    <s v="117.054834,37.369187"/>
    <s v="117.054834,37.449187"/>
    <s v="117.024834,37.409187"/>
    <s v="117.084834,37.409187"/>
  </r>
  <r>
    <n v="263"/>
    <x v="20"/>
    <x v="83"/>
    <x v="105"/>
    <s v="贾庄镇"/>
    <s v="栾家洼村委会"/>
    <s v="贾庄镇栾家洼村委会"/>
    <n v="117.07938"/>
    <n v="37.273361999999999"/>
    <s v="117.07938,37.233362"/>
    <s v="117.07938,37.313362"/>
    <s v="117.04938,37.273362"/>
    <s v="117.10938,37.273362"/>
  </r>
  <r>
    <n v="264"/>
    <x v="20"/>
    <x v="83"/>
    <x v="105"/>
    <s v="沙河乡"/>
    <s v="沙河村委会"/>
    <s v="沙河乡沙河村委会"/>
    <n v="117.279341"/>
    <n v="37.427173000000003"/>
    <s v="117.279341,37.387173"/>
    <s v="117.279341,37.467173"/>
    <s v="117.249341,37.427173"/>
    <s v="117.309341,37.427173"/>
  </r>
  <r>
    <n v="261"/>
    <x v="20"/>
    <x v="83"/>
    <x v="105"/>
    <s v="许商办事处"/>
    <s v="明辉居委会"/>
    <s v="许商办事处明辉居委会"/>
    <n v="117.208714"/>
    <n v="37.325946999999999"/>
    <s v="117.208714,37.285947"/>
    <s v="117.208714,37.365947"/>
    <s v="117.178714,37.325947"/>
    <s v="117.238714,37.325947"/>
  </r>
  <r>
    <n v="274"/>
    <x v="20"/>
    <x v="84"/>
    <x v="106"/>
    <s v="阜桥街道办事处"/>
    <s v="津浦街社区居民委"/>
    <s v="阜桥街道办事处津浦街社区居民委"/>
    <n v="116.595798"/>
    <n v="35.415982999999997"/>
    <s v="116.595798,35.375983"/>
    <s v="116.595798,35.455983"/>
    <s v="116.565798,35.415983"/>
    <s v="116.625798,35.415983"/>
  </r>
  <r>
    <n v="273"/>
    <x v="20"/>
    <x v="84"/>
    <x v="106"/>
    <s v="古槐街道办事处"/>
    <s v="吉祥社区居民委员"/>
    <s v="古槐街道办事处吉祥社区居民委员"/>
    <n v="116.58686"/>
    <n v="35.420594000000001"/>
    <s v="116.58686,35.380594"/>
    <s v="116.58686,35.460594"/>
    <s v="116.55686,35.420594"/>
    <s v="116.61686,35.420594"/>
  </r>
  <r>
    <n v="275"/>
    <x v="20"/>
    <x v="84"/>
    <x v="106"/>
    <s v="观音阁街道办事处"/>
    <s v="后营社区居民委员"/>
    <s v="观音阁街道办事处后营社区居民委员"/>
    <n v="116.611681"/>
    <n v="35.404701000000003"/>
    <s v="116.611681,35.364701"/>
    <s v="116.611681,35.444701"/>
    <s v="116.581681,35.404701"/>
    <s v="116.641681,35.404701"/>
  </r>
  <r>
    <n v="276"/>
    <x v="20"/>
    <x v="84"/>
    <x v="106"/>
    <s v="唐口街道办事处"/>
    <s v="崔堂村村委会"/>
    <s v="唐口街道办事处崔堂村村委会"/>
    <n v="116.59833999999999"/>
    <n v="35.410528999999997"/>
    <s v="116.59834,35.370529"/>
    <s v="116.59834,35.450529"/>
    <s v="116.56834,35.410529"/>
    <s v="116.62834,35.410529"/>
  </r>
  <r>
    <n v="287"/>
    <x v="20"/>
    <x v="85"/>
    <x v="107"/>
    <s v="凤凰岭街道办事处"/>
    <s v="潘家湖村"/>
    <s v="凤凰岭街道办事处潘家湖村"/>
    <n v="118.493561"/>
    <n v="35.078409999999998"/>
    <s v="118.493561,35.03841"/>
    <s v="118.493561,35.11841"/>
    <s v="118.463561,35.07841"/>
    <s v="118.523561,35.07841"/>
  </r>
  <r>
    <n v="285"/>
    <x v="20"/>
    <x v="85"/>
    <x v="107"/>
    <s v="九曲街道办事处"/>
    <s v="安居小区社区居委会"/>
    <s v="九曲街道办事处安居小区社区居委会"/>
    <n v="118.39239499999999"/>
    <n v="35.088545000000003"/>
    <s v="118.392395,35.048545"/>
    <s v="118.392395,35.128545"/>
    <s v="118.362395,35.088545"/>
    <s v="118.422395,35.088545"/>
  </r>
  <r>
    <n v="286"/>
    <x v="20"/>
    <x v="85"/>
    <x v="107"/>
    <s v="汤头街道办事处"/>
    <s v="前林子村委会"/>
    <s v="汤头街道办事处前林子村委会"/>
    <n v="118.51832400000001"/>
    <n v="35.272316000000004"/>
    <s v="118.518324,35.232316"/>
    <s v="118.518324,35.312316"/>
    <s v="118.488324,35.272316"/>
    <s v="118.548324,35.272316"/>
  </r>
  <r>
    <n v="288"/>
    <x v="20"/>
    <x v="85"/>
    <x v="107"/>
    <s v="郑旺镇"/>
    <s v="林家湾沟北村民委员会"/>
    <s v="郑旺镇林家湾沟北村民委员会"/>
    <n v="118.611493"/>
    <n v="35.175012000000002"/>
    <s v="118.611493,35.135012"/>
    <s v="118.611493,35.215012"/>
    <s v="118.581493,35.175012"/>
    <s v="118.641493,35.175012"/>
  </r>
  <r>
    <n v="278"/>
    <x v="20"/>
    <x v="86"/>
    <x v="108"/>
    <s v="财源街道办事处"/>
    <s v="中七社区居委会"/>
    <s v="财源街道办事处中七社区居委会"/>
    <n v="117.097286"/>
    <n v="36.194583999999999"/>
    <s v="117.097286,36.154584"/>
    <s v="117.097286,36.234584"/>
    <s v="117.067286,36.194584"/>
    <s v="117.127286,36.194584"/>
  </r>
  <r>
    <n v="277"/>
    <x v="20"/>
    <x v="86"/>
    <x v="108"/>
    <s v="岱庙街道办事处"/>
    <s v="东湖社区居委会"/>
    <s v="岱庙街道办事处东湖社区居委会"/>
    <n v="117.156469"/>
    <n v="36.199103999999998"/>
    <s v="117.156469,36.159104"/>
    <s v="117.156469,36.239104"/>
    <s v="117.126469,36.199104"/>
    <s v="117.186469,36.199104"/>
  </r>
  <r>
    <n v="280"/>
    <x v="20"/>
    <x v="86"/>
    <x v="108"/>
    <s v="上高街道办事处"/>
    <s v="凤台村委会"/>
    <s v="上高街道办事处凤台村委会"/>
    <n v="117.178873"/>
    <n v="36.184255999999998"/>
    <s v="117.178873,36.144256"/>
    <s v="117.178873,36.224256"/>
    <s v="117.148873,36.184256"/>
    <s v="117.208873,36.184256"/>
  </r>
  <r>
    <n v="279"/>
    <x v="20"/>
    <x v="86"/>
    <x v="108"/>
    <s v="泰前街道办事处"/>
    <s v="农大社区居委会"/>
    <s v="泰前街道办事处农大社区居委会"/>
    <n v="117.132987"/>
    <n v="36.213518000000001"/>
    <s v="117.132987,36.173518"/>
    <s v="117.132987,36.253518"/>
    <s v="117.102987,36.213518"/>
    <s v="117.162987,36.213518"/>
  </r>
  <r>
    <n v="284"/>
    <x v="20"/>
    <x v="86"/>
    <x v="109"/>
    <s v="谷里镇"/>
    <s v="北高平村村委会"/>
    <s v="谷里镇北高平村村委会"/>
    <n v="117.466538"/>
    <n v="35.890442"/>
    <s v="117.466538,35.850442"/>
    <s v="117.466538,35.930442"/>
    <s v="117.436538,35.890442"/>
    <s v="117.496538,35.890442"/>
  </r>
  <r>
    <n v="283"/>
    <x v="20"/>
    <x v="86"/>
    <x v="109"/>
    <s v="果都镇"/>
    <s v="南石沟村村委会"/>
    <s v="果都镇南石沟村村委会"/>
    <n v="117.498257"/>
    <n v="35.942855999999999"/>
    <s v="117.498257,35.902856"/>
    <s v="117.498257,35.982856"/>
    <s v="117.468257,35.942856"/>
    <s v="117.528257,35.942856"/>
  </r>
  <r>
    <n v="281"/>
    <x v="20"/>
    <x v="86"/>
    <x v="109"/>
    <s v="青云街道办事处"/>
    <s v="府东社区居委会"/>
    <s v="青云街道办事处府东社区居委会"/>
    <n v="117.77726800000001"/>
    <n v="35.915433999999998"/>
    <s v="117.777268,35.875434"/>
    <s v="117.777268,35.955434"/>
    <s v="117.747268,35.915434"/>
    <s v="117.807268,35.915434"/>
  </r>
  <r>
    <n v="282"/>
    <x v="20"/>
    <x v="86"/>
    <x v="109"/>
    <s v="新汶街道办事处"/>
    <s v="黄山村委会"/>
    <s v="新汶街道办事处黄山村委会"/>
    <n v="117.68413"/>
    <n v="35.870857999999998"/>
    <s v="117.68413,35.830858"/>
    <s v="117.68413,35.910858"/>
    <s v="117.65413,35.870858"/>
    <s v="117.71413,35.870858"/>
  </r>
  <r>
    <n v="269"/>
    <x v="20"/>
    <x v="87"/>
    <x v="110"/>
    <s v="都昌街道办事处"/>
    <s v="刘家辛戈社区居委"/>
    <s v="都昌街道办事处刘家辛戈社区居委"/>
    <n v="119.395842"/>
    <n v="36.848714000000001"/>
    <s v="119.395842,36.808714"/>
    <s v="119.395842,36.888714"/>
    <s v="119.365842,36.848714"/>
    <s v="119.425842,36.848714"/>
  </r>
  <r>
    <n v="270"/>
    <x v="20"/>
    <x v="87"/>
    <x v="110"/>
    <s v="围子街道办事处"/>
    <s v="西小章村委会"/>
    <s v="围子街道办事处西小章村委会"/>
    <n v="119.467252"/>
    <n v="36.854661999999998"/>
    <s v="119.467252,36.814662"/>
    <s v="119.467252,36.894662"/>
    <s v="119.437252,36.854662"/>
    <s v="119.497252,36.854662"/>
  </r>
  <r>
    <n v="272"/>
    <x v="20"/>
    <x v="87"/>
    <x v="110"/>
    <s v="下营镇"/>
    <s v="廒里村委会"/>
    <s v="下营镇廒里村委会"/>
    <n v="119.489498"/>
    <n v="37.072806999999997"/>
    <s v="119.489498,37.032807"/>
    <s v="119.489498,37.112807"/>
    <s v="119.459498,37.072807"/>
    <s v="119.519498,37.072807"/>
  </r>
  <r>
    <n v="271"/>
    <x v="20"/>
    <x v="87"/>
    <x v="110"/>
    <s v="饮马镇"/>
    <s v="杨家屯村委会"/>
    <s v="饮马镇杨家屯村委会"/>
    <n v="119.47947000000001"/>
    <n v="36.661150999999997"/>
    <s v="119.47947,36.621151"/>
    <s v="119.47947,36.701151"/>
    <s v="119.44947,36.661151"/>
    <s v="119.50947,36.661151"/>
  </r>
  <r>
    <n v="265"/>
    <x v="20"/>
    <x v="88"/>
    <x v="111"/>
    <s v="龙港街道"/>
    <s v="央格庄居委会"/>
    <s v="龙港街道央格庄居委会"/>
    <n v="120.340808"/>
    <n v="37.640253000000001"/>
    <s v="120.340808,37.600253"/>
    <s v="120.340808,37.680253"/>
    <s v="120.310808,37.640253"/>
    <s v="120.370808,37.640253"/>
  </r>
  <r>
    <n v="267"/>
    <x v="20"/>
    <x v="88"/>
    <x v="111"/>
    <s v="芦头镇"/>
    <s v="芦头村委会"/>
    <s v="芦头镇芦头村委会"/>
    <n v="120.47156200000001"/>
    <n v="37.613011"/>
    <s v="120.471562,37.573011"/>
    <s v="120.471562,37.653011"/>
    <s v="120.441562,37.613011"/>
    <s v="120.501562,37.613011"/>
  </r>
  <r>
    <n v="266"/>
    <x v="20"/>
    <x v="88"/>
    <x v="111"/>
    <s v="徐福街道办事处"/>
    <s v="桑岛村委会"/>
    <s v="徐福街道办事处桑岛村委会"/>
    <n v="120.53553700000001"/>
    <n v="37.657743000000004"/>
    <s v="120.535537,37.617743"/>
    <s v="120.535537,37.697743"/>
    <s v="120.505537,37.657743"/>
    <s v="120.565537,37.657743"/>
  </r>
  <r>
    <n v="268"/>
    <x v="20"/>
    <x v="88"/>
    <x v="111"/>
    <s v="诸由观镇"/>
    <s v="东河阳村委会"/>
    <s v="诸由观镇东河阳村委会"/>
    <n v="120.59611099999999"/>
    <n v="37.694302999999998"/>
    <s v="120.596111,37.654303"/>
    <s v="120.596111,37.734303"/>
    <s v="120.566111,37.694303"/>
    <s v="120.626111,37.694303"/>
  </r>
  <r>
    <n v="60"/>
    <x v="21"/>
    <x v="89"/>
    <x v="112"/>
    <s v="南河堡乡"/>
    <s v="于八里村委会"/>
    <s v="南河堡乡于八里村委会"/>
    <n v="114.04862900000001"/>
    <n v="40.349235"/>
    <s v="114.048629,40.309235"/>
    <s v="114.048629,40.389235"/>
    <s v="114.018629,40.349235"/>
    <s v="114.078629,40.349235"/>
  </r>
  <r>
    <n v="59"/>
    <x v="21"/>
    <x v="89"/>
    <x v="112"/>
    <s v="新平镇"/>
    <s v="新平村委会"/>
    <s v="新平镇新平村委会"/>
    <n v="114.088257"/>
    <n v="40.663707000000002"/>
    <s v="114.088257,40.623707"/>
    <s v="114.088257,40.703707"/>
    <s v="114.058257,40.663707"/>
    <s v="114.118257,40.663707"/>
  </r>
  <r>
    <n v="57"/>
    <x v="21"/>
    <x v="89"/>
    <x v="112"/>
    <s v="玉泉镇"/>
    <s v="平安里社区居委会"/>
    <s v="玉泉镇平安里社区居委会"/>
    <n v="114.09976399999999"/>
    <n v="40.427683000000002"/>
    <s v="114.099764,40.387683"/>
    <s v="114.099764,40.467683"/>
    <s v="114.069764,40.427683"/>
    <s v="114.129764,40.427683"/>
  </r>
  <r>
    <n v="58"/>
    <x v="21"/>
    <x v="89"/>
    <x v="112"/>
    <s v="玉泉镇"/>
    <s v="鲍家屯村委会"/>
    <s v="玉泉镇鲍家屯村委会"/>
    <n v="114.09976399999999"/>
    <n v="40.427683000000002"/>
    <s v="114.099764,40.387683"/>
    <s v="114.099764,40.467683"/>
    <s v="114.069764,40.427683"/>
    <s v="114.129764,40.427683"/>
  </r>
  <r>
    <n v="72"/>
    <x v="21"/>
    <x v="90"/>
    <x v="113"/>
    <s v="大武镇"/>
    <s v="王家庄村委会"/>
    <s v="大武镇王家庄村委会"/>
    <n v="111.174633"/>
    <n v="37.652082999999998"/>
    <s v="111.174633,37.612083"/>
    <s v="111.174633,37.692083"/>
    <s v="111.144633,37.652083"/>
    <s v="111.204633,37.652083"/>
  </r>
  <r>
    <n v="69"/>
    <x v="21"/>
    <x v="90"/>
    <x v="113"/>
    <s v="圪洞镇"/>
    <s v="武当社区"/>
    <s v="圪洞镇武当社区"/>
    <n v="111.244698"/>
    <n v="37.896656"/>
    <s v="111.244698,37.856656"/>
    <s v="111.244698,37.936656"/>
    <s v="111.214698,37.896656"/>
    <s v="111.274698,37.896656"/>
  </r>
  <r>
    <n v="70"/>
    <x v="21"/>
    <x v="90"/>
    <x v="113"/>
    <s v="圪洞镇"/>
    <s v="秦家坡村委会"/>
    <s v="圪洞镇秦家坡村委会"/>
    <n v="111.244698"/>
    <n v="37.896656"/>
    <s v="111.244698,37.856656"/>
    <s v="111.244698,37.936656"/>
    <s v="111.214698,37.896656"/>
    <s v="111.274698,37.896656"/>
  </r>
  <r>
    <n v="71"/>
    <x v="21"/>
    <x v="90"/>
    <x v="113"/>
    <s v="峪口镇"/>
    <s v="峪口村委会"/>
    <s v="峪口镇峪口村委会"/>
    <n v="111.230333"/>
    <n v="37.747892"/>
    <s v="111.230333,37.707892"/>
    <s v="111.230333,37.787892"/>
    <s v="111.200333,37.747892"/>
    <s v="111.260333,37.747892"/>
  </r>
  <r>
    <n v="65"/>
    <x v="21"/>
    <x v="90"/>
    <x v="114"/>
    <s v="滨河街道办事处"/>
    <s v="永东居委会"/>
    <s v="滨河街道办事处永东居委会"/>
    <n v="111.18275199999999"/>
    <n v="37.531396999999998"/>
    <s v="111.182752,37.491397"/>
    <s v="111.182752,37.571397"/>
    <s v="111.152752,37.531397"/>
    <s v="111.212752,37.531397"/>
  </r>
  <r>
    <n v="66"/>
    <x v="21"/>
    <x v="90"/>
    <x v="114"/>
    <s v="凤山街道办事处"/>
    <s v="城北居委会"/>
    <s v="凤山街道办事处城北居委会"/>
    <n v="111.146835"/>
    <n v="37.531058999999999"/>
    <s v="111.146835,37.491059"/>
    <s v="111.146835,37.571059"/>
    <s v="111.116835,37.531059"/>
    <s v="111.176835,37.531059"/>
  </r>
  <r>
    <n v="599"/>
    <x v="21"/>
    <x v="90"/>
    <x v="114"/>
    <s v="凤山街道办事处"/>
    <s v="团结社区居委会"/>
    <s v="凤山街道办事处团结社区居委会"/>
    <n v="111.146835"/>
    <n v="37.531058999999999"/>
    <s v="111.146835,37.491059"/>
    <s v="111.146835,37.571059"/>
    <s v="111.116835,37.531059"/>
    <s v="111.176835,37.531059"/>
  </r>
  <r>
    <n v="67"/>
    <x v="21"/>
    <x v="90"/>
    <x v="114"/>
    <s v="莲花池街道办事处"/>
    <s v="南关居委会"/>
    <s v="莲花池街道办事处南关居委会"/>
    <n v="111.10759"/>
    <n v="37.498351"/>
    <s v="111.10759,37.458351"/>
    <s v="111.10759,37.538351"/>
    <s v="111.07759,37.498351"/>
    <s v="111.13759,37.498351"/>
  </r>
  <r>
    <n v="68"/>
    <x v="21"/>
    <x v="90"/>
    <x v="114"/>
    <s v="西属巴街道办事处"/>
    <s v="西属巴村村委会"/>
    <s v="西属巴街道办事处西属巴村村委会"/>
    <n v="111.149434"/>
    <n v="37.605145"/>
    <s v="111.149434,37.565145"/>
    <s v="111.149434,37.645145"/>
    <s v="111.119434,37.605145"/>
    <s v="111.179434,37.605145"/>
  </r>
  <r>
    <n v="61"/>
    <x v="21"/>
    <x v="91"/>
    <x v="115"/>
    <s v="韩店镇"/>
    <s v="长安街居委会"/>
    <s v="韩店镇长安街居委会"/>
    <n v="113.055677"/>
    <n v="36.051743999999999"/>
    <s v="113.055677,36.011744"/>
    <s v="113.055677,36.091744"/>
    <s v="113.025677,36.051744"/>
    <s v="113.085677,36.051744"/>
  </r>
  <r>
    <n v="62"/>
    <x v="21"/>
    <x v="91"/>
    <x v="115"/>
    <s v="苏店镇"/>
    <s v="南董村委会"/>
    <s v="苏店镇南董村委会"/>
    <n v="113.09308"/>
    <n v="36.114213999999997"/>
    <s v="113.09308,36.074214"/>
    <s v="113.09308,36.154214"/>
    <s v="113.06308,36.114214"/>
    <s v="113.12308,36.114214"/>
  </r>
  <r>
    <n v="64"/>
    <x v="21"/>
    <x v="91"/>
    <x v="115"/>
    <s v="西池乡"/>
    <s v="西故县村委会"/>
    <s v="西池乡西故县村委会"/>
    <n v="113.128649"/>
    <n v="36.024017999999998"/>
    <s v="113.128649,35.984018"/>
    <s v="113.128649,36.064018"/>
    <s v="113.098649,36.024018"/>
    <s v="113.158649,36.024018"/>
  </r>
  <r>
    <n v="63"/>
    <x v="21"/>
    <x v="91"/>
    <x v="115"/>
    <s v="西火镇"/>
    <s v="山后村委会"/>
    <s v="西火镇山后村委会"/>
    <n v="113.160087"/>
    <n v="35.936511000000003"/>
    <s v="113.160087,35.896511"/>
    <s v="113.160087,35.976511"/>
    <s v="113.130087,35.936511"/>
    <s v="113.190087,35.936511"/>
  </r>
  <r>
    <n v="569"/>
    <x v="22"/>
    <x v="92"/>
    <x v="116"/>
    <s v="城关镇"/>
    <s v="第二居委会/新城社区居委会"/>
    <s v="城关镇第二居委会/新城社区居委会"/>
    <n v="108.910843"/>
    <n v="32.311537000000001"/>
    <s v="108.910843,32.271537"/>
    <s v="108.910843,32.351537"/>
    <s v="108.880843,32.311537"/>
    <s v="108.940843,32.311537"/>
  </r>
  <r>
    <n v="572"/>
    <x v="22"/>
    <x v="92"/>
    <x v="116"/>
    <s v="横溪乡"/>
    <s v="兴坪村委会"/>
    <s v="横溪乡兴坪村委会"/>
    <n v="108.81879600000001"/>
    <n v="32.220956000000001"/>
    <s v="108.818796,32.180956"/>
    <s v="108.818796,32.260956"/>
    <s v="108.788796,32.220956"/>
    <s v="108.848796,32.220956"/>
  </r>
  <r>
    <n v="570"/>
    <x v="22"/>
    <x v="92"/>
    <x v="116"/>
    <s v="花里镇"/>
    <s v="金寨村委会"/>
    <s v="花里镇金寨村委会"/>
    <n v="109.04122599999999"/>
    <n v="32.205168999999998"/>
    <s v="109.041226,32.165169"/>
    <s v="109.041226,32.245169"/>
    <s v="109.011226,32.205169"/>
    <s v="109.071226,32.205169"/>
  </r>
  <r>
    <n v="571"/>
    <x v="22"/>
    <x v="92"/>
    <x v="116"/>
    <s v="民主镇"/>
    <s v="德胜村委会"/>
    <s v="民主镇德胜村委会"/>
    <n v="108.732625"/>
    <n v="32.413210999999997"/>
    <s v="108.732625,32.373211"/>
    <s v="108.732625,32.453211"/>
    <s v="108.702625,32.413211"/>
    <s v="108.762625,32.413211"/>
  </r>
  <r>
    <n v="557"/>
    <x v="22"/>
    <x v="93"/>
    <x v="117"/>
    <s v="城关镇"/>
    <s v="西关社区居委会"/>
    <s v="城关镇西关社区居委会"/>
    <n v="107.881207"/>
    <n v="34.365901000000001"/>
    <s v="107.881207,34.325901"/>
    <s v="107.881207,34.405901"/>
    <s v="107.851207,34.365901"/>
    <s v="107.911207,34.365901"/>
  </r>
  <r>
    <n v="559"/>
    <x v="22"/>
    <x v="93"/>
    <x v="117"/>
    <s v="段家镇"/>
    <s v="谷家村委会"/>
    <s v="段家镇谷家村委会"/>
    <n v="107.916237"/>
    <n v="34.313721000000001"/>
    <s v="107.916237,34.273721"/>
    <s v="107.916237,34.353721"/>
    <s v="107.886237,34.313721"/>
    <s v="107.946237,34.313721"/>
  </r>
  <r>
    <n v="560"/>
    <x v="22"/>
    <x v="93"/>
    <x v="117"/>
    <s v="法门镇"/>
    <s v="均谊村委会"/>
    <s v="法门镇均谊村委会"/>
    <n v="107.89707799999999"/>
    <n v="34.404308"/>
    <s v="107.897078,34.364308"/>
    <s v="107.897078,34.444308"/>
    <s v="107.867078,34.404308"/>
    <s v="107.927078,34.404308"/>
  </r>
  <r>
    <n v="558"/>
    <x v="22"/>
    <x v="93"/>
    <x v="117"/>
    <s v="天度镇"/>
    <s v="永平村委会"/>
    <s v="天度镇永平村委会"/>
    <n v="107.974968"/>
    <n v="34.495896999999999"/>
    <s v="107.974968,34.455897"/>
    <s v="107.974968,34.535897"/>
    <s v="107.944968,34.495897"/>
    <s v="108.004968,34.495897"/>
  </r>
  <r>
    <n v="563"/>
    <x v="22"/>
    <x v="94"/>
    <x v="118"/>
    <s v="金泉镇"/>
    <s v="勤俭村委会"/>
    <s v="金泉镇勤俭村委会"/>
    <n v="106.900338"/>
    <n v="33.134027000000003"/>
    <s v="106.900338,33.094027"/>
    <s v="106.900338,33.174027"/>
    <s v="106.870338,33.134027"/>
    <s v="106.930338,33.134027"/>
  </r>
  <r>
    <n v="561"/>
    <x v="22"/>
    <x v="94"/>
    <x v="118"/>
    <s v="勉阳镇"/>
    <s v="联盟社区居委会"/>
    <s v="勉阳镇联盟社区居委会"/>
    <n v="106.692078"/>
    <n v="33.17136"/>
    <s v="106.692078,33.13136"/>
    <s v="106.692078,33.21136"/>
    <s v="106.662078,33.17136"/>
    <s v="106.722078,33.17136"/>
  </r>
  <r>
    <n v="564"/>
    <x v="22"/>
    <x v="94"/>
    <x v="118"/>
    <s v="青羊驿镇"/>
    <s v="兴隆桥村委会"/>
    <s v="青羊驿镇兴隆桥村委会"/>
    <n v="106.433294"/>
    <n v="33.099311"/>
    <s v="106.433294,33.059311"/>
    <s v="106.433294,33.139311"/>
    <s v="106.403294,33.099311"/>
    <s v="106.463294,33.099311"/>
  </r>
  <r>
    <n v="562"/>
    <x v="22"/>
    <x v="94"/>
    <x v="118"/>
    <s v="同沟寺镇"/>
    <s v="照壁山村委会"/>
    <s v="同沟寺镇照壁山村委会"/>
    <n v="106.759856"/>
    <n v="33.175756999999997"/>
    <s v="106.759856,33.135757"/>
    <s v="106.759856,33.215757"/>
    <s v="106.729856,33.175757"/>
    <s v="106.789856,33.175757"/>
  </r>
  <r>
    <n v="555"/>
    <x v="22"/>
    <x v="95"/>
    <x v="119"/>
    <s v="狄寨街道办事处"/>
    <s v="江村委会"/>
    <s v="狄寨街道办事处江村委会"/>
    <n v="109.069715"/>
    <n v="34.294083999999998"/>
    <s v="109.069715,34.254084"/>
    <s v="109.069715,34.334084"/>
    <s v="109.039715,34.294084"/>
    <s v="109.099715,34.294084"/>
  </r>
  <r>
    <n v="553"/>
    <x v="22"/>
    <x v="95"/>
    <x v="119"/>
    <s v="十里铺街道办事处"/>
    <s v="长十路社区居委会"/>
    <s v="十里铺街道办事处长十路社区居委会"/>
    <n v="109.03205"/>
    <n v="34.294429999999998"/>
    <s v="109.03205,34.25443"/>
    <s v="109.03205,34.33443"/>
    <s v="109.00205,34.29443"/>
    <s v="109.06205,34.29443"/>
  </r>
  <r>
    <n v="554"/>
    <x v="22"/>
    <x v="95"/>
    <x v="119"/>
    <s v="席王街道办事处"/>
    <s v="唐都社区居委会"/>
    <s v="席王街道办事处唐都社区居委会"/>
    <n v="109.123214"/>
    <n v="34.215161000000002"/>
    <s v="109.123214,34.175161"/>
    <s v="109.123214,34.255161"/>
    <s v="109.093214,34.215161"/>
    <s v="109.153214,34.215161"/>
  </r>
  <r>
    <n v="556"/>
    <x v="22"/>
    <x v="95"/>
    <x v="119"/>
    <s v="新筑街道办事处"/>
    <s v="骞村委会"/>
    <s v="新筑街道办事处骞村委会"/>
    <n v="109.066952"/>
    <n v="34.38982"/>
    <s v="109.066952,34.34982"/>
    <s v="109.066952,34.42982"/>
    <s v="109.036952,34.38982"/>
    <s v="109.096952,34.38982"/>
  </r>
  <r>
    <n v="568"/>
    <x v="22"/>
    <x v="96"/>
    <x v="120"/>
    <s v="大保当镇"/>
    <s v="永丰村委会"/>
    <s v="大保当镇永丰村委会"/>
    <n v="110.00920600000001"/>
    <n v="38.660051000000003"/>
    <s v="110.009206,38.620051"/>
    <s v="110.009206,38.700051"/>
    <s v="109.979206,38.660051"/>
    <s v="110.039206,38.660051"/>
  </r>
  <r>
    <n v="565"/>
    <x v="22"/>
    <x v="96"/>
    <x v="120"/>
    <s v="神木镇"/>
    <s v="神木镇人民路社区居委会"/>
    <s v="神木镇神木镇人民路社区居委会"/>
    <n v="110.495654"/>
    <n v="38.841265"/>
    <s v="110.495654,38.801265"/>
    <s v="110.495654,38.881265"/>
    <s v="110.465654,38.841265"/>
    <s v="110.525654,38.841265"/>
  </r>
  <r>
    <n v="566"/>
    <x v="22"/>
    <x v="96"/>
    <x v="120"/>
    <s v="神木镇"/>
    <s v="神木镇兴南路社区居委会"/>
    <s v="神木镇神木镇兴南路社区居委会"/>
    <n v="110.434275"/>
    <n v="38.827168"/>
    <s v="110.434275,38.787168"/>
    <s v="110.434275,38.867168"/>
    <s v="110.404275,38.827168"/>
    <s v="110.464275,38.827168"/>
  </r>
  <r>
    <n v="567"/>
    <x v="22"/>
    <x v="96"/>
    <x v="120"/>
    <s v="孙家岔镇"/>
    <s v="柠条塔村委会"/>
    <s v="孙家岔镇柠条塔村委会"/>
    <n v="110.360387"/>
    <n v="39.153807999999998"/>
    <s v="110.360387,39.113808"/>
    <s v="110.360387,39.193808"/>
    <s v="110.330387,39.153808"/>
    <s v="110.390387,39.153808"/>
  </r>
  <r>
    <n v="8"/>
    <x v="23"/>
    <x v="97"/>
    <x v="121"/>
    <s v="江桥镇"/>
    <s v="江宁社区居委会"/>
    <s v="江桥镇江宁社区居委会"/>
    <n v="121.33806"/>
    <n v="31.245432999999998"/>
    <s v="121.33806,31.205433"/>
    <s v="121.33806,31.285433"/>
    <s v="121.30806,31.245433"/>
    <s v="121.36806,31.245433"/>
  </r>
  <r>
    <n v="7"/>
    <x v="23"/>
    <x v="97"/>
    <x v="121"/>
    <s v="马陆镇"/>
    <s v="李家村村委会"/>
    <s v="马陆镇李家村村委会"/>
    <n v="121.251014"/>
    <n v="31.364338"/>
    <s v="121.251014,31.324338"/>
    <s v="121.251014,31.404338"/>
    <s v="121.221014,31.364338"/>
    <s v="121.281014,31.364338"/>
  </r>
  <r>
    <n v="6"/>
    <x v="23"/>
    <x v="97"/>
    <x v="121"/>
    <s v="南翔镇"/>
    <s v="红翔村"/>
    <s v="南翔镇红翔村"/>
    <n v="121.30582200000001"/>
    <n v="31.292660999999999"/>
    <s v="121.305822,31.252661"/>
    <s v="121.305822,31.332661"/>
    <s v="121.275822,31.292661"/>
    <s v="121.335822,31.292661"/>
  </r>
  <r>
    <n v="5"/>
    <x v="23"/>
    <x v="97"/>
    <x v="121"/>
    <s v="新成路街道"/>
    <s v="爱里舍花园社区居委会"/>
    <s v="新成路街道爱里舍花园社区居委会"/>
    <n v="121.270944"/>
    <n v="31.374265999999999"/>
    <s v="121.270944,31.334266"/>
    <s v="121.270944,31.414266"/>
    <s v="121.240944,31.374266"/>
    <s v="121.300944,31.374266"/>
  </r>
  <r>
    <n v="1"/>
    <x v="23"/>
    <x v="97"/>
    <x v="122"/>
    <s v="枫林路街道"/>
    <s v="宛南新村第一、二居委会"/>
    <s v="枫林路街道宛南新村第一、二居委会"/>
    <n v="121.455617"/>
    <n v="31.189537000000001"/>
    <s v="121.455617,31.149537"/>
    <s v="121.455617,31.229537"/>
    <s v="121.425617,31.189537"/>
    <s v="121.485617,31.189537"/>
  </r>
  <r>
    <n v="2"/>
    <x v="23"/>
    <x v="97"/>
    <x v="122"/>
    <s v="虹梅路街道"/>
    <s v="东兰路居委会"/>
    <s v="虹梅路街道东兰路居委会"/>
    <n v="121.402349"/>
    <n v="31.161608999999999"/>
    <s v="121.402349,31.121609"/>
    <s v="121.402349,31.201609"/>
    <s v="121.372349,31.161609"/>
    <s v="121.432349,31.161609"/>
  </r>
  <r>
    <n v="4"/>
    <x v="23"/>
    <x v="97"/>
    <x v="122"/>
    <s v="华泾镇"/>
    <s v="沙家浜居委会"/>
    <s v="华泾镇沙家浜居委会"/>
    <n v="121.468671"/>
    <n v="31.122226000000001"/>
    <s v="121.468671,31.082226"/>
    <s v="121.468671,31.162226"/>
    <s v="121.438671,31.122226"/>
    <s v="121.498671,31.122226"/>
  </r>
  <r>
    <n v="3"/>
    <x v="23"/>
    <x v="97"/>
    <x v="122"/>
    <s v="凌云路街道"/>
    <s v="金塘居委会"/>
    <s v="凌云路街道金塘居委会"/>
    <n v="121.426855"/>
    <n v="31.142772999999998"/>
    <s v="121.426855,31.102773"/>
    <s v="121.426855,31.182773"/>
    <s v="121.396855,31.142773"/>
    <s v="121.456855,31.142773"/>
  </r>
  <r>
    <n v="484"/>
    <x v="24"/>
    <x v="98"/>
    <x v="123"/>
    <s v="复兴乡"/>
    <s v="三义村村委会"/>
    <s v="复兴乡三义村村委会"/>
    <n v="105.000315"/>
    <n v="29.189474000000001"/>
    <s v="105.000315,29.149474"/>
    <s v="105.000315,29.229474"/>
    <s v="104.970315,29.189474"/>
    <s v="105.030315,29.189474"/>
  </r>
  <r>
    <n v="481"/>
    <x v="24"/>
    <x v="98"/>
    <x v="123"/>
    <s v="鹤山镇"/>
    <s v="了翁社区居委会"/>
    <s v="鹤山镇了翁社区居委会"/>
    <n v="103.515535"/>
    <n v="30.204847999999998"/>
    <s v="103.515535,30.164848"/>
    <s v="103.515535,30.244848"/>
    <s v="103.485535,30.204848"/>
    <s v="103.545535,30.204848"/>
  </r>
  <r>
    <n v="482"/>
    <x v="24"/>
    <x v="98"/>
    <x v="123"/>
    <s v="寿安镇"/>
    <s v="五星社区居委会"/>
    <s v="寿安镇五星社区居委会"/>
    <n v="103.63143700000001"/>
    <n v="30.271325000000001"/>
    <s v="103.631437,30.231325"/>
    <s v="103.631437,30.311325"/>
    <s v="103.601437,30.271325"/>
    <s v="103.661437,30.271325"/>
  </r>
  <r>
    <n v="483"/>
    <x v="24"/>
    <x v="98"/>
    <x v="123"/>
    <s v="西来镇"/>
    <s v="石桥村村委会"/>
    <s v="西来镇石桥村村委会"/>
    <n v="103.52515099999999"/>
    <n v="30.282730999999998"/>
    <s v="103.525151,30.242731"/>
    <s v="103.525151,30.322731"/>
    <s v="103.495151,30.282731"/>
    <s v="103.555151,30.282731"/>
  </r>
  <r>
    <n v="478"/>
    <x v="24"/>
    <x v="98"/>
    <x v="124"/>
    <s v="红牌楼街道办事处"/>
    <s v="龙爪社区居委会"/>
    <s v="红牌楼街道办事处龙爪社区居委会"/>
    <n v="104.02405899999999"/>
    <n v="30.649574999999999"/>
    <s v="104.024059,30.609575"/>
    <s v="104.024059,30.689575"/>
    <s v="103.994059,30.649575"/>
    <s v="104.054059,30.649575"/>
  </r>
  <r>
    <n v="479"/>
    <x v="24"/>
    <x v="98"/>
    <x v="124"/>
    <s v="金花桥街道办事处"/>
    <s v="马家河村村委会"/>
    <s v="金花桥街道办事处马家河村村委会"/>
    <n v="103.963808"/>
    <n v="30.642937"/>
    <s v="103.963808,30.602937"/>
    <s v="103.963808,30.682937"/>
    <s v="103.933808,30.642937"/>
    <s v="103.993808,30.642937"/>
  </r>
  <r>
    <n v="480"/>
    <x v="24"/>
    <x v="98"/>
    <x v="124"/>
    <s v="石羊街道办事处"/>
    <s v="机投桥居委会"/>
    <s v="石羊街道办事处机投桥居委会"/>
    <n v="104.05761699999999"/>
    <n v="30.603280999999999"/>
    <s v="104.057617,30.563281"/>
    <s v="104.057617,30.643281"/>
    <s v="104.027617,30.603281"/>
    <s v="104.087617,30.603281"/>
  </r>
  <r>
    <n v="477"/>
    <x v="24"/>
    <x v="98"/>
    <x v="124"/>
    <s v="跳伞塔街道办事处"/>
    <s v="棕南社区居委会"/>
    <s v="跳伞塔街道办事处棕南社区居委会"/>
    <n v="104.08132000000001"/>
    <n v="30.627507999999999"/>
    <s v="104.08132,30.587508"/>
    <s v="104.08132,30.667508"/>
    <s v="104.05132,30.627508"/>
    <s v="104.11132,30.627508"/>
  </r>
  <r>
    <n v="498"/>
    <x v="24"/>
    <x v="99"/>
    <x v="125"/>
    <s v="桥沟镇"/>
    <s v="桥兴社区居委会"/>
    <s v="桥沟镇桥兴社区居委会"/>
    <n v="103.83798299999999"/>
    <n v="29.351945000000001"/>
    <s v="103.837983,29.311945"/>
    <s v="103.837983,29.391945"/>
    <s v="103.807983,29.351945"/>
    <s v="103.867983,29.351945"/>
  </r>
  <r>
    <n v="500"/>
    <x v="24"/>
    <x v="99"/>
    <x v="125"/>
    <s v="石麟镇"/>
    <s v="莲池村委会"/>
    <s v="石麟镇莲池村委会"/>
    <n v="103.69005199999999"/>
    <n v="29.405104999999999"/>
    <s v="103.690052,29.365105"/>
    <s v="103.690052,29.445105"/>
    <s v="103.660052,29.405105"/>
    <s v="103.720052,29.405105"/>
  </r>
  <r>
    <n v="499"/>
    <x v="24"/>
    <x v="99"/>
    <x v="125"/>
    <s v="西坝镇"/>
    <s v="前丰村委会"/>
    <s v="西坝镇前丰村委会"/>
    <n v="103.767048"/>
    <n v="29.390167999999999"/>
    <s v="103.767048,29.350168"/>
    <s v="103.767048,29.430168"/>
    <s v="103.737048,29.390168"/>
    <s v="103.797048,29.390168"/>
  </r>
  <r>
    <n v="497"/>
    <x v="24"/>
    <x v="99"/>
    <x v="125"/>
    <s v="竹根镇"/>
    <s v="新华村委会"/>
    <s v="竹根镇新华村委会"/>
    <n v="103.818832"/>
    <n v="29.398066"/>
    <s v="103.818832,29.358066"/>
    <s v="103.818832,29.438066"/>
    <s v="103.788832,29.398066"/>
    <s v="103.848832,29.398066"/>
  </r>
  <r>
    <n v="505"/>
    <x v="24"/>
    <x v="100"/>
    <x v="126"/>
    <s v="保宁街道"/>
    <s v="三陈街社区居民委员会"/>
    <s v="保宁街道三陈街社区居民委员会"/>
    <n v="105.982851"/>
    <n v="31.580331999999999"/>
    <s v="105.982851,31.540332"/>
    <s v="105.982851,31.620332"/>
    <s v="105.952851,31.580332"/>
    <s v="106.012851,31.580332"/>
  </r>
  <r>
    <n v="507"/>
    <x v="24"/>
    <x v="100"/>
    <x v="126"/>
    <s v="老观镇"/>
    <s v="平安村民委员会"/>
    <s v="老观镇平安村民委员会"/>
    <n v="106.148286"/>
    <n v="31.75507"/>
    <s v="106.148286,31.71507"/>
    <s v="106.148286,31.79507"/>
    <s v="106.118286,31.75507"/>
    <s v="106.178286,31.75507"/>
  </r>
  <r>
    <n v="506"/>
    <x v="24"/>
    <x v="100"/>
    <x v="126"/>
    <s v="七里街道"/>
    <s v="孙家垭社区居民委员会"/>
    <s v="七里街道孙家垭社区居民委员会"/>
    <n v="106.030067"/>
    <n v="31.534257"/>
    <s v="106.030067,31.494257"/>
    <s v="106.030067,31.574257"/>
    <s v="106.000067,31.534257"/>
    <s v="106.060067,31.534257"/>
  </r>
  <r>
    <n v="508"/>
    <x v="24"/>
    <x v="100"/>
    <x v="126"/>
    <s v="天宫乡"/>
    <s v="西河塘村民委员会"/>
    <s v="天宫乡西河塘村民委员会"/>
    <n v="105.86417899999999"/>
    <n v="31.441329"/>
    <s v="105.864179,31.401329"/>
    <s v="105.864179,31.481329"/>
    <s v="105.834179,31.441329"/>
    <s v="105.894179,31.441329"/>
  </r>
  <r>
    <n v="504"/>
    <x v="24"/>
    <x v="100"/>
    <x v="127"/>
    <s v="柴井乡"/>
    <s v="空树垭村委会"/>
    <s v="柴井乡空树垭村委会"/>
    <n v="106.278525"/>
    <n v="31.352696999999999"/>
    <s v="106.278525,31.312697"/>
    <s v="106.278525,31.392697"/>
    <s v="106.248525,31.352697"/>
    <s v="106.308525,31.352697"/>
  </r>
  <r>
    <n v="502"/>
    <x v="24"/>
    <x v="100"/>
    <x v="127"/>
    <s v="三河镇"/>
    <s v="瓦窑坝村委会"/>
    <s v="三河镇瓦窑坝村委会"/>
    <n v="106.738567"/>
    <n v="31.417552000000001"/>
    <s v="106.738567,31.377552"/>
    <s v="106.738567,31.457552"/>
    <s v="106.708567,31.417552"/>
    <s v="106.768567,31.417552"/>
  </r>
  <r>
    <n v="503"/>
    <x v="24"/>
    <x v="100"/>
    <x v="127"/>
    <s v="铜鼓乡"/>
    <s v="盐井坝村委会"/>
    <s v="铜鼓乡盐井坝村委会"/>
    <n v="106.38384499999999"/>
    <n v="31.437491999999999"/>
    <s v="106.383845,31.397492"/>
    <s v="106.383845,31.477492"/>
    <s v="106.353845,31.437492"/>
    <s v="106.413845,31.437492"/>
  </r>
  <r>
    <n v="501"/>
    <x v="24"/>
    <x v="100"/>
    <x v="127"/>
    <s v="永乐镇"/>
    <s v="牌楼沟村委会"/>
    <s v="永乐镇牌楼沟村委会"/>
    <n v="106.558549"/>
    <n v="31.380783999999998"/>
    <s v="106.558549,31.340784"/>
    <s v="106.558549,31.420784"/>
    <s v="106.528549,31.380784"/>
    <s v="106.588549,31.380784"/>
  </r>
  <r>
    <n v="490"/>
    <x v="24"/>
    <x v="101"/>
    <x v="128"/>
    <s v="胜利镇"/>
    <s v="三湾社区居委会"/>
    <s v="胜利镇三湾社区居委会"/>
    <n v="105.076356"/>
    <n v="29.610764"/>
    <s v="105.076356,29.570764"/>
    <s v="105.076356,29.650764"/>
    <s v="105.046356,29.610764"/>
    <s v="105.106356,29.610764"/>
  </r>
  <r>
    <n v="491"/>
    <x v="24"/>
    <x v="101"/>
    <x v="128"/>
    <s v="石子镇"/>
    <s v="三县寺村村委会"/>
    <s v="石子镇三县寺村村委会"/>
    <n v="105.38299000000001"/>
    <n v="29.669"/>
    <s v="105.38299,29.629"/>
    <s v="105.38299,29.709"/>
    <s v="105.35299,29.669"/>
    <s v="105.41299,29.669"/>
  </r>
  <r>
    <n v="492"/>
    <x v="24"/>
    <x v="101"/>
    <x v="128"/>
    <s v="双桥乡"/>
    <s v="金子桥村村委会"/>
    <s v="双桥乡金子桥村村委会"/>
    <n v="105.16829300000001"/>
    <n v="29.814688"/>
    <s v="105.168293,29.774688"/>
    <s v="105.168293,29.854688"/>
    <s v="105.138293,29.814688"/>
    <s v="105.198293,29.814688"/>
  </r>
  <r>
    <n v="489"/>
    <x v="24"/>
    <x v="101"/>
    <x v="128"/>
    <s v="西林街道"/>
    <s v="师院社区居委会"/>
    <s v="西林街道师院社区居委会"/>
    <n v="105.07087300000001"/>
    <n v="29.600308999999999"/>
    <s v="105.070873,29.560309"/>
    <s v="105.070873,29.640309"/>
    <s v="105.040873,29.600309"/>
    <s v="105.100873,29.600309"/>
  </r>
  <r>
    <n v="495"/>
    <x v="24"/>
    <x v="101"/>
    <x v="129"/>
    <s v="公民镇"/>
    <s v="徐家冲村委会"/>
    <s v="公民镇徐家冲村委会"/>
    <n v="104.842957"/>
    <n v="29.677800000000001"/>
    <s v="104.842957,29.6378"/>
    <s v="104.842957,29.7178"/>
    <s v="104.812957,29.6778"/>
    <s v="104.872957,29.6778"/>
  </r>
  <r>
    <n v="493"/>
    <x v="24"/>
    <x v="101"/>
    <x v="129"/>
    <s v="球溪镇"/>
    <s v="交通街社区居委会"/>
    <s v="球溪镇交通街社区居委会"/>
    <n v="104.629791"/>
    <n v="29.914176999999999"/>
    <s v="104.629791,29.874177"/>
    <s v="104.629791,29.954177"/>
    <s v="104.599791,29.914177"/>
    <s v="104.659791,29.914177"/>
  </r>
  <r>
    <n v="496"/>
    <x v="24"/>
    <x v="101"/>
    <x v="129"/>
    <s v="狮子镇"/>
    <s v="坊家铺村委会"/>
    <s v="狮子镇坊家铺村委会"/>
    <n v="105.004086"/>
    <n v="29.809926999999998"/>
    <s v="105.004086,29.769927"/>
    <s v="105.004086,29.849927"/>
    <s v="104.974086,29.809927"/>
    <s v="105.034086,29.809927"/>
  </r>
  <r>
    <n v="494"/>
    <x v="24"/>
    <x v="101"/>
    <x v="129"/>
    <s v="太平镇"/>
    <s v="任家村委会"/>
    <s v="太平镇任家村委会"/>
    <n v="105.05148199999999"/>
    <n v="29.791323999999999"/>
    <s v="105.051482,29.751324"/>
    <s v="105.051482,29.831324"/>
    <s v="105.021482,29.791324"/>
    <s v="105.081482,29.791324"/>
  </r>
  <r>
    <n v="510"/>
    <x v="24"/>
    <x v="102"/>
    <x v="130"/>
    <s v="东溪镇"/>
    <s v="东溪社区居民委员会"/>
    <s v="东溪镇东溪社区居民委员会"/>
    <n v="104.57006800000001"/>
    <n v="30.392982"/>
    <s v="104.570068,30.352982"/>
    <s v="104.570068,30.432982"/>
    <s v="104.540068,30.392982"/>
    <s v="104.600068,30.392982"/>
  </r>
  <r>
    <n v="509"/>
    <x v="24"/>
    <x v="102"/>
    <x v="130"/>
    <s v="简城镇"/>
    <s v="白塔社区居民委员会"/>
    <s v="简城镇白塔社区居民委员会"/>
    <n v="104.556258"/>
    <n v="30.398230000000002"/>
    <s v="104.556258,30.35823"/>
    <s v="104.556258,30.43823"/>
    <s v="104.526258,30.39823"/>
    <s v="104.586258,30.39823"/>
  </r>
  <r>
    <n v="512"/>
    <x v="24"/>
    <x v="102"/>
    <x v="130"/>
    <s v="平窝乡"/>
    <s v="古佛庵村村民委员会"/>
    <s v="平窝乡古佛庵村村民委员会"/>
    <n v="104.571853"/>
    <n v="30.50853"/>
    <s v="104.571853,30.46853"/>
    <s v="104.571853,30.54853"/>
    <s v="104.541853,30.50853"/>
    <s v="104.601853,30.50853"/>
  </r>
  <r>
    <n v="511"/>
    <x v="24"/>
    <x v="102"/>
    <x v="130"/>
    <s v="镇金镇"/>
    <s v="凤亭村村民委员会"/>
    <s v="镇金镇凤亭村村民委员会"/>
    <n v="104.536305"/>
    <n v="30.393006"/>
    <s v="104.536305,30.353006"/>
    <s v="104.536305,30.433006"/>
    <s v="104.506305,30.393006"/>
    <s v="104.566305,30.393006"/>
  </r>
  <r>
    <n v="485"/>
    <x v="24"/>
    <x v="103"/>
    <x v="131"/>
    <s v="富世镇"/>
    <s v="富州花园社区居委会"/>
    <s v="富世镇富州花园社区居委会"/>
    <n v="103.438447"/>
    <n v="30.321027000000001"/>
    <s v="103.438447,30.281027"/>
    <s v="103.438447,30.361027"/>
    <s v="103.408447,30.321027"/>
    <s v="103.468447,30.321027"/>
  </r>
  <r>
    <n v="487"/>
    <x v="24"/>
    <x v="103"/>
    <x v="131"/>
    <s v="古佛镇"/>
    <s v="田边村委会"/>
    <s v="古佛镇田边村委会"/>
    <n v="105.237494"/>
    <n v="29.143777"/>
    <s v="105.237494,29.103777"/>
    <s v="105.237494,29.183777"/>
    <s v="105.207494,29.143777"/>
    <s v="105.267494,29.143777"/>
  </r>
  <r>
    <n v="486"/>
    <x v="24"/>
    <x v="103"/>
    <x v="131"/>
    <s v="琵琶镇"/>
    <s v="金竹村委会"/>
    <s v="琵琶镇金竹村委会"/>
    <n v="105.07214500000001"/>
    <n v="29.132773"/>
    <s v="105.072145,29.092773"/>
    <s v="105.072145,29.172773"/>
    <s v="105.042145,29.132773"/>
    <s v="105.102145,29.132773"/>
  </r>
  <r>
    <n v="488"/>
    <x v="24"/>
    <x v="103"/>
    <x v="131"/>
    <s v="赵化镇"/>
    <s v="鸭池村"/>
    <s v="赵化镇鸭池村"/>
    <n v="105.17511"/>
    <n v="28.987449000000002"/>
    <s v="105.17511,28.947449"/>
    <s v="105.17511,29.027449"/>
    <s v="105.14511,28.987449"/>
    <s v="105.20511,28.987449"/>
  </r>
  <r>
    <n v="23"/>
    <x v="25"/>
    <x v="104"/>
    <x v="132"/>
    <s v="白涧镇"/>
    <s v="刘吉素村委会"/>
    <s v="白涧镇刘吉素村委会"/>
    <n v="117.232012"/>
    <n v="40.015999999999998"/>
    <s v="117.232012,39.976"/>
    <s v="117.232012,40.056"/>
    <s v="117.202012,40.016"/>
    <s v="117.262012,40.016"/>
  </r>
  <r>
    <n v="24"/>
    <x v="25"/>
    <x v="104"/>
    <x v="132"/>
    <s v="出头岭镇"/>
    <s v="大安平村委会"/>
    <s v="出头岭镇大安平村委会"/>
    <n v="117.700354"/>
    <n v="40.094714000000003"/>
    <s v="117.700354,40.054714"/>
    <s v="117.700354,40.134714"/>
    <s v="117.670354,40.094714"/>
    <s v="117.730354,40.094714"/>
  </r>
  <r>
    <n v="21"/>
    <x v="25"/>
    <x v="104"/>
    <x v="132"/>
    <s v="文昌街道办事处"/>
    <s v="花园新村社区居委会"/>
    <s v="文昌街道办事处花园新村社区居委会"/>
    <n v="117.41782000000001"/>
    <n v="40.050128000000001"/>
    <s v="117.41782,40.010128"/>
    <s v="117.41782,40.090128"/>
    <s v="117.38782,40.050128"/>
    <s v="117.44782,40.050128"/>
  </r>
  <r>
    <n v="22"/>
    <x v="25"/>
    <x v="104"/>
    <x v="132"/>
    <s v="下营镇"/>
    <s v="赤霞峪村委会"/>
    <s v="下营镇赤霞峪村委会"/>
    <n v="117.572546"/>
    <n v="40.168916000000003"/>
    <s v="117.572546,40.128916"/>
    <s v="117.572546,40.208916"/>
    <s v="117.542546,40.168916"/>
    <s v="117.602546,40.168916"/>
  </r>
  <r>
    <n v="17"/>
    <x v="25"/>
    <x v="104"/>
    <x v="133"/>
    <s v="广开街道"/>
    <s v="凤荷天江社区居委会"/>
    <s v="广开街道凤荷天江社区居委会"/>
    <n v="117.173224"/>
    <n v="39.141275999999998"/>
    <s v="117.173224,39.101276"/>
    <s v="117.173224,39.181276"/>
    <s v="117.143224,39.141276"/>
    <s v="117.203224,39.141276"/>
  </r>
  <r>
    <n v="20"/>
    <x v="25"/>
    <x v="104"/>
    <x v="133"/>
    <s v="华苑街道"/>
    <s v="安华里社区居委会"/>
    <s v="华苑街道安华里社区居委会"/>
    <n v="117.14643100000001"/>
    <n v="39.083191999999997"/>
    <s v="117.146431,39.043192"/>
    <s v="117.146431,39.123192"/>
    <s v="117.116431,39.083192"/>
    <s v="117.176431,39.083192"/>
  </r>
  <r>
    <n v="19"/>
    <x v="25"/>
    <x v="104"/>
    <x v="133"/>
    <s v="王顶堤街道"/>
    <s v="淦江里社区居委会"/>
    <s v="王顶堤街道淦江里社区居委会"/>
    <n v="117.151656"/>
    <n v="39.108742999999997"/>
    <s v="117.151656,39.068743"/>
    <s v="117.151656,39.148743"/>
    <s v="117.121656,39.108743"/>
    <s v="117.181656,39.108743"/>
  </r>
  <r>
    <n v="18"/>
    <x v="25"/>
    <x v="104"/>
    <x v="133"/>
    <s v="向阳路街道"/>
    <s v="云阳里社区居委会"/>
    <s v="向阳路街道云阳里社区居委会"/>
    <n v="117.14205699999999"/>
    <n v="39.147905999999999"/>
    <s v="117.142057,39.107906"/>
    <s v="117.142057,39.187906"/>
    <s v="117.112057,39.147906"/>
    <s v="117.172057,39.147906"/>
  </r>
  <r>
    <n v="551"/>
    <x v="26"/>
    <x v="105"/>
    <x v="134"/>
    <s v="艾玛乡"/>
    <s v="松多村"/>
    <s v="艾玛乡松多村"/>
    <n v="89.149676999999997"/>
    <n v="29.374756000000001"/>
    <s v="89.149677,29.334756"/>
    <s v="89.149677,29.414756"/>
    <s v="89.119677,29.374756"/>
    <s v="89.179677,29.374756"/>
  </r>
  <r>
    <n v="552"/>
    <x v="26"/>
    <x v="105"/>
    <x v="134"/>
    <s v="达那乡"/>
    <s v="达那村"/>
    <s v="达那乡达那村"/>
    <n v="88.956063"/>
    <n v="29.268160000000002"/>
    <s v="88.956063,29.22816"/>
    <s v="88.956063,29.30816"/>
    <s v="88.926063,29.26816"/>
    <s v="88.986063,29.26816"/>
  </r>
  <r>
    <n v="550"/>
    <x v="26"/>
    <x v="105"/>
    <x v="134"/>
    <s v="卡孜乡"/>
    <s v="聂仓村"/>
    <s v="卡孜乡聂仓村"/>
    <n v="89.068877999999998"/>
    <n v="29.622457000000001"/>
    <s v="89.068878,29.582457"/>
    <s v="89.068878,29.662457"/>
    <s v="89.038878,29.622457"/>
    <s v="89.098878,29.622457"/>
  </r>
  <r>
    <n v="549"/>
    <x v="26"/>
    <x v="105"/>
    <x v="134"/>
    <s v="南木林镇"/>
    <s v="雪堆村"/>
    <s v="南木林镇雪堆村"/>
    <n v="89.107792000000003"/>
    <n v="29.690718"/>
    <s v="89.107792,29.650718"/>
    <s v="89.107792,29.730718"/>
    <s v="89.077792,29.690718"/>
    <s v="89.137792,29.690718"/>
  </r>
  <r>
    <n v="530"/>
    <x v="27"/>
    <x v="106"/>
    <x v="135"/>
    <s v="碧城镇"/>
    <s v="前营村民委员会"/>
    <s v="碧城镇前营村民委员会"/>
    <n v="102.301637"/>
    <n v="25.261973999999999"/>
    <s v="102.301637,25.221974"/>
    <s v="102.301637,25.301974"/>
    <s v="102.271637,25.261974"/>
    <s v="102.331637,25.261974"/>
  </r>
  <r>
    <n v="531"/>
    <x v="27"/>
    <x v="106"/>
    <x v="135"/>
    <s v="广通镇"/>
    <s v="甸尾村民委员会"/>
    <s v="广通镇甸尾村民委员会"/>
    <n v="101.74993600000001"/>
    <n v="25.189364999999999"/>
    <s v="101.749936,25.149365"/>
    <s v="101.749936,25.229365"/>
    <s v="101.719936,25.189365"/>
    <s v="101.779936,25.189365"/>
  </r>
  <r>
    <n v="529"/>
    <x v="27"/>
    <x v="106"/>
    <x v="135"/>
    <s v="金山镇"/>
    <s v="官场社区居民委员会"/>
    <s v="金山镇官场社区居民委员会"/>
    <n v="102.077771"/>
    <n v="25.137937000000001"/>
    <s v="102.077771,25.097937"/>
    <s v="102.077771,25.177937"/>
    <s v="102.047771,25.137937"/>
    <s v="102.107771,25.137937"/>
  </r>
  <r>
    <n v="532"/>
    <x v="27"/>
    <x v="106"/>
    <x v="135"/>
    <s v="恐龙山镇"/>
    <s v="长田村民委员会"/>
    <s v="恐龙山镇长田村民委员会"/>
    <n v="102.10732899999999"/>
    <n v="24.954753"/>
    <s v="102.107329,24.914753"/>
    <s v="102.107329,24.994753"/>
    <s v="102.077329,24.954753"/>
    <s v="102.137329,24.954753"/>
  </r>
  <r>
    <n v="547"/>
    <x v="27"/>
    <x v="107"/>
    <x v="136"/>
    <s v="风平镇"/>
    <s v="帕底村民委员会"/>
    <s v="风平镇帕底村民委员会"/>
    <n v="98.525225000000006"/>
    <n v="24.402529999999999"/>
    <s v="98.525225,24.36253"/>
    <s v="98.525225,24.44253"/>
    <s v="98.495225,24.40253"/>
    <s v="98.555225,24.40253"/>
  </r>
  <r>
    <n v="545"/>
    <x v="27"/>
    <x v="107"/>
    <x v="136"/>
    <s v="勐焕街道办事处"/>
    <s v="丙午社区居民委员会"/>
    <s v="勐焕街道办事处丙午社区居民委员会"/>
    <n v="98.591970000000003"/>
    <n v="24.457196"/>
    <s v="98.59197,24.417196"/>
    <s v="98.59197,24.497196"/>
    <s v="98.56197,24.457196"/>
    <s v="98.62197,24.457196"/>
  </r>
  <r>
    <n v="546"/>
    <x v="27"/>
    <x v="107"/>
    <x v="136"/>
    <s v="遮放镇"/>
    <s v="户闷村民委员会"/>
    <s v="遮放镇户闷村民委员会"/>
    <n v="98.282611000000003"/>
    <n v="24.259081999999999"/>
    <s v="98.282611,24.219082"/>
    <s v="98.282611,24.299082"/>
    <s v="98.252611,24.259082"/>
    <s v="98.312611,24.259082"/>
  </r>
  <r>
    <n v="548"/>
    <x v="27"/>
    <x v="107"/>
    <x v="136"/>
    <s v="中山乡"/>
    <s v="芒丙村民委员会"/>
    <s v="中山乡芒丙村民委员会"/>
    <n v="98.580828999999994"/>
    <n v="24.135909999999999"/>
    <s v="98.580829,24.09591"/>
    <s v="98.580829,24.17591"/>
    <s v="98.550829,24.13591"/>
    <s v="98.610829,24.13591"/>
  </r>
  <r>
    <n v="533"/>
    <x v="27"/>
    <x v="108"/>
    <x v="137"/>
    <s v="城区街道办事处"/>
    <s v="和平社区居委会"/>
    <s v="城区街道办事处和平社区居委会"/>
    <n v="103.14915499999999"/>
    <n v="23.305692000000001"/>
    <s v="103.149155,23.265692"/>
    <s v="103.149155,23.345692"/>
    <s v="103.119155,23.305692"/>
    <s v="103.179155,23.305692"/>
  </r>
  <r>
    <n v="534"/>
    <x v="27"/>
    <x v="108"/>
    <x v="137"/>
    <s v="城区街道办事处"/>
    <s v="云锡机关社区居委会"/>
    <s v="城区街道办事处云锡机关社区居委会"/>
    <n v="103.14915499999999"/>
    <n v="23.305692000000001"/>
    <s v="103.149155,23.265692"/>
    <s v="103.149155,23.345692"/>
    <s v="103.119155,23.305692"/>
    <s v="103.179155,23.305692"/>
  </r>
  <r>
    <n v="535"/>
    <x v="27"/>
    <x v="108"/>
    <x v="137"/>
    <s v="鸡街镇"/>
    <s v="水龙井村民委员会"/>
    <s v="鸡街镇水龙井村民委员会"/>
    <n v="103.170092"/>
    <n v="23.440832"/>
    <s v="103.170092,23.400832"/>
    <s v="103.170092,23.480832"/>
    <s v="103.140092,23.440832"/>
    <s v="103.200092,23.440832"/>
  </r>
  <r>
    <n v="536"/>
    <x v="27"/>
    <x v="108"/>
    <x v="137"/>
    <s v="卡房镇"/>
    <s v="卡房社区居委会"/>
    <s v="卡房镇卡房社区居委会"/>
    <n v="103.153606"/>
    <n v="23.260166999999999"/>
    <s v="103.153606,23.220167"/>
    <s v="103.153606,23.300167"/>
    <s v="103.123606,23.260167"/>
    <s v="103.183606,23.260167"/>
  </r>
  <r>
    <n v="538"/>
    <x v="27"/>
    <x v="108"/>
    <x v="138"/>
    <s v="旧城镇"/>
    <s v="旧城村委会"/>
    <s v="旧城镇旧城村委会"/>
    <n v="103.738986"/>
    <n v="24.695571999999999"/>
    <s v="103.738986,24.655572"/>
    <s v="103.738986,24.735572"/>
    <s v="103.708986,24.695572"/>
    <s v="103.768986,24.695572"/>
  </r>
  <r>
    <n v="539"/>
    <x v="27"/>
    <x v="108"/>
    <x v="138"/>
    <s v="午街铺镇"/>
    <s v="水塘村委会"/>
    <s v="午街铺镇水塘村委会"/>
    <n v="103.624612"/>
    <n v="24.509444999999999"/>
    <s v="103.624612,24.469445"/>
    <s v="103.624612,24.549445"/>
    <s v="103.594612,24.509445"/>
    <s v="103.654612,24.509445"/>
  </r>
  <r>
    <n v="540"/>
    <x v="27"/>
    <x v="108"/>
    <x v="138"/>
    <s v="永宁乡"/>
    <s v="永宁村委会"/>
    <s v="永宁乡永宁村委会"/>
    <n v="103.695306"/>
    <n v="24.378060999999999"/>
    <s v="103.695306,24.338061"/>
    <s v="103.695306,24.418061"/>
    <s v="103.665306,24.378061"/>
    <s v="103.725306,24.378061"/>
  </r>
  <r>
    <n v="537"/>
    <x v="27"/>
    <x v="108"/>
    <x v="138"/>
    <s v="中枢镇"/>
    <s v="西华村委会"/>
    <s v="中枢镇西华村委会"/>
    <n v="103.720765"/>
    <n v="24.512536000000001"/>
    <s v="103.720765,24.472536"/>
    <s v="103.720765,24.552536"/>
    <s v="103.690765,24.512536"/>
    <s v="103.750765,24.512536"/>
  </r>
  <r>
    <n v="541"/>
    <x v="27"/>
    <x v="109"/>
    <x v="139"/>
    <s v="锦屏镇"/>
    <s v="常青社区"/>
    <s v="锦屏镇常青社区"/>
    <n v="104.19839399999999"/>
    <n v="24.045342999999999"/>
    <s v="104.198394,24.005343"/>
    <s v="104.198394,24.085343"/>
    <s v="104.168394,24.045343"/>
    <s v="104.228394,24.045343"/>
  </r>
  <r>
    <n v="543"/>
    <x v="27"/>
    <x v="109"/>
    <x v="139"/>
    <s v="平寨乡"/>
    <s v="平寨村委会"/>
    <s v="平寨乡平寨村委会"/>
    <n v="104.375444"/>
    <n v="24.056135000000001"/>
    <s v="104.375444,24.016135"/>
    <s v="104.375444,24.096135"/>
    <s v="104.345444,24.056135"/>
    <s v="104.405444,24.056135"/>
  </r>
  <r>
    <n v="544"/>
    <x v="27"/>
    <x v="109"/>
    <x v="139"/>
    <s v="舍得彝族乡"/>
    <s v="落母村委会"/>
    <s v="舍得彝族乡落母村委会"/>
    <n v="103.87480100000001"/>
    <n v="24.240676000000001"/>
    <s v="103.874801,24.200676"/>
    <s v="103.874801,24.280676"/>
    <s v="103.844801,24.240676"/>
    <s v="103.904801,24.240676"/>
  </r>
  <r>
    <n v="542"/>
    <x v="27"/>
    <x v="109"/>
    <x v="139"/>
    <s v="双龙营镇"/>
    <s v="野猪塘村委会"/>
    <s v="双龙营镇野猪塘村委会"/>
    <n v="104.206"/>
    <n v="24.202017999999999"/>
    <s v="104.206,24.162018"/>
    <s v="104.206,24.242018"/>
    <s v="104.176,24.202018"/>
    <s v="104.236,24.202018"/>
  </r>
  <r>
    <n v="169"/>
    <x v="28"/>
    <x v="110"/>
    <x v="140"/>
    <s v="城厢街道"/>
    <s v="百尺溇居委会"/>
    <s v="城厢街道百尺溇居委会"/>
    <n v="120.277598"/>
    <n v="30.166285999999999"/>
    <s v="120.277598,30.126286"/>
    <s v="120.277598,30.206286"/>
    <s v="120.247598,30.166286"/>
    <s v="120.307598,30.166286"/>
  </r>
  <r>
    <n v="172"/>
    <x v="28"/>
    <x v="110"/>
    <x v="140"/>
    <s v="瓜沥镇"/>
    <s v="芭蕉砚社区"/>
    <s v="瓜沥镇芭蕉砚社区"/>
    <n v="120.463363"/>
    <n v="30.181099"/>
    <s v="120.463363,30.141099"/>
    <s v="120.463363,30.221099"/>
    <s v="120.433363,30.181099"/>
    <s v="120.493363,30.181099"/>
  </r>
  <r>
    <n v="171"/>
    <x v="28"/>
    <x v="110"/>
    <x v="140"/>
    <s v="临浦镇"/>
    <s v="临一村委会"/>
    <s v="临浦镇临一村委会"/>
    <n v="120.25542299999999"/>
    <n v="30.051424999999998"/>
    <s v="120.255423,30.011425"/>
    <s v="120.255423,30.091425"/>
    <s v="120.225423,30.051425"/>
    <s v="120.285423,30.051425"/>
  </r>
  <r>
    <n v="170"/>
    <x v="28"/>
    <x v="110"/>
    <x v="140"/>
    <s v="义蓬街道"/>
    <s v="头蓬社区"/>
    <s v="义蓬街道头蓬社区"/>
    <n v="120.516998"/>
    <n v="30.313583000000001"/>
    <s v="120.516998,30.273583"/>
    <s v="120.516998,30.353583"/>
    <s v="120.486998,30.313583"/>
    <s v="120.546998,30.313583"/>
  </r>
  <r>
    <n v="176"/>
    <x v="28"/>
    <x v="111"/>
    <x v="141"/>
    <s v="古林镇"/>
    <s v="枫园社区"/>
    <s v="古林镇枫园社区"/>
    <n v="121.700783"/>
    <n v="29.958594000000002"/>
    <s v="121.700783,29.918594"/>
    <s v="121.700783,29.998594"/>
    <s v="121.670783,29.958594"/>
    <s v="121.730783,29.958594"/>
  </r>
  <r>
    <n v="174"/>
    <x v="28"/>
    <x v="111"/>
    <x v="141"/>
    <s v="姜山镇"/>
    <s v="上游村委会"/>
    <s v="姜山镇上游村委会"/>
    <n v="121.556316"/>
    <n v="29.726711000000002"/>
    <s v="121.556316,29.686711"/>
    <s v="121.556316,29.766711"/>
    <s v="121.526316,29.726711"/>
    <s v="121.586316,29.726711"/>
  </r>
  <r>
    <n v="175"/>
    <x v="28"/>
    <x v="111"/>
    <x v="141"/>
    <s v="瞻岐镇"/>
    <s v="方桥村村委会"/>
    <s v="瞻岐镇方桥村村委会"/>
    <n v="121.799053"/>
    <n v="29.728684000000001"/>
    <s v="121.799053,29.688684"/>
    <s v="121.799053,29.768684"/>
    <s v="121.769053,29.728684"/>
    <s v="121.829053,29.728684"/>
  </r>
  <r>
    <n v="173"/>
    <x v="28"/>
    <x v="111"/>
    <x v="141"/>
    <s v="钟公庙街道"/>
    <s v="繁裕社区居委会"/>
    <s v="钟公庙街道繁裕社区居委会"/>
    <n v="121.54497600000001"/>
    <n v="29.821358"/>
    <s v="121.544976,29.781358"/>
    <s v="121.544976,29.861358"/>
    <s v="121.514976,29.821358"/>
    <s v="121.574976,29.821358"/>
  </r>
  <r>
    <n v="185"/>
    <x v="28"/>
    <x v="112"/>
    <x v="142"/>
    <s v="赤城街道"/>
    <s v="跃龙社区"/>
    <s v="赤城街道跃龙社区"/>
    <n v="121.042506"/>
    <n v="29.150179000000001"/>
    <s v="121.042506,29.110179"/>
    <s v="121.042506,29.190179"/>
    <s v="121.012506,29.150179"/>
    <s v="121.072506,29.150179"/>
  </r>
  <r>
    <n v="186"/>
    <x v="28"/>
    <x v="112"/>
    <x v="142"/>
    <s v="福溪街道"/>
    <s v="桥南社区"/>
    <s v="福溪街道桥南社区"/>
    <n v="121.023098"/>
    <n v="29.126978999999999"/>
    <s v="121.023098,29.086979"/>
    <s v="121.023098,29.166979"/>
    <s v="120.993098,29.126979"/>
    <s v="121.053098,29.126979"/>
  </r>
  <r>
    <n v="187"/>
    <x v="28"/>
    <x v="112"/>
    <x v="142"/>
    <s v="街头镇"/>
    <s v="石柱村委会"/>
    <s v="街头镇石柱村委会"/>
    <n v="120.825378"/>
    <n v="29.098745000000001"/>
    <s v="120.825378,29.058745"/>
    <s v="120.825378,29.138745"/>
    <s v="120.795378,29.098745"/>
    <s v="120.855378,29.098745"/>
  </r>
  <r>
    <n v="188"/>
    <x v="28"/>
    <x v="112"/>
    <x v="142"/>
    <s v="坦头镇"/>
    <s v="八一村委会"/>
    <s v="坦头镇八一村委会"/>
    <n v="121.13618700000001"/>
    <n v="29.113406999999999"/>
    <s v="121.136187,29.073407"/>
    <s v="121.136187,29.153407"/>
    <s v="121.106187,29.113407"/>
    <s v="121.166187,29.113407"/>
  </r>
  <r>
    <n v="192"/>
    <x v="28"/>
    <x v="112"/>
    <x v="143"/>
    <s v="石塘镇"/>
    <s v="红岩村委会"/>
    <s v="石塘镇红岩村委会"/>
    <n v="121.648149"/>
    <n v="28.304831"/>
    <s v="121.648149,28.264831"/>
    <s v="121.648149,28.344831"/>
    <s v="121.618149,28.304831"/>
    <s v="121.678149,28.304831"/>
  </r>
  <r>
    <n v="191"/>
    <x v="28"/>
    <x v="112"/>
    <x v="143"/>
    <s v="松门镇"/>
    <s v="松南村委会"/>
    <s v="松门镇松南村委会"/>
    <n v="121.607342"/>
    <n v="28.345939000000001"/>
    <s v="121.607342,28.305939"/>
    <s v="121.607342,28.385939"/>
    <s v="121.577342,28.345939"/>
    <s v="121.637342,28.345939"/>
  </r>
  <r>
    <n v="189"/>
    <x v="28"/>
    <x v="112"/>
    <x v="143"/>
    <s v="太平街道"/>
    <s v="锦屏社区"/>
    <s v="太平街道锦屏社区"/>
    <n v="121.40473900000001"/>
    <n v="28.37377"/>
    <s v="121.404739,28.33377"/>
    <s v="121.404739,28.41377"/>
    <s v="121.374739,28.37377"/>
    <s v="121.434739,28.37377"/>
  </r>
  <r>
    <n v="190"/>
    <x v="28"/>
    <x v="112"/>
    <x v="143"/>
    <s v="泽国镇"/>
    <s v="山北居委会"/>
    <s v="泽国镇山北居委会"/>
    <n v="121.34764199999999"/>
    <n v="28.501460000000002"/>
    <s v="121.347642,28.46146"/>
    <s v="121.347642,28.54146"/>
    <s v="121.317642,28.50146"/>
    <s v="121.377642,28.50146"/>
  </r>
  <r>
    <n v="183"/>
    <x v="28"/>
    <x v="113"/>
    <x v="144"/>
    <s v="白石镇"/>
    <s v="街口村委会"/>
    <s v="白石镇街口村委会"/>
    <n v="120.87129400000001"/>
    <n v="28.093295999999999"/>
    <s v="120.871294,28.053296"/>
    <s v="120.871294,28.133296"/>
    <s v="120.841294,28.093296"/>
    <s v="120.901294,28.093296"/>
  </r>
  <r>
    <n v="184"/>
    <x v="28"/>
    <x v="113"/>
    <x v="144"/>
    <s v="北白象镇"/>
    <s v="漳湾村委会"/>
    <s v="北白象镇漳湾村委会"/>
    <n v="120.867318"/>
    <n v="28.040203999999999"/>
    <s v="120.867318,28.000204"/>
    <s v="120.867318,28.080204"/>
    <s v="120.837318,28.040204"/>
    <s v="120.897318,28.040204"/>
  </r>
  <r>
    <n v="181"/>
    <x v="28"/>
    <x v="113"/>
    <x v="144"/>
    <s v="乐成镇"/>
    <s v="乐怡社区"/>
    <s v="乐成镇乐怡社区"/>
    <n v="120.97599700000001"/>
    <n v="28.127542999999999"/>
    <s v="120.975997,28.087543"/>
    <s v="120.975997,28.167543"/>
    <s v="120.945997,28.127543"/>
    <s v="121.005997,28.127543"/>
  </r>
  <r>
    <n v="182"/>
    <x v="28"/>
    <x v="113"/>
    <x v="144"/>
    <s v="清江镇"/>
    <s v="邺岙村委会"/>
    <s v="清江镇邺岙村委会"/>
    <n v="121.098781"/>
    <n v="28.250053000000001"/>
    <s v="121.098781,28.210053"/>
    <s v="121.098781,28.290053"/>
    <s v="121.068781,28.250053"/>
    <s v="121.128781,28.250053"/>
  </r>
  <r>
    <n v="178"/>
    <x v="28"/>
    <x v="113"/>
    <x v="145"/>
    <s v="海城街道"/>
    <s v="石坦村委会"/>
    <s v="海城街道石坦村委会"/>
    <n v="120.769914"/>
    <n v="27.836003999999999"/>
    <s v="120.769914,27.796004"/>
    <s v="120.769914,27.876004"/>
    <s v="120.739914,27.836004"/>
    <s v="120.799914,27.836004"/>
  </r>
  <r>
    <n v="177"/>
    <x v="28"/>
    <x v="113"/>
    <x v="145"/>
    <s v="蒲州街道"/>
    <s v="上庄村委会"/>
    <s v="蒲州街道上庄村委会"/>
    <n v="120.74681699999999"/>
    <n v="27.973956999999999"/>
    <s v="120.746817,27.933957"/>
    <s v="120.746817,28.013957"/>
    <s v="120.716817,27.973957"/>
    <s v="120.776817,27.973957"/>
  </r>
  <r>
    <n v="179"/>
    <x v="28"/>
    <x v="113"/>
    <x v="145"/>
    <s v="沙城镇"/>
    <s v="七三村委会"/>
    <s v="沙城镇七三村委会"/>
    <n v="120.81555299999999"/>
    <n v="27.891441"/>
    <s v="120.815553,27.851441"/>
    <s v="120.815553,27.931441"/>
    <s v="120.785553,27.891441"/>
    <s v="120.845553,27.891441"/>
  </r>
  <r>
    <n v="180"/>
    <x v="28"/>
    <x v="113"/>
    <x v="145"/>
    <s v="温州经济技术开发区"/>
    <s v="富春社区"/>
    <s v="温州经济技术开发区富春社区"/>
    <n v="120.725706"/>
    <n v="27.995425999999998"/>
    <s v="120.725706,27.955426"/>
    <s v="120.725706,28.035426"/>
    <s v="120.695706,27.995426"/>
    <s v="120.755706,27.995426"/>
  </r>
  <r>
    <n v="470"/>
    <x v="29"/>
    <x v="114"/>
    <x v="146"/>
    <s v="安富街道办事处"/>
    <s v="洗布潭村委会"/>
    <s v="安富街道办事处洗布潭村委会"/>
    <n v="105.47645900000001"/>
    <n v="29.362649999999999"/>
    <s v="105.476459,29.32265"/>
    <s v="105.476459,29.40265"/>
    <s v="105.446459,29.36265"/>
    <s v="105.506459,29.36265"/>
  </r>
  <r>
    <n v="469"/>
    <x v="29"/>
    <x v="114"/>
    <x v="146"/>
    <s v="昌州街道办事处"/>
    <s v="黄金坡社区居委会"/>
    <s v="昌州街道办事处黄金坡社区居委会"/>
    <n v="105.90756500000001"/>
    <n v="29.962239"/>
    <s v="105.907565,29.922239"/>
    <s v="105.907565,30.002239"/>
    <s v="105.877565,29.962239"/>
    <s v="105.937565,29.962239"/>
  </r>
  <r>
    <n v="472"/>
    <x v="29"/>
    <x v="114"/>
    <x v="146"/>
    <s v="荣隆镇"/>
    <s v="沙坝子村委会"/>
    <s v="荣隆镇沙坝子村委会"/>
    <n v="105.45735500000001"/>
    <n v="29.438679"/>
    <s v="105.457355,29.398679"/>
    <s v="105.457355,29.478679"/>
    <s v="105.427355,29.438679"/>
    <s v="105.487355,29.438679"/>
  </r>
  <r>
    <n v="471"/>
    <x v="29"/>
    <x v="114"/>
    <x v="146"/>
    <s v="吴家镇"/>
    <s v="人和社区居委会"/>
    <s v="吴家镇人和社区居委会"/>
    <n v="105.40244"/>
    <n v="29.638822000000001"/>
    <s v="105.40244,29.598822"/>
    <s v="105.40244,29.678822"/>
    <s v="105.37244,29.638822"/>
    <s v="105.43244,29.638822"/>
  </r>
  <r>
    <n v="467"/>
    <x v="29"/>
    <x v="114"/>
    <x v="147"/>
    <s v="柏梓镇"/>
    <s v="龙口村委会"/>
    <s v="柏梓镇龙口村委会"/>
    <n v="105.693856"/>
    <n v="30.119495000000001"/>
    <s v="105.693856,30.079495"/>
    <s v="105.693856,30.159495"/>
    <s v="105.663856,30.119495"/>
    <s v="105.723856,30.119495"/>
  </r>
  <r>
    <n v="466"/>
    <x v="29"/>
    <x v="114"/>
    <x v="147"/>
    <s v="龙形镇"/>
    <s v="高桥村委会"/>
    <s v="龙形镇高桥村委会"/>
    <n v="105.89996499999999"/>
    <n v="30.235417999999999"/>
    <s v="105.899965,30.195418"/>
    <s v="105.899965,30.275418"/>
    <s v="105.869965,30.235418"/>
    <s v="105.929965,30.235418"/>
  </r>
  <r>
    <n v="468"/>
    <x v="29"/>
    <x v="114"/>
    <x v="147"/>
    <s v="小渡镇"/>
    <s v="双屋村委会"/>
    <s v="小渡镇双屋村委会"/>
    <n v="105.61878299999999"/>
    <n v="29.415389999999999"/>
    <s v="105.618783,29.37539"/>
    <s v="105.618783,29.45539"/>
    <s v="105.588783,29.41539"/>
    <s v="105.648783,29.41539"/>
  </r>
  <r>
    <n v="465"/>
    <x v="29"/>
    <x v="114"/>
    <x v="147"/>
    <s v="梓潼街道办事处"/>
    <s v="岩湾社区居委会"/>
    <s v="梓潼街道办事处岩湾社区居委会"/>
    <n v="105.84769799999999"/>
    <n v="30.174997999999999"/>
    <s v="105.847698,30.134998"/>
    <s v="105.847698,30.214998"/>
    <s v="105.817698,30.174998"/>
    <s v="105.877698,30.174998"/>
  </r>
  <r>
    <n v="475"/>
    <x v="29"/>
    <x v="114"/>
    <x v="148"/>
    <s v="峨溶镇"/>
    <s v="峨溶居委会"/>
    <s v="峨溶镇峨溶居委会"/>
    <n v="109.299252"/>
    <n v="28.570665000000002"/>
    <s v="109.299252,28.530665"/>
    <s v="109.299252,28.610665"/>
    <s v="109.269252,28.570665"/>
    <s v="109.329252,28.570665"/>
  </r>
  <r>
    <n v="476"/>
    <x v="29"/>
    <x v="114"/>
    <x v="148"/>
    <s v="膏田乡"/>
    <s v="道罗村委会"/>
    <s v="膏田乡道罗村委会"/>
    <n v="108.85883"/>
    <n v="28.492122999999999"/>
    <s v="108.85883,28.452123"/>
    <s v="108.85883,28.532123"/>
    <s v="108.82883,28.492123"/>
    <s v="108.88883,28.492123"/>
  </r>
  <r>
    <n v="474"/>
    <x v="29"/>
    <x v="114"/>
    <x v="148"/>
    <s v="清溪场镇"/>
    <s v="南丘村委会"/>
    <s v="清溪场镇南丘村委会"/>
    <n v="109.02532100000001"/>
    <n v="28.498315000000002"/>
    <s v="109.025321,28.458315"/>
    <s v="109.025321,28.538315"/>
    <s v="108.995321,28.498315"/>
    <s v="109.055321,28.498315"/>
  </r>
  <r>
    <n v="473"/>
    <x v="29"/>
    <x v="114"/>
    <x v="148"/>
    <s v="中和镇"/>
    <s v="建设社区居委会"/>
    <s v="中和镇建设社区居委会"/>
    <n v="109.00325100000001"/>
    <n v="28.457820000000002"/>
    <s v="109.003251,28.41782"/>
    <s v="109.003251,28.49782"/>
    <s v="108.973251,28.45782"/>
    <s v="109.033251,28.457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0"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A3:B34" firstHeaderRow="1" firstDataRow="1" firstDataCol="1"/>
  <pivotFields count="13">
    <pivotField showAll="0"/>
    <pivotField axis="axisRow" dataField="1"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116">
        <item x="92"/>
        <item x="76"/>
        <item x="77"/>
        <item x="93"/>
        <item x="31"/>
        <item x="23"/>
        <item x="7"/>
        <item x="0"/>
        <item x="32"/>
        <item x="52"/>
        <item x="60"/>
        <item x="53"/>
        <item x="98"/>
        <item x="1"/>
        <item x="106"/>
        <item x="89"/>
        <item x="107"/>
        <item x="81"/>
        <item x="14"/>
        <item x="15"/>
        <item x="8"/>
        <item x="72"/>
        <item x="2"/>
        <item x="68"/>
        <item x="27"/>
        <item x="24"/>
        <item x="44"/>
        <item x="30"/>
        <item x="80"/>
        <item x="94"/>
        <item x="110"/>
        <item x="3"/>
        <item x="25"/>
        <item x="16"/>
        <item x="82"/>
        <item x="108"/>
        <item x="78"/>
        <item x="4"/>
        <item x="47"/>
        <item x="69"/>
        <item x="83"/>
        <item x="84"/>
        <item x="45"/>
        <item x="17"/>
        <item x="37"/>
        <item x="73"/>
        <item x="48"/>
        <item x="49"/>
        <item x="26"/>
        <item x="33"/>
        <item x="99"/>
        <item x="61"/>
        <item x="58"/>
        <item x="12"/>
        <item x="85"/>
        <item x="5"/>
        <item x="38"/>
        <item x="90"/>
        <item x="6"/>
        <item x="18"/>
        <item x="19"/>
        <item x="100"/>
        <item x="62"/>
        <item x="39"/>
        <item x="101"/>
        <item x="111"/>
        <item x="74"/>
        <item x="70"/>
        <item x="9"/>
        <item x="40"/>
        <item x="46"/>
        <item x="28"/>
        <item x="34"/>
        <item x="20"/>
        <item x="105"/>
        <item x="10"/>
        <item x="11"/>
        <item x="21"/>
        <item x="41"/>
        <item x="97"/>
        <item x="71"/>
        <item x="54"/>
        <item x="75"/>
        <item x="35"/>
        <item x="79"/>
        <item x="59"/>
        <item x="63"/>
        <item x="112"/>
        <item x="86"/>
        <item x="104"/>
        <item x="13"/>
        <item x="87"/>
        <item x="113"/>
        <item x="109"/>
        <item x="64"/>
        <item x="50"/>
        <item x="95"/>
        <item x="55"/>
        <item x="51"/>
        <item x="65"/>
        <item x="88"/>
        <item x="66"/>
        <item x="56"/>
        <item x="96"/>
        <item x="22"/>
        <item x="36"/>
        <item x="57"/>
        <item x="91"/>
        <item x="67"/>
        <item x="42"/>
        <item x="114"/>
        <item x="43"/>
        <item x="102"/>
        <item x="103"/>
        <item x="29"/>
        <item t="default"/>
      </items>
    </pivotField>
    <pivotField showAll="0">
      <items count="150">
        <item x="71"/>
        <item x="88"/>
        <item x="40"/>
        <item x="119"/>
        <item x="59"/>
        <item x="83"/>
        <item x="110"/>
        <item x="3"/>
        <item x="10"/>
        <item x="35"/>
        <item x="7"/>
        <item x="16"/>
        <item x="97"/>
        <item x="74"/>
        <item x="128"/>
        <item x="19"/>
        <item x="54"/>
        <item x="50"/>
        <item x="113"/>
        <item x="30"/>
        <item x="4"/>
        <item x="117"/>
        <item x="9"/>
        <item x="131"/>
        <item x="78"/>
        <item x="137"/>
        <item x="75"/>
        <item x="43"/>
        <item x="84"/>
        <item x="1"/>
        <item x="100"/>
        <item x="28"/>
        <item x="107"/>
        <item x="20"/>
        <item x="61"/>
        <item x="64"/>
        <item x="12"/>
        <item x="33"/>
        <item x="58"/>
        <item x="44"/>
        <item x="8"/>
        <item x="99"/>
        <item x="87"/>
        <item x="132"/>
        <item x="121"/>
        <item x="130"/>
        <item x="24"/>
        <item x="85"/>
        <item x="103"/>
        <item x="80"/>
        <item x="38"/>
        <item x="116"/>
        <item x="126"/>
        <item x="47"/>
        <item x="101"/>
        <item x="144"/>
        <item x="114"/>
        <item x="104"/>
        <item x="0"/>
        <item x="77"/>
        <item x="52"/>
        <item x="96"/>
        <item x="29"/>
        <item x="92"/>
        <item x="18"/>
        <item x="111"/>
        <item x="145"/>
        <item x="89"/>
        <item x="138"/>
        <item x="42"/>
        <item x="55"/>
        <item x="135"/>
        <item x="48"/>
        <item x="34"/>
        <item x="136"/>
        <item x="21"/>
        <item x="118"/>
        <item x="17"/>
        <item x="133"/>
        <item x="134"/>
        <item x="73"/>
        <item x="25"/>
        <item x="123"/>
        <item x="102"/>
        <item x="14"/>
        <item x="39"/>
        <item x="51"/>
        <item x="37"/>
        <item x="139"/>
        <item x="146"/>
        <item x="63"/>
        <item x="62"/>
        <item x="41"/>
        <item x="105"/>
        <item x="69"/>
        <item x="120"/>
        <item x="86"/>
        <item x="106"/>
        <item x="5"/>
        <item x="82"/>
        <item x="76"/>
        <item x="93"/>
        <item x="57"/>
        <item x="68"/>
        <item x="26"/>
        <item x="56"/>
        <item x="108"/>
        <item x="72"/>
        <item x="67"/>
        <item x="142"/>
        <item x="112"/>
        <item x="60"/>
        <item x="94"/>
        <item x="147"/>
        <item x="143"/>
        <item x="27"/>
        <item x="22"/>
        <item x="125"/>
        <item x="124"/>
        <item x="31"/>
        <item x="46"/>
        <item x="81"/>
        <item x="70"/>
        <item x="66"/>
        <item x="140"/>
        <item x="32"/>
        <item x="98"/>
        <item x="95"/>
        <item x="109"/>
        <item x="65"/>
        <item x="148"/>
        <item x="122"/>
        <item x="79"/>
        <item x="45"/>
        <item x="127"/>
        <item x="49"/>
        <item x="141"/>
        <item x="23"/>
        <item x="2"/>
        <item x="13"/>
        <item x="11"/>
        <item x="53"/>
        <item x="6"/>
        <item x="90"/>
        <item x="15"/>
        <item x="91"/>
        <item x="115"/>
        <item x="36"/>
        <item x="129"/>
        <item t="default"/>
      </items>
    </pivotField>
    <pivotField showAll="0"/>
    <pivotField showAll="0"/>
    <pivotField showAll="0"/>
    <pivotField showAll="0"/>
    <pivotField showAll="0"/>
    <pivotField showAll="0"/>
    <pivotField showAll="0"/>
    <pivotField showAll="0"/>
    <pivotField showAll="0"/>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计数项:省"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52"/>
  <sheetViews>
    <sheetView workbookViewId="0">
      <selection activeCell="C4" sqref="C4:C33"/>
    </sheetView>
  </sheetViews>
  <sheetFormatPr defaultRowHeight="13.5" x14ac:dyDescent="0.15"/>
  <cols>
    <col min="1" max="1" width="15.125" customWidth="1"/>
    <col min="2" max="2" width="10.875" bestFit="1" customWidth="1"/>
  </cols>
  <sheetData>
    <row r="3" spans="1:10" x14ac:dyDescent="0.15">
      <c r="A3" s="1" t="s">
        <v>3820</v>
      </c>
      <c r="B3" t="s">
        <v>3824</v>
      </c>
    </row>
    <row r="4" spans="1:10" x14ac:dyDescent="0.15">
      <c r="A4" s="2" t="s">
        <v>1226</v>
      </c>
      <c r="B4" s="3">
        <v>28</v>
      </c>
      <c r="C4">
        <f>B4*17</f>
        <v>476</v>
      </c>
      <c r="I4" s="2" t="s">
        <v>1226</v>
      </c>
      <c r="J4">
        <v>560</v>
      </c>
    </row>
    <row r="5" spans="1:10" x14ac:dyDescent="0.15">
      <c r="A5" s="2" t="s">
        <v>62</v>
      </c>
      <c r="B5" s="3">
        <v>8</v>
      </c>
      <c r="C5">
        <f t="shared" ref="C5:C20" si="0">B5*17</f>
        <v>136</v>
      </c>
      <c r="I5" s="2" t="s">
        <v>62</v>
      </c>
      <c r="J5">
        <v>160</v>
      </c>
    </row>
    <row r="6" spans="1:10" x14ac:dyDescent="0.15">
      <c r="A6" s="2" t="s">
        <v>1405</v>
      </c>
      <c r="B6" s="3">
        <v>16</v>
      </c>
      <c r="C6">
        <f t="shared" si="0"/>
        <v>272</v>
      </c>
      <c r="I6" s="2" t="s">
        <v>1405</v>
      </c>
      <c r="J6">
        <v>320</v>
      </c>
    </row>
    <row r="7" spans="1:10" x14ac:dyDescent="0.15">
      <c r="A7" s="2" t="s">
        <v>3655</v>
      </c>
      <c r="B7" s="3">
        <v>12</v>
      </c>
      <c r="C7">
        <f t="shared" si="0"/>
        <v>204</v>
      </c>
      <c r="I7" s="2" t="s">
        <v>3655</v>
      </c>
      <c r="J7">
        <v>240</v>
      </c>
    </row>
    <row r="8" spans="1:10" x14ac:dyDescent="0.15">
      <c r="A8" s="2" t="s">
        <v>2504</v>
      </c>
      <c r="B8" s="3">
        <v>48</v>
      </c>
      <c r="C8">
        <f t="shared" si="0"/>
        <v>816</v>
      </c>
      <c r="I8" s="2" t="s">
        <v>2504</v>
      </c>
      <c r="J8">
        <v>960</v>
      </c>
    </row>
    <row r="9" spans="1:10" x14ac:dyDescent="0.15">
      <c r="A9" s="2" t="s">
        <v>2814</v>
      </c>
      <c r="B9" s="3">
        <v>20</v>
      </c>
      <c r="C9">
        <f t="shared" si="0"/>
        <v>340</v>
      </c>
      <c r="I9" s="2" t="s">
        <v>2814</v>
      </c>
      <c r="J9">
        <v>400</v>
      </c>
    </row>
    <row r="10" spans="1:10" x14ac:dyDescent="0.15">
      <c r="A10" s="2" t="s">
        <v>3276</v>
      </c>
      <c r="B10" s="3">
        <v>18</v>
      </c>
      <c r="C10">
        <f t="shared" si="0"/>
        <v>306</v>
      </c>
      <c r="I10" s="2" t="s">
        <v>3276</v>
      </c>
      <c r="J10">
        <v>360</v>
      </c>
    </row>
    <row r="11" spans="1:10" x14ac:dyDescent="0.15">
      <c r="A11" s="2" t="s">
        <v>2943</v>
      </c>
      <c r="B11" s="3">
        <v>4</v>
      </c>
      <c r="C11">
        <f t="shared" si="0"/>
        <v>68</v>
      </c>
      <c r="I11" s="2" t="s">
        <v>2943</v>
      </c>
      <c r="J11">
        <v>80</v>
      </c>
    </row>
    <row r="12" spans="1:10" x14ac:dyDescent="0.15">
      <c r="A12" s="2" t="s">
        <v>164</v>
      </c>
      <c r="B12" s="3">
        <v>32</v>
      </c>
      <c r="C12">
        <f t="shared" si="0"/>
        <v>544</v>
      </c>
      <c r="I12" s="2" t="s">
        <v>164</v>
      </c>
      <c r="J12">
        <v>640</v>
      </c>
    </row>
    <row r="13" spans="1:10" x14ac:dyDescent="0.15">
      <c r="A13" s="2" t="s">
        <v>1920</v>
      </c>
      <c r="B13" s="3">
        <v>44</v>
      </c>
      <c r="C13">
        <f t="shared" si="0"/>
        <v>748</v>
      </c>
      <c r="I13" s="2" t="s">
        <v>1920</v>
      </c>
      <c r="J13">
        <v>880</v>
      </c>
    </row>
    <row r="14" spans="1:10" x14ac:dyDescent="0.15">
      <c r="A14" s="2" t="s">
        <v>745</v>
      </c>
      <c r="B14" s="3">
        <v>16</v>
      </c>
      <c r="C14">
        <f t="shared" si="0"/>
        <v>272</v>
      </c>
      <c r="I14" s="2" t="s">
        <v>745</v>
      </c>
      <c r="J14">
        <v>320</v>
      </c>
    </row>
    <row r="15" spans="1:10" x14ac:dyDescent="0.15">
      <c r="A15" s="2" t="s">
        <v>2198</v>
      </c>
      <c r="B15" s="3">
        <v>24</v>
      </c>
      <c r="C15">
        <f t="shared" si="0"/>
        <v>408</v>
      </c>
      <c r="I15" s="2" t="s">
        <v>2198</v>
      </c>
      <c r="J15">
        <v>480</v>
      </c>
    </row>
    <row r="16" spans="1:10" x14ac:dyDescent="0.15">
      <c r="A16" s="2" t="s">
        <v>2323</v>
      </c>
      <c r="B16" s="3">
        <v>28</v>
      </c>
      <c r="C16">
        <f t="shared" si="0"/>
        <v>476</v>
      </c>
      <c r="I16" s="2" t="s">
        <v>2323</v>
      </c>
      <c r="J16">
        <v>560</v>
      </c>
    </row>
    <row r="17" spans="1:10" x14ac:dyDescent="0.15">
      <c r="A17" s="2" t="s">
        <v>668</v>
      </c>
      <c r="B17" s="3">
        <v>12</v>
      </c>
      <c r="C17">
        <f t="shared" si="0"/>
        <v>204</v>
      </c>
      <c r="I17" s="2" t="s">
        <v>668</v>
      </c>
      <c r="J17">
        <v>240</v>
      </c>
    </row>
    <row r="18" spans="1:10" x14ac:dyDescent="0.15">
      <c r="A18" s="2" t="s">
        <v>844</v>
      </c>
      <c r="B18" s="3">
        <v>36</v>
      </c>
      <c r="C18">
        <f t="shared" si="0"/>
        <v>612</v>
      </c>
      <c r="I18" s="2" t="s">
        <v>844</v>
      </c>
      <c r="J18">
        <v>720</v>
      </c>
    </row>
    <row r="19" spans="1:10" x14ac:dyDescent="0.15">
      <c r="A19" s="2" t="s">
        <v>1508</v>
      </c>
      <c r="B19" s="3">
        <v>20</v>
      </c>
      <c r="C19">
        <f t="shared" si="0"/>
        <v>340</v>
      </c>
      <c r="I19" s="2" t="s">
        <v>1508</v>
      </c>
      <c r="J19">
        <v>400</v>
      </c>
    </row>
    <row r="20" spans="1:10" x14ac:dyDescent="0.15">
      <c r="A20" s="2" t="s">
        <v>538</v>
      </c>
      <c r="B20" s="3">
        <v>20</v>
      </c>
      <c r="C20">
        <f t="shared" si="0"/>
        <v>340</v>
      </c>
      <c r="I20" s="2" t="s">
        <v>538</v>
      </c>
      <c r="J20">
        <v>400</v>
      </c>
    </row>
    <row r="21" spans="1:10" x14ac:dyDescent="0.15">
      <c r="A21" s="2" t="s">
        <v>463</v>
      </c>
      <c r="B21" s="3">
        <v>12</v>
      </c>
      <c r="C21">
        <f t="shared" ref="C21:C68" si="1">B21*17</f>
        <v>204</v>
      </c>
      <c r="I21" s="2" t="s">
        <v>463</v>
      </c>
      <c r="J21">
        <v>240</v>
      </c>
    </row>
    <row r="22" spans="1:10" x14ac:dyDescent="0.15">
      <c r="A22" s="2" t="s">
        <v>3760</v>
      </c>
      <c r="B22" s="3">
        <v>4</v>
      </c>
      <c r="C22">
        <f t="shared" si="1"/>
        <v>68</v>
      </c>
      <c r="I22" s="2" t="s">
        <v>3760</v>
      </c>
      <c r="J22">
        <v>80</v>
      </c>
    </row>
    <row r="23" spans="1:10" x14ac:dyDescent="0.15">
      <c r="A23" s="2" t="s">
        <v>3733</v>
      </c>
      <c r="B23" s="3">
        <v>4</v>
      </c>
      <c r="C23">
        <f t="shared" si="1"/>
        <v>68</v>
      </c>
      <c r="I23" s="2" t="s">
        <v>3733</v>
      </c>
      <c r="J23">
        <v>80</v>
      </c>
    </row>
    <row r="24" spans="1:10" x14ac:dyDescent="0.15">
      <c r="A24" s="2" t="s">
        <v>1637</v>
      </c>
      <c r="B24" s="3">
        <v>44</v>
      </c>
      <c r="C24">
        <f t="shared" si="1"/>
        <v>748</v>
      </c>
      <c r="I24" s="2" t="s">
        <v>1637</v>
      </c>
      <c r="J24">
        <v>880</v>
      </c>
    </row>
    <row r="25" spans="1:10" x14ac:dyDescent="0.15">
      <c r="A25" s="2" t="s">
        <v>369</v>
      </c>
      <c r="B25" s="3">
        <v>17</v>
      </c>
      <c r="C25">
        <f t="shared" si="1"/>
        <v>289</v>
      </c>
      <c r="I25" s="2" t="s">
        <v>369</v>
      </c>
      <c r="J25">
        <v>340</v>
      </c>
    </row>
    <row r="26" spans="1:10" x14ac:dyDescent="0.15">
      <c r="A26" s="2" t="s">
        <v>3528</v>
      </c>
      <c r="B26" s="3">
        <v>20</v>
      </c>
      <c r="C26">
        <f t="shared" si="1"/>
        <v>340</v>
      </c>
      <c r="I26" s="2" t="s">
        <v>3528</v>
      </c>
      <c r="J26">
        <v>400</v>
      </c>
    </row>
    <row r="27" spans="1:10" x14ac:dyDescent="0.15">
      <c r="A27" s="2" t="s">
        <v>12</v>
      </c>
      <c r="B27" s="3">
        <v>8</v>
      </c>
      <c r="C27">
        <f t="shared" si="1"/>
        <v>136</v>
      </c>
      <c r="I27" s="2" t="s">
        <v>12</v>
      </c>
      <c r="J27">
        <v>160</v>
      </c>
    </row>
    <row r="28" spans="1:10" x14ac:dyDescent="0.15">
      <c r="A28" s="2" t="s">
        <v>3044</v>
      </c>
      <c r="B28" s="3">
        <v>36</v>
      </c>
      <c r="C28">
        <f t="shared" si="1"/>
        <v>612</v>
      </c>
      <c r="I28" s="2" t="s">
        <v>3044</v>
      </c>
      <c r="J28">
        <v>720</v>
      </c>
    </row>
    <row r="29" spans="1:10" x14ac:dyDescent="0.15">
      <c r="A29" s="2" t="s">
        <v>113</v>
      </c>
      <c r="B29" s="3">
        <v>8</v>
      </c>
      <c r="C29">
        <f t="shared" si="1"/>
        <v>136</v>
      </c>
      <c r="I29" s="2" t="s">
        <v>113</v>
      </c>
      <c r="J29">
        <v>160</v>
      </c>
    </row>
    <row r="30" spans="1:10" x14ac:dyDescent="0.15">
      <c r="A30" s="2" t="s">
        <v>3501</v>
      </c>
      <c r="B30" s="3">
        <v>4</v>
      </c>
      <c r="C30">
        <f t="shared" si="1"/>
        <v>68</v>
      </c>
      <c r="I30" s="2" t="s">
        <v>3501</v>
      </c>
      <c r="J30">
        <v>80</v>
      </c>
    </row>
    <row r="31" spans="1:10" x14ac:dyDescent="0.15">
      <c r="A31" s="2" t="s">
        <v>3378</v>
      </c>
      <c r="B31" s="3">
        <v>20</v>
      </c>
      <c r="C31">
        <f t="shared" si="1"/>
        <v>340</v>
      </c>
      <c r="I31" s="2" t="s">
        <v>3378</v>
      </c>
      <c r="J31">
        <v>400</v>
      </c>
    </row>
    <row r="32" spans="1:10" x14ac:dyDescent="0.15">
      <c r="A32" s="2" t="s">
        <v>1071</v>
      </c>
      <c r="B32" s="3">
        <v>24</v>
      </c>
      <c r="C32">
        <f t="shared" si="1"/>
        <v>408</v>
      </c>
      <c r="I32" s="2" t="s">
        <v>1071</v>
      </c>
      <c r="J32">
        <v>480</v>
      </c>
    </row>
    <row r="33" spans="1:10" x14ac:dyDescent="0.15">
      <c r="A33" s="2" t="s">
        <v>2968</v>
      </c>
      <c r="B33" s="3">
        <v>12</v>
      </c>
      <c r="C33">
        <f t="shared" si="1"/>
        <v>204</v>
      </c>
      <c r="I33" s="2" t="s">
        <v>2968</v>
      </c>
      <c r="J33">
        <v>240</v>
      </c>
    </row>
    <row r="34" spans="1:10" x14ac:dyDescent="0.15">
      <c r="A34" s="2" t="s">
        <v>3821</v>
      </c>
      <c r="B34" s="3">
        <v>599</v>
      </c>
      <c r="C34">
        <f t="shared" si="1"/>
        <v>10183</v>
      </c>
      <c r="J34">
        <v>11980</v>
      </c>
    </row>
    <row r="35" spans="1:10" x14ac:dyDescent="0.15">
      <c r="C35">
        <f t="shared" si="1"/>
        <v>0</v>
      </c>
    </row>
    <row r="36" spans="1:10" x14ac:dyDescent="0.15">
      <c r="C36">
        <f t="shared" si="1"/>
        <v>0</v>
      </c>
    </row>
    <row r="37" spans="1:10" x14ac:dyDescent="0.15">
      <c r="C37">
        <f t="shared" si="1"/>
        <v>0</v>
      </c>
    </row>
    <row r="38" spans="1:10" x14ac:dyDescent="0.15">
      <c r="C38">
        <f t="shared" si="1"/>
        <v>0</v>
      </c>
    </row>
    <row r="39" spans="1:10" x14ac:dyDescent="0.15">
      <c r="C39">
        <f t="shared" si="1"/>
        <v>0</v>
      </c>
    </row>
    <row r="40" spans="1:10" x14ac:dyDescent="0.15">
      <c r="C40">
        <f t="shared" si="1"/>
        <v>0</v>
      </c>
    </row>
    <row r="41" spans="1:10" x14ac:dyDescent="0.15">
      <c r="C41">
        <f t="shared" si="1"/>
        <v>0</v>
      </c>
    </row>
    <row r="42" spans="1:10" x14ac:dyDescent="0.15">
      <c r="C42">
        <f t="shared" si="1"/>
        <v>0</v>
      </c>
    </row>
    <row r="43" spans="1:10" x14ac:dyDescent="0.15">
      <c r="C43">
        <f t="shared" si="1"/>
        <v>0</v>
      </c>
    </row>
    <row r="44" spans="1:10" x14ac:dyDescent="0.15">
      <c r="C44">
        <f t="shared" si="1"/>
        <v>0</v>
      </c>
    </row>
    <row r="45" spans="1:10" x14ac:dyDescent="0.15">
      <c r="C45">
        <f t="shared" si="1"/>
        <v>0</v>
      </c>
    </row>
    <row r="46" spans="1:10" x14ac:dyDescent="0.15">
      <c r="C46">
        <f t="shared" si="1"/>
        <v>0</v>
      </c>
    </row>
    <row r="47" spans="1:10" x14ac:dyDescent="0.15">
      <c r="C47">
        <f t="shared" si="1"/>
        <v>0</v>
      </c>
    </row>
    <row r="48" spans="1:10" x14ac:dyDescent="0.15">
      <c r="C48">
        <f t="shared" si="1"/>
        <v>0</v>
      </c>
    </row>
    <row r="49" spans="3:3" x14ac:dyDescent="0.15">
      <c r="C49">
        <f t="shared" si="1"/>
        <v>0</v>
      </c>
    </row>
    <row r="50" spans="3:3" x14ac:dyDescent="0.15">
      <c r="C50">
        <f t="shared" si="1"/>
        <v>0</v>
      </c>
    </row>
    <row r="51" spans="3:3" x14ac:dyDescent="0.15">
      <c r="C51">
        <f t="shared" si="1"/>
        <v>0</v>
      </c>
    </row>
    <row r="52" spans="3:3" x14ac:dyDescent="0.15">
      <c r="C52">
        <f t="shared" si="1"/>
        <v>0</v>
      </c>
    </row>
    <row r="53" spans="3:3" x14ac:dyDescent="0.15">
      <c r="C53">
        <f t="shared" si="1"/>
        <v>0</v>
      </c>
    </row>
    <row r="54" spans="3:3" x14ac:dyDescent="0.15">
      <c r="C54">
        <f t="shared" si="1"/>
        <v>0</v>
      </c>
    </row>
    <row r="55" spans="3:3" x14ac:dyDescent="0.15">
      <c r="C55">
        <f t="shared" si="1"/>
        <v>0</v>
      </c>
    </row>
    <row r="56" spans="3:3" x14ac:dyDescent="0.15">
      <c r="C56">
        <f t="shared" si="1"/>
        <v>0</v>
      </c>
    </row>
    <row r="57" spans="3:3" x14ac:dyDescent="0.15">
      <c r="C57">
        <f t="shared" si="1"/>
        <v>0</v>
      </c>
    </row>
    <row r="58" spans="3:3" x14ac:dyDescent="0.15">
      <c r="C58">
        <f t="shared" si="1"/>
        <v>0</v>
      </c>
    </row>
    <row r="59" spans="3:3" x14ac:dyDescent="0.15">
      <c r="C59">
        <f t="shared" si="1"/>
        <v>0</v>
      </c>
    </row>
    <row r="60" spans="3:3" x14ac:dyDescent="0.15">
      <c r="C60">
        <f t="shared" si="1"/>
        <v>0</v>
      </c>
    </row>
    <row r="61" spans="3:3" x14ac:dyDescent="0.15">
      <c r="C61">
        <f t="shared" si="1"/>
        <v>0</v>
      </c>
    </row>
    <row r="62" spans="3:3" x14ac:dyDescent="0.15">
      <c r="C62">
        <f t="shared" si="1"/>
        <v>0</v>
      </c>
    </row>
    <row r="63" spans="3:3" x14ac:dyDescent="0.15">
      <c r="C63">
        <f t="shared" si="1"/>
        <v>0</v>
      </c>
    </row>
    <row r="64" spans="3:3" x14ac:dyDescent="0.15">
      <c r="C64">
        <f t="shared" si="1"/>
        <v>0</v>
      </c>
    </row>
    <row r="65" spans="3:3" x14ac:dyDescent="0.15">
      <c r="C65">
        <f t="shared" si="1"/>
        <v>0</v>
      </c>
    </row>
    <row r="66" spans="3:3" x14ac:dyDescent="0.15">
      <c r="C66">
        <f t="shared" si="1"/>
        <v>0</v>
      </c>
    </row>
    <row r="67" spans="3:3" x14ac:dyDescent="0.15">
      <c r="C67">
        <f t="shared" si="1"/>
        <v>0</v>
      </c>
    </row>
    <row r="68" spans="3:3" x14ac:dyDescent="0.15">
      <c r="C68">
        <f t="shared" si="1"/>
        <v>0</v>
      </c>
    </row>
    <row r="69" spans="3:3" x14ac:dyDescent="0.15">
      <c r="C69">
        <f t="shared" ref="C69:C132" si="2">B69*17</f>
        <v>0</v>
      </c>
    </row>
    <row r="70" spans="3:3" x14ac:dyDescent="0.15">
      <c r="C70">
        <f t="shared" si="2"/>
        <v>0</v>
      </c>
    </row>
    <row r="71" spans="3:3" x14ac:dyDescent="0.15">
      <c r="C71">
        <f t="shared" si="2"/>
        <v>0</v>
      </c>
    </row>
    <row r="72" spans="3:3" x14ac:dyDescent="0.15">
      <c r="C72">
        <f t="shared" si="2"/>
        <v>0</v>
      </c>
    </row>
    <row r="73" spans="3:3" x14ac:dyDescent="0.15">
      <c r="C73">
        <f t="shared" si="2"/>
        <v>0</v>
      </c>
    </row>
    <row r="74" spans="3:3" x14ac:dyDescent="0.15">
      <c r="C74">
        <f t="shared" si="2"/>
        <v>0</v>
      </c>
    </row>
    <row r="75" spans="3:3" x14ac:dyDescent="0.15">
      <c r="C75">
        <f t="shared" si="2"/>
        <v>0</v>
      </c>
    </row>
    <row r="76" spans="3:3" x14ac:dyDescent="0.15">
      <c r="C76">
        <f t="shared" si="2"/>
        <v>0</v>
      </c>
    </row>
    <row r="77" spans="3:3" x14ac:dyDescent="0.15">
      <c r="C77">
        <f t="shared" si="2"/>
        <v>0</v>
      </c>
    </row>
    <row r="78" spans="3:3" x14ac:dyDescent="0.15">
      <c r="C78">
        <f t="shared" si="2"/>
        <v>0</v>
      </c>
    </row>
    <row r="79" spans="3:3" x14ac:dyDescent="0.15">
      <c r="C79">
        <f t="shared" si="2"/>
        <v>0</v>
      </c>
    </row>
    <row r="80" spans="3:3" x14ac:dyDescent="0.15">
      <c r="C80">
        <f t="shared" si="2"/>
        <v>0</v>
      </c>
    </row>
    <row r="81" spans="3:3" x14ac:dyDescent="0.15">
      <c r="C81">
        <f t="shared" si="2"/>
        <v>0</v>
      </c>
    </row>
    <row r="82" spans="3:3" x14ac:dyDescent="0.15">
      <c r="C82">
        <f t="shared" si="2"/>
        <v>0</v>
      </c>
    </row>
    <row r="83" spans="3:3" x14ac:dyDescent="0.15">
      <c r="C83">
        <f t="shared" si="2"/>
        <v>0</v>
      </c>
    </row>
    <row r="84" spans="3:3" x14ac:dyDescent="0.15">
      <c r="C84">
        <f t="shared" si="2"/>
        <v>0</v>
      </c>
    </row>
    <row r="85" spans="3:3" x14ac:dyDescent="0.15">
      <c r="C85">
        <f t="shared" si="2"/>
        <v>0</v>
      </c>
    </row>
    <row r="86" spans="3:3" x14ac:dyDescent="0.15">
      <c r="C86">
        <f t="shared" si="2"/>
        <v>0</v>
      </c>
    </row>
    <row r="87" spans="3:3" x14ac:dyDescent="0.15">
      <c r="C87">
        <f t="shared" si="2"/>
        <v>0</v>
      </c>
    </row>
    <row r="88" spans="3:3" x14ac:dyDescent="0.15">
      <c r="C88">
        <f t="shared" si="2"/>
        <v>0</v>
      </c>
    </row>
    <row r="89" spans="3:3" x14ac:dyDescent="0.15">
      <c r="C89">
        <f t="shared" si="2"/>
        <v>0</v>
      </c>
    </row>
    <row r="90" spans="3:3" x14ac:dyDescent="0.15">
      <c r="C90">
        <f t="shared" si="2"/>
        <v>0</v>
      </c>
    </row>
    <row r="91" spans="3:3" x14ac:dyDescent="0.15">
      <c r="C91">
        <f t="shared" si="2"/>
        <v>0</v>
      </c>
    </row>
    <row r="92" spans="3:3" x14ac:dyDescent="0.15">
      <c r="C92">
        <f t="shared" si="2"/>
        <v>0</v>
      </c>
    </row>
    <row r="93" spans="3:3" x14ac:dyDescent="0.15">
      <c r="C93">
        <f t="shared" si="2"/>
        <v>0</v>
      </c>
    </row>
    <row r="94" spans="3:3" x14ac:dyDescent="0.15">
      <c r="C94">
        <f t="shared" si="2"/>
        <v>0</v>
      </c>
    </row>
    <row r="95" spans="3:3" x14ac:dyDescent="0.15">
      <c r="C95">
        <f t="shared" si="2"/>
        <v>0</v>
      </c>
    </row>
    <row r="96" spans="3:3" x14ac:dyDescent="0.15">
      <c r="C96">
        <f t="shared" si="2"/>
        <v>0</v>
      </c>
    </row>
    <row r="97" spans="3:3" x14ac:dyDescent="0.15">
      <c r="C97">
        <f t="shared" si="2"/>
        <v>0</v>
      </c>
    </row>
    <row r="98" spans="3:3" x14ac:dyDescent="0.15">
      <c r="C98">
        <f t="shared" si="2"/>
        <v>0</v>
      </c>
    </row>
    <row r="99" spans="3:3" x14ac:dyDescent="0.15">
      <c r="C99">
        <f t="shared" si="2"/>
        <v>0</v>
      </c>
    </row>
    <row r="100" spans="3:3" x14ac:dyDescent="0.15">
      <c r="C100">
        <f t="shared" si="2"/>
        <v>0</v>
      </c>
    </row>
    <row r="101" spans="3:3" x14ac:dyDescent="0.15">
      <c r="C101">
        <f t="shared" si="2"/>
        <v>0</v>
      </c>
    </row>
    <row r="102" spans="3:3" x14ac:dyDescent="0.15">
      <c r="C102">
        <f t="shared" si="2"/>
        <v>0</v>
      </c>
    </row>
    <row r="103" spans="3:3" x14ac:dyDescent="0.15">
      <c r="C103">
        <f t="shared" si="2"/>
        <v>0</v>
      </c>
    </row>
    <row r="104" spans="3:3" x14ac:dyDescent="0.15">
      <c r="C104">
        <f t="shared" si="2"/>
        <v>0</v>
      </c>
    </row>
    <row r="105" spans="3:3" x14ac:dyDescent="0.15">
      <c r="C105">
        <f t="shared" si="2"/>
        <v>0</v>
      </c>
    </row>
    <row r="106" spans="3:3" x14ac:dyDescent="0.15">
      <c r="C106">
        <f t="shared" si="2"/>
        <v>0</v>
      </c>
    </row>
    <row r="107" spans="3:3" x14ac:dyDescent="0.15">
      <c r="C107">
        <f t="shared" si="2"/>
        <v>0</v>
      </c>
    </row>
    <row r="108" spans="3:3" x14ac:dyDescent="0.15">
      <c r="C108">
        <f t="shared" si="2"/>
        <v>0</v>
      </c>
    </row>
    <row r="109" spans="3:3" x14ac:dyDescent="0.15">
      <c r="C109">
        <f t="shared" si="2"/>
        <v>0</v>
      </c>
    </row>
    <row r="110" spans="3:3" x14ac:dyDescent="0.15">
      <c r="C110">
        <f t="shared" si="2"/>
        <v>0</v>
      </c>
    </row>
    <row r="111" spans="3:3" x14ac:dyDescent="0.15">
      <c r="C111">
        <f t="shared" si="2"/>
        <v>0</v>
      </c>
    </row>
    <row r="112" spans="3:3" x14ac:dyDescent="0.15">
      <c r="C112">
        <f t="shared" si="2"/>
        <v>0</v>
      </c>
    </row>
    <row r="113" spans="3:3" x14ac:dyDescent="0.15">
      <c r="C113">
        <f t="shared" si="2"/>
        <v>0</v>
      </c>
    </row>
    <row r="114" spans="3:3" x14ac:dyDescent="0.15">
      <c r="C114">
        <f t="shared" si="2"/>
        <v>0</v>
      </c>
    </row>
    <row r="115" spans="3:3" x14ac:dyDescent="0.15">
      <c r="C115">
        <f t="shared" si="2"/>
        <v>0</v>
      </c>
    </row>
    <row r="116" spans="3:3" x14ac:dyDescent="0.15">
      <c r="C116">
        <f t="shared" si="2"/>
        <v>0</v>
      </c>
    </row>
    <row r="117" spans="3:3" x14ac:dyDescent="0.15">
      <c r="C117">
        <f t="shared" si="2"/>
        <v>0</v>
      </c>
    </row>
    <row r="118" spans="3:3" x14ac:dyDescent="0.15">
      <c r="C118">
        <f t="shared" si="2"/>
        <v>0</v>
      </c>
    </row>
    <row r="119" spans="3:3" x14ac:dyDescent="0.15">
      <c r="C119">
        <f t="shared" si="2"/>
        <v>0</v>
      </c>
    </row>
    <row r="120" spans="3:3" x14ac:dyDescent="0.15">
      <c r="C120">
        <f t="shared" si="2"/>
        <v>0</v>
      </c>
    </row>
    <row r="121" spans="3:3" x14ac:dyDescent="0.15">
      <c r="C121">
        <f t="shared" si="2"/>
        <v>0</v>
      </c>
    </row>
    <row r="122" spans="3:3" x14ac:dyDescent="0.15">
      <c r="C122">
        <f t="shared" si="2"/>
        <v>0</v>
      </c>
    </row>
    <row r="123" spans="3:3" x14ac:dyDescent="0.15">
      <c r="C123">
        <f t="shared" si="2"/>
        <v>0</v>
      </c>
    </row>
    <row r="124" spans="3:3" x14ac:dyDescent="0.15">
      <c r="C124">
        <f t="shared" si="2"/>
        <v>0</v>
      </c>
    </row>
    <row r="125" spans="3:3" x14ac:dyDescent="0.15">
      <c r="C125">
        <f t="shared" si="2"/>
        <v>0</v>
      </c>
    </row>
    <row r="126" spans="3:3" x14ac:dyDescent="0.15">
      <c r="C126">
        <f t="shared" si="2"/>
        <v>0</v>
      </c>
    </row>
    <row r="127" spans="3:3" x14ac:dyDescent="0.15">
      <c r="C127">
        <f t="shared" si="2"/>
        <v>0</v>
      </c>
    </row>
    <row r="128" spans="3:3" x14ac:dyDescent="0.15">
      <c r="C128">
        <f t="shared" si="2"/>
        <v>0</v>
      </c>
    </row>
    <row r="129" spans="3:3" x14ac:dyDescent="0.15">
      <c r="C129">
        <f t="shared" si="2"/>
        <v>0</v>
      </c>
    </row>
    <row r="130" spans="3:3" x14ac:dyDescent="0.15">
      <c r="C130">
        <f t="shared" si="2"/>
        <v>0</v>
      </c>
    </row>
    <row r="131" spans="3:3" x14ac:dyDescent="0.15">
      <c r="C131">
        <f t="shared" si="2"/>
        <v>0</v>
      </c>
    </row>
    <row r="132" spans="3:3" x14ac:dyDescent="0.15">
      <c r="C132">
        <f t="shared" si="2"/>
        <v>0</v>
      </c>
    </row>
    <row r="133" spans="3:3" x14ac:dyDescent="0.15">
      <c r="C133">
        <f t="shared" ref="C133:C152" si="3">B133*17</f>
        <v>0</v>
      </c>
    </row>
    <row r="134" spans="3:3" x14ac:dyDescent="0.15">
      <c r="C134">
        <f t="shared" si="3"/>
        <v>0</v>
      </c>
    </row>
    <row r="135" spans="3:3" x14ac:dyDescent="0.15">
      <c r="C135">
        <f t="shared" si="3"/>
        <v>0</v>
      </c>
    </row>
    <row r="136" spans="3:3" x14ac:dyDescent="0.15">
      <c r="C136">
        <f t="shared" si="3"/>
        <v>0</v>
      </c>
    </row>
    <row r="137" spans="3:3" x14ac:dyDescent="0.15">
      <c r="C137">
        <f t="shared" si="3"/>
        <v>0</v>
      </c>
    </row>
    <row r="138" spans="3:3" x14ac:dyDescent="0.15">
      <c r="C138">
        <f t="shared" si="3"/>
        <v>0</v>
      </c>
    </row>
    <row r="139" spans="3:3" x14ac:dyDescent="0.15">
      <c r="C139">
        <f t="shared" si="3"/>
        <v>0</v>
      </c>
    </row>
    <row r="140" spans="3:3" x14ac:dyDescent="0.15">
      <c r="C140">
        <f t="shared" si="3"/>
        <v>0</v>
      </c>
    </row>
    <row r="141" spans="3:3" x14ac:dyDescent="0.15">
      <c r="C141">
        <f t="shared" si="3"/>
        <v>0</v>
      </c>
    </row>
    <row r="142" spans="3:3" x14ac:dyDescent="0.15">
      <c r="C142">
        <f t="shared" si="3"/>
        <v>0</v>
      </c>
    </row>
    <row r="143" spans="3:3" x14ac:dyDescent="0.15">
      <c r="C143">
        <f t="shared" si="3"/>
        <v>0</v>
      </c>
    </row>
    <row r="144" spans="3:3" x14ac:dyDescent="0.15">
      <c r="C144">
        <f t="shared" si="3"/>
        <v>0</v>
      </c>
    </row>
    <row r="145" spans="3:3" x14ac:dyDescent="0.15">
      <c r="C145">
        <f t="shared" si="3"/>
        <v>0</v>
      </c>
    </row>
    <row r="146" spans="3:3" x14ac:dyDescent="0.15">
      <c r="C146">
        <f t="shared" si="3"/>
        <v>0</v>
      </c>
    </row>
    <row r="147" spans="3:3" x14ac:dyDescent="0.15">
      <c r="C147">
        <f t="shared" si="3"/>
        <v>0</v>
      </c>
    </row>
    <row r="148" spans="3:3" x14ac:dyDescent="0.15">
      <c r="C148">
        <f t="shared" si="3"/>
        <v>0</v>
      </c>
    </row>
    <row r="149" spans="3:3" x14ac:dyDescent="0.15">
      <c r="C149">
        <f t="shared" si="3"/>
        <v>0</v>
      </c>
    </row>
    <row r="150" spans="3:3" x14ac:dyDescent="0.15">
      <c r="C150">
        <f t="shared" si="3"/>
        <v>0</v>
      </c>
    </row>
    <row r="151" spans="3:3" x14ac:dyDescent="0.15">
      <c r="C151">
        <f t="shared" si="3"/>
        <v>0</v>
      </c>
    </row>
    <row r="152" spans="3:3" x14ac:dyDescent="0.15">
      <c r="C152">
        <f t="shared" si="3"/>
        <v>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00"/>
  <sheetViews>
    <sheetView tabSelected="1" topLeftCell="C1" workbookViewId="0">
      <selection activeCell="R2" sqref="R2:R600"/>
    </sheetView>
  </sheetViews>
  <sheetFormatPr defaultRowHeight="13.5" x14ac:dyDescent="0.15"/>
  <cols>
    <col min="5" max="5" width="22" customWidth="1"/>
    <col min="6" max="6" width="23.625" customWidth="1"/>
    <col min="7" max="7" width="35" hidden="1" customWidth="1"/>
    <col min="8" max="8" width="23.625" customWidth="1"/>
    <col min="9" max="9" width="3.625" customWidth="1"/>
    <col min="10" max="12" width="23.625" customWidth="1"/>
    <col min="17" max="17" width="6.25" customWidth="1"/>
    <col min="18" max="18" width="83.75" customWidth="1"/>
    <col min="20" max="20" width="12.75" customWidth="1"/>
    <col min="21" max="21" width="9" customWidth="1"/>
  </cols>
  <sheetData>
    <row r="1" spans="1:22" x14ac:dyDescent="0.15">
      <c r="A1" t="s">
        <v>0</v>
      </c>
      <c r="B1" t="s">
        <v>1</v>
      </c>
      <c r="C1" t="s">
        <v>2</v>
      </c>
      <c r="D1" t="s">
        <v>3</v>
      </c>
      <c r="E1" t="s">
        <v>4</v>
      </c>
      <c r="F1" t="s">
        <v>5</v>
      </c>
      <c r="G1" t="s">
        <v>3823</v>
      </c>
      <c r="H1" t="s">
        <v>5</v>
      </c>
      <c r="M1" t="s">
        <v>6</v>
      </c>
      <c r="N1" t="s">
        <v>7</v>
      </c>
      <c r="S1" t="s">
        <v>8</v>
      </c>
      <c r="T1" t="s">
        <v>9</v>
      </c>
      <c r="U1" t="s">
        <v>10</v>
      </c>
      <c r="V1" t="s">
        <v>11</v>
      </c>
    </row>
    <row r="2" spans="1:22" ht="16.5" x14ac:dyDescent="0.15">
      <c r="A2">
        <v>213</v>
      </c>
      <c r="B2" t="s">
        <v>1226</v>
      </c>
      <c r="C2" t="s">
        <v>1356</v>
      </c>
      <c r="D2" t="s">
        <v>1357</v>
      </c>
      <c r="E2" t="s">
        <v>1229</v>
      </c>
      <c r="F2" t="s">
        <v>3830</v>
      </c>
      <c r="G2" t="str">
        <f t="shared" ref="G2:G65" si="0">E2&amp;F2</f>
        <v>城关镇前进社区居委会</v>
      </c>
      <c r="H2" t="s">
        <v>4434</v>
      </c>
      <c r="I2" t="s">
        <v>4782</v>
      </c>
      <c r="J2" t="str">
        <f>I2&amp;B2&amp;C2&amp;D2&amp;E2&amp;H2&amp;I2&amp;","</f>
        <v>"安徽省亳州市利辛县城关镇前进社区",</v>
      </c>
      <c r="K2" s="6" t="s">
        <v>4783</v>
      </c>
      <c r="L2" t="s">
        <v>4784</v>
      </c>
      <c r="M2">
        <v>116.205654</v>
      </c>
      <c r="N2">
        <v>33.150275999999998</v>
      </c>
      <c r="O2" t="s">
        <v>3827</v>
      </c>
      <c r="P2" s="5" t="s">
        <v>3834</v>
      </c>
      <c r="Q2" s="5" t="s">
        <v>3833</v>
      </c>
      <c r="R2" t="str">
        <f>O2&amp;F2&amp;P2&amp;L2&amp;Q2</f>
        <v>{name: '前进社区居委会', value: [116.205654,33.150276], visualMap: false},</v>
      </c>
      <c r="S2" t="s">
        <v>1358</v>
      </c>
      <c r="T2" t="s">
        <v>1359</v>
      </c>
      <c r="U2" t="s">
        <v>1360</v>
      </c>
      <c r="V2" t="s">
        <v>1361</v>
      </c>
    </row>
    <row r="3" spans="1:22" ht="16.5" x14ac:dyDescent="0.15">
      <c r="A3">
        <v>214</v>
      </c>
      <c r="B3" t="s">
        <v>1226</v>
      </c>
      <c r="C3" t="s">
        <v>1356</v>
      </c>
      <c r="D3" t="s">
        <v>1357</v>
      </c>
      <c r="E3" t="s">
        <v>1362</v>
      </c>
      <c r="F3" t="s">
        <v>3831</v>
      </c>
      <c r="G3" t="str">
        <f t="shared" si="0"/>
        <v>江集镇郑大楼村委会</v>
      </c>
      <c r="H3" t="s">
        <v>4540</v>
      </c>
      <c r="I3" t="s">
        <v>4782</v>
      </c>
      <c r="J3" t="str">
        <f t="shared" ref="J3:J66" si="1">I3&amp;B3&amp;C3&amp;D3&amp;E3&amp;H3&amp;I3&amp;","</f>
        <v>"安徽省亳州市利辛县江集镇郑大楼村",</v>
      </c>
      <c r="K3" s="6" t="s">
        <v>5784</v>
      </c>
      <c r="L3" t="s">
        <v>4786</v>
      </c>
      <c r="M3">
        <v>116.16688600000001</v>
      </c>
      <c r="N3">
        <v>33.300490000000003</v>
      </c>
      <c r="O3" t="s">
        <v>3827</v>
      </c>
      <c r="P3" s="5" t="s">
        <v>3834</v>
      </c>
      <c r="Q3" s="5" t="s">
        <v>3833</v>
      </c>
      <c r="R3" t="str">
        <f t="shared" ref="R3:R66" si="2">O3&amp;F3&amp;P3&amp;L3&amp;Q3</f>
        <v>{name: '郑大楼村委会', value: [116.048658,33.147171], visualMap: false},</v>
      </c>
      <c r="S3" t="s">
        <v>1363</v>
      </c>
      <c r="T3" t="s">
        <v>1364</v>
      </c>
      <c r="U3" t="s">
        <v>1365</v>
      </c>
      <c r="V3" t="s">
        <v>1366</v>
      </c>
    </row>
    <row r="4" spans="1:22" ht="16.5" x14ac:dyDescent="0.15">
      <c r="A4">
        <v>215</v>
      </c>
      <c r="B4" t="s">
        <v>1226</v>
      </c>
      <c r="C4" t="s">
        <v>1356</v>
      </c>
      <c r="D4" t="s">
        <v>1357</v>
      </c>
      <c r="E4" t="s">
        <v>1367</v>
      </c>
      <c r="F4" t="s">
        <v>1368</v>
      </c>
      <c r="G4" t="str">
        <f t="shared" si="0"/>
        <v>王市镇前潘村委会</v>
      </c>
      <c r="H4" t="s">
        <v>4541</v>
      </c>
      <c r="I4" t="s">
        <v>4782</v>
      </c>
      <c r="J4" t="str">
        <f t="shared" si="1"/>
        <v>"安徽省亳州市利辛县王市镇前潘村",</v>
      </c>
      <c r="K4" s="6" t="s">
        <v>5785</v>
      </c>
      <c r="L4" t="s">
        <v>4785</v>
      </c>
      <c r="M4">
        <v>116.09043800000001</v>
      </c>
      <c r="N4">
        <v>33.184269</v>
      </c>
      <c r="O4" t="s">
        <v>3827</v>
      </c>
      <c r="P4" s="5" t="s">
        <v>3834</v>
      </c>
      <c r="Q4" s="5" t="s">
        <v>3833</v>
      </c>
      <c r="R4" t="str">
        <f t="shared" si="2"/>
        <v>{name: '前潘村委会', value: [116.166886,33.30049], visualMap: false},</v>
      </c>
      <c r="S4" t="s">
        <v>1369</v>
      </c>
      <c r="T4" t="s">
        <v>1370</v>
      </c>
      <c r="U4" t="s">
        <v>1371</v>
      </c>
      <c r="V4" t="s">
        <v>1372</v>
      </c>
    </row>
    <row r="5" spans="1:22" ht="16.5" x14ac:dyDescent="0.15">
      <c r="A5">
        <v>216</v>
      </c>
      <c r="B5" t="s">
        <v>1226</v>
      </c>
      <c r="C5" t="s">
        <v>1356</v>
      </c>
      <c r="D5" t="s">
        <v>1357</v>
      </c>
      <c r="E5" t="s">
        <v>1373</v>
      </c>
      <c r="F5" t="s">
        <v>1374</v>
      </c>
      <c r="G5" t="str">
        <f t="shared" si="0"/>
        <v>中疃镇中疃村委会</v>
      </c>
      <c r="H5" t="s">
        <v>4542</v>
      </c>
      <c r="I5" t="s">
        <v>4782</v>
      </c>
      <c r="J5" t="str">
        <f t="shared" si="1"/>
        <v>"安徽省亳州市利辛县中疃镇中疃村",</v>
      </c>
      <c r="K5" s="6" t="s">
        <v>5786</v>
      </c>
      <c r="L5" t="s">
        <v>4787</v>
      </c>
      <c r="M5">
        <v>116.31422000000001</v>
      </c>
      <c r="N5">
        <v>33.183951999999998</v>
      </c>
      <c r="O5" t="s">
        <v>3827</v>
      </c>
      <c r="P5" s="5" t="s">
        <v>3834</v>
      </c>
      <c r="Q5" s="5" t="s">
        <v>3833</v>
      </c>
      <c r="R5" t="str">
        <f t="shared" si="2"/>
        <v>{name: '中疃村委会', value: [116.315759,33.182735], visualMap: false},</v>
      </c>
      <c r="S5" t="s">
        <v>1375</v>
      </c>
      <c r="T5" t="s">
        <v>1376</v>
      </c>
      <c r="U5" t="s">
        <v>1377</v>
      </c>
      <c r="V5" t="s">
        <v>1378</v>
      </c>
    </row>
    <row r="6" spans="1:22" ht="16.5" x14ac:dyDescent="0.15">
      <c r="A6">
        <v>220</v>
      </c>
      <c r="B6" t="s">
        <v>1226</v>
      </c>
      <c r="C6" t="s">
        <v>1379</v>
      </c>
      <c r="D6" t="s">
        <v>1380</v>
      </c>
      <c r="E6" t="s">
        <v>1399</v>
      </c>
      <c r="F6" t="s">
        <v>1400</v>
      </c>
      <c r="G6" t="str">
        <f t="shared" si="0"/>
        <v>安徽贵池工业园贵池工业园虚拟居委会</v>
      </c>
      <c r="H6" t="s">
        <v>5664</v>
      </c>
      <c r="I6" t="s">
        <v>4782</v>
      </c>
      <c r="J6" t="str">
        <f t="shared" si="1"/>
        <v>"安徽省池州市贵池区安徽贵池工业园贵池工业园",</v>
      </c>
      <c r="K6" s="6" t="s">
        <v>5787</v>
      </c>
      <c r="L6" t="s">
        <v>4788</v>
      </c>
      <c r="M6">
        <v>117.56650500000001</v>
      </c>
      <c r="N6">
        <v>30.708563999999999</v>
      </c>
      <c r="O6" t="s">
        <v>3827</v>
      </c>
      <c r="P6" s="5" t="s">
        <v>3834</v>
      </c>
      <c r="Q6" s="5" t="s">
        <v>3833</v>
      </c>
      <c r="R6" t="str">
        <f t="shared" si="2"/>
        <v>{name: '贵池工业园虚拟居委会', value: [117.566505,30.708564], visualMap: false},</v>
      </c>
      <c r="S6" t="s">
        <v>1401</v>
      </c>
      <c r="T6" t="s">
        <v>1402</v>
      </c>
      <c r="U6" t="s">
        <v>1403</v>
      </c>
      <c r="V6" t="s">
        <v>1404</v>
      </c>
    </row>
    <row r="7" spans="1:22" ht="16.5" x14ac:dyDescent="0.15">
      <c r="A7">
        <v>218</v>
      </c>
      <c r="B7" t="s">
        <v>1226</v>
      </c>
      <c r="C7" t="s">
        <v>1379</v>
      </c>
      <c r="D7" t="s">
        <v>1380</v>
      </c>
      <c r="E7" t="s">
        <v>1387</v>
      </c>
      <c r="F7" t="s">
        <v>1388</v>
      </c>
      <c r="G7" t="str">
        <f t="shared" si="0"/>
        <v>墩上街道办事处河口村委会</v>
      </c>
      <c r="H7" t="s">
        <v>4543</v>
      </c>
      <c r="I7" t="s">
        <v>4782</v>
      </c>
      <c r="J7" t="str">
        <f t="shared" si="1"/>
        <v>"安徽省池州市贵池区墩上街道办事处河口村",</v>
      </c>
      <c r="K7" s="6" t="s">
        <v>5788</v>
      </c>
      <c r="L7" t="s">
        <v>4789</v>
      </c>
      <c r="M7">
        <v>117.72748199999999</v>
      </c>
      <c r="N7">
        <v>30.641031999999999</v>
      </c>
      <c r="O7" t="s">
        <v>3827</v>
      </c>
      <c r="P7" s="5" t="s">
        <v>3834</v>
      </c>
      <c r="Q7" s="5" t="s">
        <v>3833</v>
      </c>
      <c r="R7" t="str">
        <f t="shared" si="2"/>
        <v>{name: '河口村委会', value: [117.726776,30.635776], visualMap: false},</v>
      </c>
      <c r="S7" t="s">
        <v>1389</v>
      </c>
      <c r="T7" t="s">
        <v>1390</v>
      </c>
      <c r="U7" t="s">
        <v>1391</v>
      </c>
      <c r="V7" t="s">
        <v>1392</v>
      </c>
    </row>
    <row r="8" spans="1:22" ht="16.5" x14ac:dyDescent="0.15">
      <c r="A8">
        <v>219</v>
      </c>
      <c r="B8" t="s">
        <v>1226</v>
      </c>
      <c r="C8" t="s">
        <v>1379</v>
      </c>
      <c r="D8" t="s">
        <v>1380</v>
      </c>
      <c r="E8" t="s">
        <v>1393</v>
      </c>
      <c r="F8" t="s">
        <v>1394</v>
      </c>
      <c r="G8" t="str">
        <f t="shared" si="0"/>
        <v>涓桥镇桂畈村委会</v>
      </c>
      <c r="H8" t="s">
        <v>4544</v>
      </c>
      <c r="I8" t="s">
        <v>4782</v>
      </c>
      <c r="J8" t="str">
        <f t="shared" si="1"/>
        <v>"安徽省池州市贵池区涓桥镇桂畈村",</v>
      </c>
      <c r="K8" s="6" t="s">
        <v>5789</v>
      </c>
      <c r="L8" t="s">
        <v>4790</v>
      </c>
      <c r="M8">
        <v>117.41933</v>
      </c>
      <c r="N8">
        <v>30.528476999999999</v>
      </c>
      <c r="O8" t="s">
        <v>3827</v>
      </c>
      <c r="P8" s="5" t="s">
        <v>3834</v>
      </c>
      <c r="Q8" s="5" t="s">
        <v>3833</v>
      </c>
      <c r="R8" t="str">
        <f t="shared" si="2"/>
        <v>{name: '桂畈村委会', value: [117.417061,30.578175], visualMap: false},</v>
      </c>
      <c r="S8" t="s">
        <v>1395</v>
      </c>
      <c r="T8" t="s">
        <v>1396</v>
      </c>
      <c r="U8" t="s">
        <v>1397</v>
      </c>
      <c r="V8" t="s">
        <v>1398</v>
      </c>
    </row>
    <row r="9" spans="1:22" ht="16.5" x14ac:dyDescent="0.15">
      <c r="A9">
        <v>217</v>
      </c>
      <c r="B9" t="s">
        <v>1226</v>
      </c>
      <c r="C9" t="s">
        <v>1379</v>
      </c>
      <c r="D9" t="s">
        <v>1380</v>
      </c>
      <c r="E9" t="s">
        <v>1381</v>
      </c>
      <c r="F9" t="s">
        <v>1382</v>
      </c>
      <c r="G9" t="str">
        <f t="shared" si="0"/>
        <v>清风街道办事处沿江居委会</v>
      </c>
      <c r="H9" t="s">
        <v>5666</v>
      </c>
      <c r="I9" t="s">
        <v>4782</v>
      </c>
      <c r="J9" t="str">
        <f t="shared" si="1"/>
        <v>"安徽省池州市贵池区清风街道办事处沿江社区",</v>
      </c>
      <c r="K9" s="6" t="s">
        <v>4792</v>
      </c>
      <c r="L9" t="s">
        <v>4793</v>
      </c>
      <c r="M9">
        <v>117.496948</v>
      </c>
      <c r="N9">
        <v>30.677744000000001</v>
      </c>
      <c r="O9" t="s">
        <v>3827</v>
      </c>
      <c r="P9" s="5" t="s">
        <v>3834</v>
      </c>
      <c r="Q9" s="5" t="s">
        <v>3833</v>
      </c>
      <c r="R9" t="str">
        <f t="shared" si="2"/>
        <v>{name: '沿江居委会', value: [115.685742,32.886717], visualMap: false},</v>
      </c>
      <c r="S9" t="s">
        <v>1383</v>
      </c>
      <c r="T9" t="s">
        <v>1384</v>
      </c>
      <c r="U9" t="s">
        <v>1385</v>
      </c>
      <c r="V9" t="s">
        <v>1386</v>
      </c>
    </row>
    <row r="10" spans="1:22" ht="16.5" x14ac:dyDescent="0.15">
      <c r="A10">
        <v>203</v>
      </c>
      <c r="B10" t="s">
        <v>1226</v>
      </c>
      <c r="C10" t="s">
        <v>1279</v>
      </c>
      <c r="D10" t="s">
        <v>1280</v>
      </c>
      <c r="E10" t="s">
        <v>1293</v>
      </c>
      <c r="F10" t="s">
        <v>1294</v>
      </c>
      <c r="G10" t="str">
        <f t="shared" si="0"/>
        <v>程集镇时庙村委会</v>
      </c>
      <c r="H10" t="s">
        <v>4545</v>
      </c>
      <c r="I10" t="s">
        <v>4782</v>
      </c>
      <c r="J10" t="str">
        <f t="shared" si="1"/>
        <v>"安徽省阜阳市颍州区程集镇时庙村",</v>
      </c>
      <c r="K10" s="6" t="s">
        <v>5790</v>
      </c>
      <c r="L10" t="s">
        <v>4791</v>
      </c>
      <c r="M10">
        <v>115.716831</v>
      </c>
      <c r="N10">
        <v>32.913530000000002</v>
      </c>
      <c r="O10" t="s">
        <v>3827</v>
      </c>
      <c r="P10" s="5" t="s">
        <v>3834</v>
      </c>
      <c r="Q10" s="5" t="s">
        <v>3833</v>
      </c>
      <c r="R10" t="str">
        <f t="shared" si="2"/>
        <v>{name: '时庙村委会', value: [117.496948,30.677744], visualMap: false},</v>
      </c>
      <c r="S10" t="s">
        <v>1295</v>
      </c>
      <c r="T10" t="s">
        <v>1296</v>
      </c>
      <c r="U10" t="s">
        <v>1297</v>
      </c>
      <c r="V10" t="s">
        <v>1298</v>
      </c>
    </row>
    <row r="11" spans="1:22" ht="16.5" x14ac:dyDescent="0.15">
      <c r="A11">
        <v>204</v>
      </c>
      <c r="B11" t="s">
        <v>1226</v>
      </c>
      <c r="C11" t="s">
        <v>1279</v>
      </c>
      <c r="D11" t="s">
        <v>1280</v>
      </c>
      <c r="E11" t="s">
        <v>1299</v>
      </c>
      <c r="F11" t="s">
        <v>1300</v>
      </c>
      <c r="G11" t="str">
        <f t="shared" si="0"/>
        <v>马寨乡庙东村</v>
      </c>
      <c r="H11" t="s">
        <v>1300</v>
      </c>
      <c r="I11" t="s">
        <v>4782</v>
      </c>
      <c r="J11" t="str">
        <f t="shared" si="1"/>
        <v>"安徽省阜阳市颍州区马寨乡庙东村",</v>
      </c>
      <c r="K11" s="6" t="s">
        <v>5791</v>
      </c>
      <c r="L11" t="s">
        <v>4795</v>
      </c>
      <c r="M11">
        <v>115.501521</v>
      </c>
      <c r="N11">
        <v>32.891848000000003</v>
      </c>
      <c r="O11" t="s">
        <v>3827</v>
      </c>
      <c r="P11" s="5" t="s">
        <v>3834</v>
      </c>
      <c r="Q11" s="5" t="s">
        <v>3833</v>
      </c>
      <c r="R11" t="str">
        <f t="shared" si="2"/>
        <v>{name: '庙东村', value: [115.83209,32.899733], visualMap: false},</v>
      </c>
      <c r="S11" t="s">
        <v>1301</v>
      </c>
      <c r="T11" t="s">
        <v>1302</v>
      </c>
      <c r="U11" t="s">
        <v>1303</v>
      </c>
      <c r="V11" t="s">
        <v>1304</v>
      </c>
    </row>
    <row r="12" spans="1:22" ht="16.5" x14ac:dyDescent="0.15">
      <c r="A12">
        <v>201</v>
      </c>
      <c r="B12" t="s">
        <v>1226</v>
      </c>
      <c r="C12" t="s">
        <v>1279</v>
      </c>
      <c r="D12" t="s">
        <v>1280</v>
      </c>
      <c r="E12" t="s">
        <v>1281</v>
      </c>
      <c r="F12" t="s">
        <v>1282</v>
      </c>
      <c r="G12" t="str">
        <f t="shared" si="0"/>
        <v>文峰街道办事处奎星社区居委会</v>
      </c>
      <c r="H12" t="s">
        <v>4435</v>
      </c>
      <c r="I12" t="s">
        <v>4782</v>
      </c>
      <c r="J12" t="str">
        <f t="shared" si="1"/>
        <v>"安徽省阜阳市颍州区文峰街道办事处奎星社区",</v>
      </c>
      <c r="K12" s="6" t="s">
        <v>5792</v>
      </c>
      <c r="L12" t="s">
        <v>4794</v>
      </c>
      <c r="M12">
        <v>115.83208999999999</v>
      </c>
      <c r="N12">
        <v>32.899732999999998</v>
      </c>
      <c r="O12" t="s">
        <v>3827</v>
      </c>
      <c r="P12" s="5" t="s">
        <v>3834</v>
      </c>
      <c r="Q12" s="5" t="s">
        <v>3833</v>
      </c>
      <c r="R12" t="str">
        <f t="shared" si="2"/>
        <v>{name: '奎星社区居委会', value: [115.501521,32.891848], visualMap: false},</v>
      </c>
      <c r="S12" t="s">
        <v>1283</v>
      </c>
      <c r="T12" t="s">
        <v>1284</v>
      </c>
      <c r="U12" t="s">
        <v>1285</v>
      </c>
      <c r="V12" t="s">
        <v>1286</v>
      </c>
    </row>
    <row r="13" spans="1:22" ht="16.5" x14ac:dyDescent="0.15">
      <c r="A13">
        <v>202</v>
      </c>
      <c r="B13" t="s">
        <v>1226</v>
      </c>
      <c r="C13" t="s">
        <v>1279</v>
      </c>
      <c r="D13" t="s">
        <v>1280</v>
      </c>
      <c r="E13" t="s">
        <v>1287</v>
      </c>
      <c r="F13" t="s">
        <v>1288</v>
      </c>
      <c r="G13" t="str">
        <f t="shared" si="0"/>
        <v>颍西街道办事处代郢村委会</v>
      </c>
      <c r="H13" t="s">
        <v>4546</v>
      </c>
      <c r="I13" t="s">
        <v>4782</v>
      </c>
      <c r="J13" t="str">
        <f t="shared" si="1"/>
        <v>"安徽省阜阳市颍州区颍西街道办事处代郢村",</v>
      </c>
      <c r="K13" s="6" t="s">
        <v>4796</v>
      </c>
      <c r="L13" t="s">
        <v>4797</v>
      </c>
      <c r="M13">
        <v>115.803651</v>
      </c>
      <c r="N13">
        <v>32.910938999999999</v>
      </c>
      <c r="O13" t="s">
        <v>3827</v>
      </c>
      <c r="P13" s="5" t="s">
        <v>3834</v>
      </c>
      <c r="Q13" s="5" t="s">
        <v>3833</v>
      </c>
      <c r="R13" t="str">
        <f t="shared" si="2"/>
        <v>{name: '代郢村委会', value: [115.803651,32.910939], visualMap: false},</v>
      </c>
      <c r="S13" t="s">
        <v>1289</v>
      </c>
      <c r="T13" t="s">
        <v>1290</v>
      </c>
      <c r="U13" t="s">
        <v>1291</v>
      </c>
      <c r="V13" t="s">
        <v>1292</v>
      </c>
    </row>
    <row r="14" spans="1:22" ht="16.5" x14ac:dyDescent="0.15">
      <c r="A14">
        <v>206</v>
      </c>
      <c r="B14" t="s">
        <v>1226</v>
      </c>
      <c r="C14" t="s">
        <v>1305</v>
      </c>
      <c r="D14" t="s">
        <v>1306</v>
      </c>
      <c r="E14" t="s">
        <v>1313</v>
      </c>
      <c r="F14" t="s">
        <v>1314</v>
      </c>
      <c r="G14" t="str">
        <f t="shared" si="0"/>
        <v>凤凰山街道办事处东塘居委会</v>
      </c>
      <c r="H14" t="s">
        <v>5667</v>
      </c>
      <c r="I14" t="s">
        <v>4782</v>
      </c>
      <c r="J14" t="str">
        <f t="shared" si="1"/>
        <v>"安徽省合肥市巢湖市凤凰山街道办事处东塘社区",</v>
      </c>
      <c r="K14" s="6" t="s">
        <v>5793</v>
      </c>
      <c r="L14" t="s">
        <v>4798</v>
      </c>
      <c r="M14">
        <v>117.89215</v>
      </c>
      <c r="N14">
        <v>31.611322000000001</v>
      </c>
      <c r="O14" t="s">
        <v>3827</v>
      </c>
      <c r="P14" s="5" t="s">
        <v>3834</v>
      </c>
      <c r="Q14" s="5" t="s">
        <v>3833</v>
      </c>
      <c r="R14" t="str">
        <f t="shared" si="2"/>
        <v>{name: '东塘居委会', value: [117.892106,31.618885], visualMap: false},</v>
      </c>
      <c r="S14" t="s">
        <v>1315</v>
      </c>
      <c r="T14" t="s">
        <v>1316</v>
      </c>
      <c r="U14" t="s">
        <v>1317</v>
      </c>
      <c r="V14" t="s">
        <v>1318</v>
      </c>
    </row>
    <row r="15" spans="1:22" ht="16.5" x14ac:dyDescent="0.15">
      <c r="A15">
        <v>208</v>
      </c>
      <c r="B15" t="s">
        <v>1226</v>
      </c>
      <c r="C15" t="s">
        <v>1305</v>
      </c>
      <c r="D15" t="s">
        <v>1306</v>
      </c>
      <c r="E15" t="s">
        <v>1325</v>
      </c>
      <c r="F15" t="s">
        <v>1326</v>
      </c>
      <c r="G15" t="str">
        <f t="shared" si="0"/>
        <v>烔炀镇烔炀居委会</v>
      </c>
      <c r="H15" t="s">
        <v>5676</v>
      </c>
      <c r="I15" t="s">
        <v>4782</v>
      </c>
      <c r="J15" t="str">
        <f t="shared" si="1"/>
        <v>"安徽省合肥市巢湖市烔炀镇烔炀社区",</v>
      </c>
      <c r="K15" s="6" t="s">
        <v>5794</v>
      </c>
      <c r="L15" t="s">
        <v>4800</v>
      </c>
      <c r="M15">
        <v>117.642715</v>
      </c>
      <c r="N15">
        <v>31.690529000000002</v>
      </c>
      <c r="O15" t="s">
        <v>3827</v>
      </c>
      <c r="P15" s="5" t="s">
        <v>3834</v>
      </c>
      <c r="Q15" s="5" t="s">
        <v>3833</v>
      </c>
      <c r="R15" t="str">
        <f t="shared" si="2"/>
        <v>{name: '烔炀居委会', value: [117.878358,31.600931], visualMap: false},</v>
      </c>
      <c r="S15" t="s">
        <v>1327</v>
      </c>
      <c r="T15" t="s">
        <v>1328</v>
      </c>
      <c r="U15" t="s">
        <v>1329</v>
      </c>
      <c r="V15" t="s">
        <v>1330</v>
      </c>
    </row>
    <row r="16" spans="1:22" ht="16.5" x14ac:dyDescent="0.15">
      <c r="A16">
        <v>205</v>
      </c>
      <c r="B16" t="s">
        <v>1226</v>
      </c>
      <c r="C16" t="s">
        <v>1305</v>
      </c>
      <c r="D16" t="s">
        <v>1306</v>
      </c>
      <c r="E16" t="s">
        <v>1307</v>
      </c>
      <c r="F16" t="s">
        <v>1308</v>
      </c>
      <c r="G16" t="str">
        <f t="shared" si="0"/>
        <v>亚父街道办事处洗耳池居委会</v>
      </c>
      <c r="H16" t="s">
        <v>5677</v>
      </c>
      <c r="I16" t="s">
        <v>4782</v>
      </c>
      <c r="J16" t="str">
        <f t="shared" si="1"/>
        <v>"安徽省合肥市巢湖市亚父街道办事处洗耳池社区",</v>
      </c>
      <c r="K16" s="6" t="s">
        <v>5795</v>
      </c>
      <c r="L16" t="s">
        <v>4799</v>
      </c>
      <c r="M16">
        <v>117.87835800000001</v>
      </c>
      <c r="N16">
        <v>31.600930999999999</v>
      </c>
      <c r="O16" t="s">
        <v>3827</v>
      </c>
      <c r="P16" s="5" t="s">
        <v>3834</v>
      </c>
      <c r="Q16" s="5" t="s">
        <v>3833</v>
      </c>
      <c r="R16" t="str">
        <f t="shared" si="2"/>
        <v>{name: '洗耳池居委会', value: [117.642715,31.690529], visualMap: false},</v>
      </c>
      <c r="S16" t="s">
        <v>1309</v>
      </c>
      <c r="T16" t="s">
        <v>1310</v>
      </c>
      <c r="U16" t="s">
        <v>1311</v>
      </c>
      <c r="V16" t="s">
        <v>1312</v>
      </c>
    </row>
    <row r="17" spans="1:22" ht="16.5" x14ac:dyDescent="0.15">
      <c r="A17">
        <v>207</v>
      </c>
      <c r="B17" t="s">
        <v>1226</v>
      </c>
      <c r="C17" t="s">
        <v>1305</v>
      </c>
      <c r="D17" t="s">
        <v>1306</v>
      </c>
      <c r="E17" t="s">
        <v>1319</v>
      </c>
      <c r="F17" t="s">
        <v>1320</v>
      </c>
      <c r="G17" t="str">
        <f t="shared" si="0"/>
        <v>柘皋镇兴坝村委会</v>
      </c>
      <c r="H17" t="s">
        <v>4547</v>
      </c>
      <c r="I17" t="s">
        <v>4782</v>
      </c>
      <c r="J17" t="str">
        <f t="shared" si="1"/>
        <v>"安徽省合肥市巢湖市柘皋镇兴坝村",</v>
      </c>
      <c r="K17" s="6" t="s">
        <v>5796</v>
      </c>
      <c r="L17" t="s">
        <v>4801</v>
      </c>
      <c r="M17">
        <v>117.75535600000001</v>
      </c>
      <c r="N17">
        <v>31.782745999999999</v>
      </c>
      <c r="O17" t="s">
        <v>3827</v>
      </c>
      <c r="P17" s="5" t="s">
        <v>3834</v>
      </c>
      <c r="Q17" s="5" t="s">
        <v>3833</v>
      </c>
      <c r="R17" t="str">
        <f t="shared" si="2"/>
        <v>{name: '兴坝村委会', value: [117.755356,31.782746], visualMap: false},</v>
      </c>
      <c r="S17" t="s">
        <v>1321</v>
      </c>
      <c r="T17" t="s">
        <v>1322</v>
      </c>
      <c r="U17" t="s">
        <v>1323</v>
      </c>
      <c r="V17" t="s">
        <v>1324</v>
      </c>
    </row>
    <row r="18" spans="1:22" ht="16.5" x14ac:dyDescent="0.15">
      <c r="A18">
        <v>193</v>
      </c>
      <c r="B18" t="s">
        <v>1226</v>
      </c>
      <c r="C18" t="s">
        <v>1227</v>
      </c>
      <c r="D18" t="s">
        <v>1228</v>
      </c>
      <c r="E18" t="s">
        <v>1229</v>
      </c>
      <c r="F18" t="s">
        <v>1230</v>
      </c>
      <c r="G18" t="str">
        <f t="shared" si="0"/>
        <v>城关镇青年社区居民委员会</v>
      </c>
      <c r="H18" t="s">
        <v>5604</v>
      </c>
      <c r="I18" t="s">
        <v>4782</v>
      </c>
      <c r="J18" t="str">
        <f t="shared" si="1"/>
        <v>"安徽省淮南市凤台县城关镇青年社区",</v>
      </c>
      <c r="K18" s="6" t="s">
        <v>5797</v>
      </c>
      <c r="L18" t="s">
        <v>4802</v>
      </c>
      <c r="M18">
        <v>116.736118</v>
      </c>
      <c r="N18">
        <v>32.700195000000001</v>
      </c>
      <c r="O18" t="s">
        <v>3827</v>
      </c>
      <c r="P18" s="5" t="s">
        <v>3834</v>
      </c>
      <c r="Q18" s="5" t="s">
        <v>3833</v>
      </c>
      <c r="R18" t="str">
        <f t="shared" si="2"/>
        <v>{name: '青年社区居民委员会', value: [116.736118,32.700195], visualMap: false},</v>
      </c>
      <c r="S18" t="s">
        <v>1231</v>
      </c>
      <c r="T18" t="s">
        <v>1232</v>
      </c>
      <c r="U18" t="s">
        <v>1233</v>
      </c>
      <c r="V18" t="s">
        <v>1234</v>
      </c>
    </row>
    <row r="19" spans="1:22" ht="16.5" x14ac:dyDescent="0.15">
      <c r="A19">
        <v>195</v>
      </c>
      <c r="B19" t="s">
        <v>1226</v>
      </c>
      <c r="C19" t="s">
        <v>1227</v>
      </c>
      <c r="D19" t="s">
        <v>1228</v>
      </c>
      <c r="E19" t="s">
        <v>1241</v>
      </c>
      <c r="F19" t="s">
        <v>1242</v>
      </c>
      <c r="G19" t="str">
        <f t="shared" si="0"/>
        <v>桂集镇大冯村委会</v>
      </c>
      <c r="H19" t="s">
        <v>4548</v>
      </c>
      <c r="I19" t="s">
        <v>4782</v>
      </c>
      <c r="J19" t="str">
        <f t="shared" si="1"/>
        <v>"安徽省淮南市凤台县桂集镇大冯村",</v>
      </c>
      <c r="K19" s="6" t="s">
        <v>4803</v>
      </c>
      <c r="L19" t="s">
        <v>4804</v>
      </c>
      <c r="M19">
        <v>116.59241900000001</v>
      </c>
      <c r="N19">
        <v>32.782890999999999</v>
      </c>
      <c r="O19" t="s">
        <v>3827</v>
      </c>
      <c r="P19" s="5" t="s">
        <v>3834</v>
      </c>
      <c r="Q19" s="5" t="s">
        <v>3833</v>
      </c>
      <c r="R19" t="str">
        <f t="shared" si="2"/>
        <v>{name: '大冯村委会', value: [116.592419,32.782891], visualMap: false},</v>
      </c>
      <c r="S19" t="s">
        <v>1243</v>
      </c>
      <c r="T19" t="s">
        <v>1244</v>
      </c>
      <c r="U19" t="s">
        <v>1245</v>
      </c>
      <c r="V19" t="s">
        <v>1246</v>
      </c>
    </row>
    <row r="20" spans="1:22" ht="16.5" x14ac:dyDescent="0.15">
      <c r="A20">
        <v>196</v>
      </c>
      <c r="B20" t="s">
        <v>1226</v>
      </c>
      <c r="C20" t="s">
        <v>1227</v>
      </c>
      <c r="D20" t="s">
        <v>1228</v>
      </c>
      <c r="E20" t="s">
        <v>1247</v>
      </c>
      <c r="F20" t="s">
        <v>1248</v>
      </c>
      <c r="G20" t="str">
        <f t="shared" si="0"/>
        <v>钱庙乡先庄村委会</v>
      </c>
      <c r="H20" t="s">
        <v>4549</v>
      </c>
      <c r="I20" t="s">
        <v>4782</v>
      </c>
      <c r="J20" t="str">
        <f t="shared" si="1"/>
        <v>"安徽省淮南市凤台县钱庙乡先庄村",</v>
      </c>
      <c r="K20" s="6" t="s">
        <v>5798</v>
      </c>
      <c r="L20" t="s">
        <v>4806</v>
      </c>
      <c r="M20">
        <v>116.41444300000001</v>
      </c>
      <c r="N20">
        <v>32.875767000000003</v>
      </c>
      <c r="O20" t="s">
        <v>3827</v>
      </c>
      <c r="P20" s="5" t="s">
        <v>3834</v>
      </c>
      <c r="Q20" s="5" t="s">
        <v>3833</v>
      </c>
      <c r="R20" t="str">
        <f t="shared" si="2"/>
        <v>{name: '先庄村委会', value: [116.534274,32.747316], visualMap: false},</v>
      </c>
      <c r="S20" t="s">
        <v>1249</v>
      </c>
      <c r="T20" t="s">
        <v>1250</v>
      </c>
      <c r="U20" t="s">
        <v>1251</v>
      </c>
      <c r="V20" t="s">
        <v>1252</v>
      </c>
    </row>
    <row r="21" spans="1:22" ht="16.5" x14ac:dyDescent="0.15">
      <c r="A21">
        <v>194</v>
      </c>
      <c r="B21" t="s">
        <v>1226</v>
      </c>
      <c r="C21" t="s">
        <v>1227</v>
      </c>
      <c r="D21" t="s">
        <v>1228</v>
      </c>
      <c r="E21" t="s">
        <v>1235</v>
      </c>
      <c r="F21" t="s">
        <v>1236</v>
      </c>
      <c r="G21" t="str">
        <f t="shared" si="0"/>
        <v>岳张集镇寺沟村委会</v>
      </c>
      <c r="H21" t="s">
        <v>4550</v>
      </c>
      <c r="I21" t="s">
        <v>4782</v>
      </c>
      <c r="J21" t="str">
        <f t="shared" si="1"/>
        <v>"安徽省淮南市凤台县岳张集镇寺沟村",</v>
      </c>
      <c r="K21" s="6" t="s">
        <v>5799</v>
      </c>
      <c r="L21" t="s">
        <v>4805</v>
      </c>
      <c r="M21">
        <v>116.531781</v>
      </c>
      <c r="N21">
        <v>32.761515000000003</v>
      </c>
      <c r="O21" t="s">
        <v>3827</v>
      </c>
      <c r="P21" s="5" t="s">
        <v>3834</v>
      </c>
      <c r="Q21" s="5" t="s">
        <v>3833</v>
      </c>
      <c r="R21" t="str">
        <f t="shared" si="2"/>
        <v>{name: '寺沟村委会', value: [116.532776,32.797586], visualMap: false},</v>
      </c>
      <c r="S21" t="s">
        <v>1237</v>
      </c>
      <c r="T21" t="s">
        <v>1238</v>
      </c>
      <c r="U21" t="s">
        <v>1239</v>
      </c>
      <c r="V21" t="s">
        <v>1240</v>
      </c>
    </row>
    <row r="22" spans="1:22" ht="16.5" x14ac:dyDescent="0.15">
      <c r="A22">
        <v>209</v>
      </c>
      <c r="B22" t="s">
        <v>1226</v>
      </c>
      <c r="C22" t="s">
        <v>1331</v>
      </c>
      <c r="D22" t="s">
        <v>1332</v>
      </c>
      <c r="E22" t="s">
        <v>1229</v>
      </c>
      <c r="F22" t="s">
        <v>1333</v>
      </c>
      <c r="G22" t="str">
        <f t="shared" si="0"/>
        <v>城关镇东苑社区居委会</v>
      </c>
      <c r="H22" t="s">
        <v>4436</v>
      </c>
      <c r="I22" t="s">
        <v>4782</v>
      </c>
      <c r="J22" t="str">
        <f t="shared" si="1"/>
        <v>"安徽省六安市舒城县城关镇东苑社区",</v>
      </c>
      <c r="K22" s="6" t="s">
        <v>5800</v>
      </c>
      <c r="L22" t="s">
        <v>4807</v>
      </c>
      <c r="M22">
        <v>116.959543</v>
      </c>
      <c r="N22">
        <v>31.472232000000002</v>
      </c>
      <c r="O22" t="s">
        <v>3827</v>
      </c>
      <c r="P22" s="5" t="s">
        <v>3834</v>
      </c>
      <c r="Q22" s="5" t="s">
        <v>3833</v>
      </c>
      <c r="R22" t="str">
        <f t="shared" si="2"/>
        <v>{name: '东苑社区居委会', value: [116.959543,31.472232], visualMap: false},</v>
      </c>
      <c r="S22" t="s">
        <v>1334</v>
      </c>
      <c r="T22" t="s">
        <v>1335</v>
      </c>
      <c r="U22" t="s">
        <v>1336</v>
      </c>
      <c r="V22" t="s">
        <v>1337</v>
      </c>
    </row>
    <row r="23" spans="1:22" ht="16.5" x14ac:dyDescent="0.15">
      <c r="A23">
        <v>211</v>
      </c>
      <c r="B23" t="s">
        <v>1226</v>
      </c>
      <c r="C23" t="s">
        <v>1331</v>
      </c>
      <c r="D23" t="s">
        <v>1332</v>
      </c>
      <c r="E23" t="s">
        <v>1344</v>
      </c>
      <c r="F23" t="s">
        <v>1345</v>
      </c>
      <c r="G23" t="str">
        <f t="shared" si="0"/>
        <v>南港镇南港街道居委会</v>
      </c>
      <c r="H23" t="s">
        <v>4437</v>
      </c>
      <c r="I23" t="s">
        <v>4782</v>
      </c>
      <c r="J23" t="str">
        <f t="shared" si="1"/>
        <v>"安徽省六安市舒城县南港镇南港街道",</v>
      </c>
      <c r="K23" s="6" t="s">
        <v>4808</v>
      </c>
      <c r="L23" t="s">
        <v>4809</v>
      </c>
      <c r="M23">
        <v>116.996612</v>
      </c>
      <c r="N23">
        <v>31.382687000000001</v>
      </c>
      <c r="O23" t="s">
        <v>3827</v>
      </c>
      <c r="P23" s="5" t="s">
        <v>3834</v>
      </c>
      <c r="Q23" s="5" t="s">
        <v>3833</v>
      </c>
      <c r="R23" t="str">
        <f t="shared" si="2"/>
        <v>{name: '南港街道居委会', value: [116.996612,31.382687], visualMap: false},</v>
      </c>
      <c r="S23" t="s">
        <v>1346</v>
      </c>
      <c r="T23" t="s">
        <v>1347</v>
      </c>
      <c r="U23" t="s">
        <v>1348</v>
      </c>
      <c r="V23" t="s">
        <v>1349</v>
      </c>
    </row>
    <row r="24" spans="1:22" ht="16.5" x14ac:dyDescent="0.15">
      <c r="A24">
        <v>212</v>
      </c>
      <c r="B24" t="s">
        <v>1226</v>
      </c>
      <c r="C24" t="s">
        <v>1331</v>
      </c>
      <c r="D24" t="s">
        <v>1332</v>
      </c>
      <c r="E24" t="s">
        <v>1350</v>
      </c>
      <c r="F24" t="s">
        <v>1351</v>
      </c>
      <c r="G24" t="str">
        <f t="shared" si="0"/>
        <v>汤池镇常院村委会</v>
      </c>
      <c r="H24" t="s">
        <v>4551</v>
      </c>
      <c r="I24" t="s">
        <v>4782</v>
      </c>
      <c r="J24" t="str">
        <f t="shared" si="1"/>
        <v>"安徽省六安市舒城县汤池镇常院村",</v>
      </c>
      <c r="K24" s="6" t="s">
        <v>4810</v>
      </c>
      <c r="L24" t="s">
        <v>4811</v>
      </c>
      <c r="M24">
        <v>116.89324999999999</v>
      </c>
      <c r="N24">
        <v>31.242633000000001</v>
      </c>
      <c r="O24" t="s">
        <v>3827</v>
      </c>
      <c r="P24" s="5" t="s">
        <v>3834</v>
      </c>
      <c r="Q24" s="5" t="s">
        <v>3833</v>
      </c>
      <c r="R24" t="str">
        <f t="shared" si="2"/>
        <v>{name: '常院村委会', value: [116.898228,31.211037], visualMap: false},</v>
      </c>
      <c r="S24" t="s">
        <v>1352</v>
      </c>
      <c r="T24" t="s">
        <v>1353</v>
      </c>
      <c r="U24" t="s">
        <v>1354</v>
      </c>
      <c r="V24" t="s">
        <v>1355</v>
      </c>
    </row>
    <row r="25" spans="1:22" ht="16.5" x14ac:dyDescent="0.15">
      <c r="A25">
        <v>210</v>
      </c>
      <c r="B25" t="s">
        <v>1226</v>
      </c>
      <c r="C25" t="s">
        <v>1331</v>
      </c>
      <c r="D25" t="s">
        <v>1332</v>
      </c>
      <c r="E25" t="s">
        <v>1338</v>
      </c>
      <c r="F25" t="s">
        <v>1339</v>
      </c>
      <c r="G25" t="str">
        <f t="shared" si="0"/>
        <v>晓天镇南岳村委会</v>
      </c>
      <c r="H25" t="s">
        <v>4552</v>
      </c>
      <c r="I25" t="s">
        <v>4782</v>
      </c>
      <c r="J25" t="str">
        <f t="shared" si="1"/>
        <v>"安徽省六安市舒城县晓天镇南岳村",</v>
      </c>
      <c r="K25" s="6" t="s">
        <v>4813</v>
      </c>
      <c r="L25" t="s">
        <v>4814</v>
      </c>
      <c r="M25">
        <v>116.599654</v>
      </c>
      <c r="N25">
        <v>31.197467</v>
      </c>
      <c r="O25" t="s">
        <v>3827</v>
      </c>
      <c r="P25" s="5" t="s">
        <v>3834</v>
      </c>
      <c r="Q25" s="5" t="s">
        <v>3833</v>
      </c>
      <c r="R25" t="str">
        <f t="shared" si="2"/>
        <v>{name: '南岳村委会', value: [118.531554,31.698197], visualMap: false},</v>
      </c>
      <c r="S25" t="s">
        <v>1340</v>
      </c>
      <c r="T25" t="s">
        <v>1341</v>
      </c>
      <c r="U25" t="s">
        <v>1342</v>
      </c>
      <c r="V25" t="s">
        <v>1343</v>
      </c>
    </row>
    <row r="26" spans="1:22" ht="16.5" x14ac:dyDescent="0.15">
      <c r="A26">
        <v>198</v>
      </c>
      <c r="B26" t="s">
        <v>1226</v>
      </c>
      <c r="C26" t="s">
        <v>1253</v>
      </c>
      <c r="D26" t="s">
        <v>1254</v>
      </c>
      <c r="E26" t="s">
        <v>1261</v>
      </c>
      <c r="F26" t="s">
        <v>1262</v>
      </c>
      <c r="G26" t="str">
        <f t="shared" si="0"/>
        <v>安民街道花园社区居委会</v>
      </c>
      <c r="H26" t="s">
        <v>4438</v>
      </c>
      <c r="I26" t="s">
        <v>4782</v>
      </c>
      <c r="J26" t="str">
        <f t="shared" si="1"/>
        <v>"安徽省马鞍山市雨山区安民街道花园社区",</v>
      </c>
      <c r="K26" s="6" t="s">
        <v>4816</v>
      </c>
      <c r="L26" t="s">
        <v>4817</v>
      </c>
      <c r="M26">
        <v>118.509007</v>
      </c>
      <c r="N26">
        <v>31.677875</v>
      </c>
      <c r="O26" t="s">
        <v>3827</v>
      </c>
      <c r="P26" s="5" t="s">
        <v>3834</v>
      </c>
      <c r="Q26" s="5" t="s">
        <v>3833</v>
      </c>
      <c r="R26" t="str">
        <f t="shared" si="2"/>
        <v>{name: '花园社区居委会', value: [118.500651,31.696784], visualMap: false},</v>
      </c>
      <c r="S26" t="s">
        <v>1263</v>
      </c>
      <c r="T26" t="s">
        <v>1264</v>
      </c>
      <c r="U26" t="s">
        <v>1265</v>
      </c>
      <c r="V26" t="s">
        <v>1266</v>
      </c>
    </row>
    <row r="27" spans="1:22" ht="16.5" x14ac:dyDescent="0.15">
      <c r="A27">
        <v>200</v>
      </c>
      <c r="B27" t="s">
        <v>1226</v>
      </c>
      <c r="C27" t="s">
        <v>1253</v>
      </c>
      <c r="D27" t="s">
        <v>1254</v>
      </c>
      <c r="E27" t="s">
        <v>1273</v>
      </c>
      <c r="F27" t="s">
        <v>1274</v>
      </c>
      <c r="G27" t="str">
        <f t="shared" si="0"/>
        <v>佳山乡三联村委会</v>
      </c>
      <c r="H27" t="s">
        <v>4553</v>
      </c>
      <c r="I27" t="s">
        <v>4782</v>
      </c>
      <c r="J27" t="str">
        <f t="shared" si="1"/>
        <v>"安徽省马鞍山市雨山区佳山乡三联村",</v>
      </c>
      <c r="K27" s="6" t="s">
        <v>5801</v>
      </c>
      <c r="L27" t="s">
        <v>4815</v>
      </c>
      <c r="M27">
        <v>118.535008</v>
      </c>
      <c r="N27">
        <v>31.657997000000002</v>
      </c>
      <c r="O27" t="s">
        <v>3827</v>
      </c>
      <c r="P27" s="5" t="s">
        <v>3834</v>
      </c>
      <c r="Q27" s="5" t="s">
        <v>3833</v>
      </c>
      <c r="R27" t="str">
        <f t="shared" si="2"/>
        <v>{name: '三联村委会', value: [118.56054,31.658134], visualMap: false},</v>
      </c>
      <c r="S27" t="s">
        <v>1275</v>
      </c>
      <c r="T27" t="s">
        <v>1276</v>
      </c>
      <c r="U27" t="s">
        <v>1277</v>
      </c>
      <c r="V27" t="s">
        <v>1278</v>
      </c>
    </row>
    <row r="28" spans="1:22" ht="16.5" x14ac:dyDescent="0.15">
      <c r="A28">
        <v>197</v>
      </c>
      <c r="B28" t="s">
        <v>1226</v>
      </c>
      <c r="C28" t="s">
        <v>1253</v>
      </c>
      <c r="D28" t="s">
        <v>1254</v>
      </c>
      <c r="E28" t="s">
        <v>1255</v>
      </c>
      <c r="F28" t="s">
        <v>1256</v>
      </c>
      <c r="G28" t="str">
        <f t="shared" si="0"/>
        <v>平湖街道湖西社区居委会</v>
      </c>
      <c r="H28" t="s">
        <v>4439</v>
      </c>
      <c r="I28" t="s">
        <v>4782</v>
      </c>
      <c r="J28" t="str">
        <f t="shared" si="1"/>
        <v>"安徽省马鞍山市雨山区平湖街道湖西社区",</v>
      </c>
      <c r="K28" s="6" t="s">
        <v>4818</v>
      </c>
      <c r="L28" t="s">
        <v>4819</v>
      </c>
      <c r="M28">
        <v>118.500651</v>
      </c>
      <c r="N28">
        <v>31.696784000000001</v>
      </c>
      <c r="O28" t="s">
        <v>3827</v>
      </c>
      <c r="P28" s="5" t="s">
        <v>3834</v>
      </c>
      <c r="Q28" s="5" t="s">
        <v>3833</v>
      </c>
      <c r="R28" t="str">
        <f t="shared" si="2"/>
        <v>{name: '湖西社区居委会', value: [118.608834,31.671123], visualMap: false},</v>
      </c>
      <c r="S28" t="s">
        <v>1257</v>
      </c>
      <c r="T28" t="s">
        <v>1258</v>
      </c>
      <c r="U28" t="s">
        <v>1259</v>
      </c>
      <c r="V28" t="s">
        <v>1260</v>
      </c>
    </row>
    <row r="29" spans="1:22" ht="16.5" x14ac:dyDescent="0.15">
      <c r="A29">
        <v>199</v>
      </c>
      <c r="B29" t="s">
        <v>1226</v>
      </c>
      <c r="C29" t="s">
        <v>1253</v>
      </c>
      <c r="D29" t="s">
        <v>1254</v>
      </c>
      <c r="E29" t="s">
        <v>1267</v>
      </c>
      <c r="F29" t="s">
        <v>1268</v>
      </c>
      <c r="G29" t="str">
        <f t="shared" si="0"/>
        <v>向山镇石山社区居委会</v>
      </c>
      <c r="H29" t="s">
        <v>4440</v>
      </c>
      <c r="I29" t="s">
        <v>4782</v>
      </c>
      <c r="J29" t="str">
        <f t="shared" si="1"/>
        <v>"安徽省马鞍山市雨山区向山镇石山社区",</v>
      </c>
      <c r="K29" s="6" t="s">
        <v>4820</v>
      </c>
      <c r="L29" t="s">
        <v>4821</v>
      </c>
      <c r="M29">
        <v>118.608834</v>
      </c>
      <c r="N29">
        <v>31.671123000000001</v>
      </c>
      <c r="O29" t="s">
        <v>3827</v>
      </c>
      <c r="P29" s="5" t="s">
        <v>3834</v>
      </c>
      <c r="Q29" s="5" t="s">
        <v>3833</v>
      </c>
      <c r="R29" t="str">
        <f t="shared" si="2"/>
        <v>{name: '石山社区居委会', value: [116.430479,39.93676], visualMap: false},</v>
      </c>
      <c r="S29" t="s">
        <v>1269</v>
      </c>
      <c r="T29" t="s">
        <v>1270</v>
      </c>
      <c r="U29" t="s">
        <v>1271</v>
      </c>
      <c r="V29" t="s">
        <v>1272</v>
      </c>
    </row>
    <row r="30" spans="1:22" ht="16.5" x14ac:dyDescent="0.15">
      <c r="A30">
        <v>10</v>
      </c>
      <c r="B30" t="s">
        <v>62</v>
      </c>
      <c r="C30" t="s">
        <v>62</v>
      </c>
      <c r="D30" t="s">
        <v>63</v>
      </c>
      <c r="E30" t="s">
        <v>70</v>
      </c>
      <c r="F30" t="s">
        <v>71</v>
      </c>
      <c r="G30" t="str">
        <f t="shared" si="0"/>
        <v>东四街道办事处南门仓社区</v>
      </c>
      <c r="H30" t="s">
        <v>71</v>
      </c>
      <c r="I30" t="s">
        <v>4782</v>
      </c>
      <c r="J30" t="str">
        <f t="shared" si="1"/>
        <v>"北京市北京市东城区东四街道办事处南门仓社区",</v>
      </c>
      <c r="K30" s="6" t="s">
        <v>4822</v>
      </c>
      <c r="L30" t="s">
        <v>4823</v>
      </c>
      <c r="M30">
        <v>116.43047900000001</v>
      </c>
      <c r="N30">
        <v>39.93676</v>
      </c>
      <c r="O30" t="s">
        <v>3827</v>
      </c>
      <c r="P30" s="5" t="s">
        <v>3834</v>
      </c>
      <c r="Q30" s="5" t="s">
        <v>3833</v>
      </c>
      <c r="R30" t="str">
        <f t="shared" si="2"/>
        <v>{name: '南门仓社区', value: [116.448294,39.936539], visualMap: false},</v>
      </c>
      <c r="S30" t="s">
        <v>72</v>
      </c>
      <c r="T30" t="s">
        <v>73</v>
      </c>
      <c r="U30" t="s">
        <v>74</v>
      </c>
      <c r="V30" t="s">
        <v>75</v>
      </c>
    </row>
    <row r="31" spans="1:22" ht="16.5" x14ac:dyDescent="0.15">
      <c r="A31">
        <v>11</v>
      </c>
      <c r="B31" t="s">
        <v>62</v>
      </c>
      <c r="C31" t="s">
        <v>62</v>
      </c>
      <c r="D31" t="s">
        <v>63</v>
      </c>
      <c r="E31" t="s">
        <v>76</v>
      </c>
      <c r="F31" t="s">
        <v>77</v>
      </c>
      <c r="G31" t="str">
        <f t="shared" si="0"/>
        <v>东直门街道办事处清水苑社区居委会</v>
      </c>
      <c r="H31" t="s">
        <v>4441</v>
      </c>
      <c r="I31" t="s">
        <v>4782</v>
      </c>
      <c r="J31" t="str">
        <f t="shared" si="1"/>
        <v>"北京市北京市东城区东直门街道办事处清水苑社区",</v>
      </c>
      <c r="K31" s="6" t="s">
        <v>4824</v>
      </c>
      <c r="L31" t="s">
        <v>4825</v>
      </c>
      <c r="M31">
        <v>116.448294</v>
      </c>
      <c r="N31">
        <v>39.936539000000003</v>
      </c>
      <c r="O31" t="s">
        <v>3827</v>
      </c>
      <c r="P31" s="5" t="s">
        <v>3834</v>
      </c>
      <c r="Q31" s="5" t="s">
        <v>3833</v>
      </c>
      <c r="R31" t="str">
        <f t="shared" si="2"/>
        <v>{name: '清水苑社区居委会', value: [116.430346,39.962494], visualMap: false},</v>
      </c>
      <c r="S31" t="s">
        <v>78</v>
      </c>
      <c r="T31" t="s">
        <v>79</v>
      </c>
      <c r="U31" t="s">
        <v>80</v>
      </c>
      <c r="V31" t="s">
        <v>81</v>
      </c>
    </row>
    <row r="32" spans="1:22" ht="16.5" x14ac:dyDescent="0.15">
      <c r="A32">
        <v>12</v>
      </c>
      <c r="B32" t="s">
        <v>62</v>
      </c>
      <c r="C32" t="s">
        <v>62</v>
      </c>
      <c r="D32" t="s">
        <v>63</v>
      </c>
      <c r="E32" t="s">
        <v>82</v>
      </c>
      <c r="F32" t="s">
        <v>83</v>
      </c>
      <c r="G32" t="str">
        <f t="shared" si="0"/>
        <v>和平里街道办事处西河沿社区居委会</v>
      </c>
      <c r="H32" t="s">
        <v>4442</v>
      </c>
      <c r="I32" t="s">
        <v>4782</v>
      </c>
      <c r="J32" t="str">
        <f t="shared" si="1"/>
        <v>"北京市北京市东城区和平里街道办事处西河沿社区",</v>
      </c>
      <c r="K32" s="6" t="s">
        <v>5802</v>
      </c>
      <c r="L32" t="s">
        <v>4812</v>
      </c>
      <c r="M32">
        <v>116.430346</v>
      </c>
      <c r="N32">
        <v>39.962494</v>
      </c>
      <c r="O32" t="s">
        <v>3827</v>
      </c>
      <c r="P32" s="5" t="s">
        <v>3834</v>
      </c>
      <c r="Q32" s="5" t="s">
        <v>3833</v>
      </c>
      <c r="R32" t="str">
        <f t="shared" si="2"/>
        <v>{name: '西河沿社区居委会', value: [116.561757,31.197003], visualMap: false},</v>
      </c>
      <c r="S32" t="s">
        <v>84</v>
      </c>
      <c r="T32" t="s">
        <v>85</v>
      </c>
      <c r="U32" t="s">
        <v>86</v>
      </c>
      <c r="V32" t="s">
        <v>87</v>
      </c>
    </row>
    <row r="33" spans="1:22" ht="16.5" x14ac:dyDescent="0.15">
      <c r="A33">
        <v>9</v>
      </c>
      <c r="B33" t="s">
        <v>62</v>
      </c>
      <c r="C33" t="s">
        <v>62</v>
      </c>
      <c r="D33" t="s">
        <v>63</v>
      </c>
      <c r="E33" t="s">
        <v>64</v>
      </c>
      <c r="F33" t="s">
        <v>65</v>
      </c>
      <c r="G33" t="str">
        <f t="shared" si="0"/>
        <v>交道口街道办事处菊儿社区居委会</v>
      </c>
      <c r="H33" t="s">
        <v>4443</v>
      </c>
      <c r="I33" t="s">
        <v>4782</v>
      </c>
      <c r="J33" t="str">
        <f t="shared" si="1"/>
        <v>"北京市北京市东城区交道口街道办事处菊儿社区",</v>
      </c>
      <c r="K33" s="6" t="s">
        <v>4826</v>
      </c>
      <c r="L33" t="s">
        <v>4827</v>
      </c>
      <c r="M33">
        <v>116.412049</v>
      </c>
      <c r="N33">
        <v>39.945663000000003</v>
      </c>
      <c r="O33" t="s">
        <v>3827</v>
      </c>
      <c r="P33" s="5" t="s">
        <v>3834</v>
      </c>
      <c r="Q33" s="5" t="s">
        <v>3833</v>
      </c>
      <c r="R33" t="str">
        <f t="shared" si="2"/>
        <v>{name: '菊儿社区居委会', value: [116.407342,39.942103], visualMap: false},</v>
      </c>
      <c r="S33" t="s">
        <v>66</v>
      </c>
      <c r="T33" t="s">
        <v>67</v>
      </c>
      <c r="U33" t="s">
        <v>68</v>
      </c>
      <c r="V33" t="s">
        <v>69</v>
      </c>
    </row>
    <row r="34" spans="1:22" ht="16.5" x14ac:dyDescent="0.15">
      <c r="A34">
        <v>16</v>
      </c>
      <c r="B34" t="s">
        <v>62</v>
      </c>
      <c r="C34" t="s">
        <v>62</v>
      </c>
      <c r="D34" t="s">
        <v>88</v>
      </c>
      <c r="E34" t="s">
        <v>107</v>
      </c>
      <c r="F34" t="s">
        <v>108</v>
      </c>
      <c r="G34" t="str">
        <f t="shared" si="0"/>
        <v>怀北镇东庄村委会</v>
      </c>
      <c r="H34" t="s">
        <v>4554</v>
      </c>
      <c r="I34" t="s">
        <v>4782</v>
      </c>
      <c r="J34" t="str">
        <f t="shared" si="1"/>
        <v>"北京市北京市怀柔区怀北镇东庄村",</v>
      </c>
      <c r="K34" s="6" t="s">
        <v>4828</v>
      </c>
      <c r="L34" t="s">
        <v>4829</v>
      </c>
      <c r="M34">
        <v>116.709208</v>
      </c>
      <c r="N34">
        <v>40.398539</v>
      </c>
      <c r="O34" t="s">
        <v>3827</v>
      </c>
      <c r="P34" s="5" t="s">
        <v>3834</v>
      </c>
      <c r="Q34" s="5" t="s">
        <v>3833</v>
      </c>
      <c r="R34" t="str">
        <f t="shared" si="2"/>
        <v>{name: '东庄村委会', value: [116.709208,40.398539], visualMap: false},</v>
      </c>
      <c r="S34" t="s">
        <v>109</v>
      </c>
      <c r="T34" t="s">
        <v>110</v>
      </c>
      <c r="U34" t="s">
        <v>111</v>
      </c>
      <c r="V34" t="s">
        <v>112</v>
      </c>
    </row>
    <row r="35" spans="1:22" ht="16.5" x14ac:dyDescent="0.15">
      <c r="A35">
        <v>14</v>
      </c>
      <c r="B35" t="s">
        <v>62</v>
      </c>
      <c r="C35" t="s">
        <v>62</v>
      </c>
      <c r="D35" t="s">
        <v>88</v>
      </c>
      <c r="E35" t="s">
        <v>95</v>
      </c>
      <c r="F35" t="s">
        <v>96</v>
      </c>
      <c r="G35" t="str">
        <f t="shared" si="0"/>
        <v>龙山街道办事处望怀社区居委会</v>
      </c>
      <c r="H35" t="s">
        <v>4444</v>
      </c>
      <c r="I35" t="s">
        <v>4782</v>
      </c>
      <c r="J35" t="str">
        <f t="shared" si="1"/>
        <v>"北京市北京市怀柔区龙山街道办事处望怀社区",</v>
      </c>
      <c r="K35" s="6" t="s">
        <v>4830</v>
      </c>
      <c r="L35" t="s">
        <v>4831</v>
      </c>
      <c r="M35">
        <v>116.64662199999999</v>
      </c>
      <c r="N35">
        <v>40.321441</v>
      </c>
      <c r="O35" t="s">
        <v>3827</v>
      </c>
      <c r="P35" s="5" t="s">
        <v>3834</v>
      </c>
      <c r="Q35" s="5" t="s">
        <v>3833</v>
      </c>
      <c r="R35" t="str">
        <f t="shared" si="2"/>
        <v>{name: '望怀社区居委会', value: [116.643488,40.322301], visualMap: false},</v>
      </c>
      <c r="S35" t="s">
        <v>97</v>
      </c>
      <c r="T35" t="s">
        <v>98</v>
      </c>
      <c r="U35" t="s">
        <v>99</v>
      </c>
      <c r="V35" t="s">
        <v>100</v>
      </c>
    </row>
    <row r="36" spans="1:22" ht="16.5" x14ac:dyDescent="0.15">
      <c r="A36">
        <v>15</v>
      </c>
      <c r="B36" t="s">
        <v>62</v>
      </c>
      <c r="C36" t="s">
        <v>62</v>
      </c>
      <c r="D36" t="s">
        <v>88</v>
      </c>
      <c r="E36" t="s">
        <v>101</v>
      </c>
      <c r="F36" t="s">
        <v>102</v>
      </c>
      <c r="G36" t="str">
        <f t="shared" si="0"/>
        <v>庙城镇庙城社区居委会</v>
      </c>
      <c r="H36" t="s">
        <v>4445</v>
      </c>
      <c r="I36" t="s">
        <v>4782</v>
      </c>
      <c r="J36" t="str">
        <f t="shared" si="1"/>
        <v>"北京市北京市怀柔区庙城镇庙城社区",</v>
      </c>
      <c r="K36" s="6" t="s">
        <v>4832</v>
      </c>
      <c r="L36" t="s">
        <v>4833</v>
      </c>
      <c r="M36">
        <v>116.638176</v>
      </c>
      <c r="N36">
        <v>40.298521999999998</v>
      </c>
      <c r="O36" t="s">
        <v>3827</v>
      </c>
      <c r="P36" s="5" t="s">
        <v>3834</v>
      </c>
      <c r="Q36" s="5" t="s">
        <v>3833</v>
      </c>
      <c r="R36" t="str">
        <f t="shared" si="2"/>
        <v>{name: '庙城社区居委会', value: [116.638176,40.298522], visualMap: false},</v>
      </c>
      <c r="S36" t="s">
        <v>103</v>
      </c>
      <c r="T36" t="s">
        <v>104</v>
      </c>
      <c r="U36" t="s">
        <v>105</v>
      </c>
      <c r="V36" t="s">
        <v>106</v>
      </c>
    </row>
    <row r="37" spans="1:22" ht="16.5" x14ac:dyDescent="0.15">
      <c r="A37">
        <v>13</v>
      </c>
      <c r="B37" t="s">
        <v>62</v>
      </c>
      <c r="C37" t="s">
        <v>62</v>
      </c>
      <c r="D37" t="s">
        <v>88</v>
      </c>
      <c r="E37" t="s">
        <v>89</v>
      </c>
      <c r="F37" t="s">
        <v>90</v>
      </c>
      <c r="G37" t="str">
        <f t="shared" si="0"/>
        <v>泉河街道办事处北园社区居委会</v>
      </c>
      <c r="H37" t="s">
        <v>4446</v>
      </c>
      <c r="I37" t="s">
        <v>4782</v>
      </c>
      <c r="J37" t="str">
        <f t="shared" si="1"/>
        <v>"北京市北京市怀柔区泉河街道办事处北园社区",</v>
      </c>
      <c r="K37" s="6" t="s">
        <v>5803</v>
      </c>
      <c r="L37" t="s">
        <v>4835</v>
      </c>
      <c r="M37">
        <v>116.637156</v>
      </c>
      <c r="N37">
        <v>40.327883999999997</v>
      </c>
      <c r="O37" t="s">
        <v>3827</v>
      </c>
      <c r="P37" s="5" t="s">
        <v>3834</v>
      </c>
      <c r="Q37" s="5" t="s">
        <v>3833</v>
      </c>
      <c r="R37" t="str">
        <f t="shared" si="2"/>
        <v>{name: '北园社区居委会', value: [116.640366,40.327771], visualMap: false},</v>
      </c>
      <c r="S37" t="s">
        <v>91</v>
      </c>
      <c r="T37" t="s">
        <v>92</v>
      </c>
      <c r="U37" t="s">
        <v>93</v>
      </c>
      <c r="V37" t="s">
        <v>94</v>
      </c>
    </row>
    <row r="38" spans="1:22" ht="16.5" x14ac:dyDescent="0.15">
      <c r="A38">
        <v>222</v>
      </c>
      <c r="B38" t="s">
        <v>1405</v>
      </c>
      <c r="C38" t="s">
        <v>1406</v>
      </c>
      <c r="D38" t="s">
        <v>1407</v>
      </c>
      <c r="E38" t="s">
        <v>1414</v>
      </c>
      <c r="F38" t="s">
        <v>1415</v>
      </c>
      <c r="G38" t="str">
        <f t="shared" si="0"/>
        <v>龙田镇树下村委会</v>
      </c>
      <c r="H38" t="s">
        <v>4555</v>
      </c>
      <c r="I38" t="s">
        <v>4782</v>
      </c>
      <c r="J38" t="str">
        <f t="shared" si="1"/>
        <v>"福建省福州市福清市龙田镇树下村",</v>
      </c>
      <c r="K38" s="6" t="s">
        <v>5804</v>
      </c>
      <c r="L38" t="s">
        <v>4834</v>
      </c>
      <c r="M38">
        <v>119.245577</v>
      </c>
      <c r="N38">
        <v>25.275901999999999</v>
      </c>
      <c r="O38" t="s">
        <v>3827</v>
      </c>
      <c r="P38" s="5" t="s">
        <v>3834</v>
      </c>
      <c r="Q38" s="5" t="s">
        <v>3833</v>
      </c>
      <c r="R38" t="str">
        <f t="shared" si="2"/>
        <v>{name: '树下村委会', value: [119.476306,25.601661], visualMap: false},</v>
      </c>
      <c r="S38" t="s">
        <v>1416</v>
      </c>
      <c r="T38" t="s">
        <v>1417</v>
      </c>
      <c r="U38" t="s">
        <v>1418</v>
      </c>
      <c r="V38" t="s">
        <v>1419</v>
      </c>
    </row>
    <row r="39" spans="1:22" ht="16.5" x14ac:dyDescent="0.15">
      <c r="A39">
        <v>223</v>
      </c>
      <c r="B39" t="s">
        <v>1405</v>
      </c>
      <c r="C39" t="s">
        <v>1406</v>
      </c>
      <c r="D39" t="s">
        <v>1407</v>
      </c>
      <c r="E39" t="s">
        <v>1420</v>
      </c>
      <c r="F39" t="s">
        <v>1421</v>
      </c>
      <c r="G39" t="str">
        <f t="shared" si="0"/>
        <v>三山镇鳌峰村委会/鳖峰村委会</v>
      </c>
      <c r="H39" t="s">
        <v>5678</v>
      </c>
      <c r="I39" t="s">
        <v>4782</v>
      </c>
      <c r="J39" t="str">
        <f t="shared" si="1"/>
        <v>"福建省福州市福清市三山镇鳌峰村/鳖峰村",</v>
      </c>
      <c r="K39" s="6" t="s">
        <v>5805</v>
      </c>
      <c r="L39" t="s">
        <v>4836</v>
      </c>
      <c r="M39">
        <v>119.534266</v>
      </c>
      <c r="N39">
        <v>25.521955999999999</v>
      </c>
      <c r="O39" t="s">
        <v>3827</v>
      </c>
      <c r="P39" s="5" t="s">
        <v>3834</v>
      </c>
      <c r="Q39" s="5" t="s">
        <v>3833</v>
      </c>
      <c r="R39" t="str">
        <f t="shared" si="2"/>
        <v>{name: '鳌峰村委会/鳖峰村委会', value: [119.598051,25.563234], visualMap: false},</v>
      </c>
      <c r="S39" t="s">
        <v>1422</v>
      </c>
      <c r="T39" t="s">
        <v>1423</v>
      </c>
      <c r="U39" t="s">
        <v>1424</v>
      </c>
      <c r="V39" t="s">
        <v>1425</v>
      </c>
    </row>
    <row r="40" spans="1:22" ht="16.5" x14ac:dyDescent="0.15">
      <c r="A40">
        <v>224</v>
      </c>
      <c r="B40" t="s">
        <v>1405</v>
      </c>
      <c r="C40" t="s">
        <v>1406</v>
      </c>
      <c r="D40" t="s">
        <v>1407</v>
      </c>
      <c r="E40" t="s">
        <v>1426</v>
      </c>
      <c r="F40" t="s">
        <v>1427</v>
      </c>
      <c r="G40" t="str">
        <f t="shared" si="0"/>
        <v>一都镇普礼村委会</v>
      </c>
      <c r="H40" t="s">
        <v>4556</v>
      </c>
      <c r="I40" t="s">
        <v>4782</v>
      </c>
      <c r="J40" t="str">
        <f t="shared" si="1"/>
        <v>"福建省福州市福清市一都镇普礼村",</v>
      </c>
      <c r="K40" s="6" t="s">
        <v>4837</v>
      </c>
      <c r="L40" t="s">
        <v>4838</v>
      </c>
      <c r="M40">
        <v>119.221197</v>
      </c>
      <c r="N40">
        <v>25.771017000000001</v>
      </c>
      <c r="O40" t="s">
        <v>3827</v>
      </c>
      <c r="P40" s="5" t="s">
        <v>3834</v>
      </c>
      <c r="Q40" s="5" t="s">
        <v>3833</v>
      </c>
      <c r="R40" t="str">
        <f t="shared" si="2"/>
        <v>{name: '普礼村委会', value: [119.218674,25.766339], visualMap: false},</v>
      </c>
      <c r="S40" t="s">
        <v>1428</v>
      </c>
      <c r="T40" t="s">
        <v>1429</v>
      </c>
      <c r="U40" t="s">
        <v>1430</v>
      </c>
      <c r="V40" t="s">
        <v>1431</v>
      </c>
    </row>
    <row r="41" spans="1:22" ht="16.5" x14ac:dyDescent="0.15">
      <c r="A41">
        <v>221</v>
      </c>
      <c r="B41" t="s">
        <v>1405</v>
      </c>
      <c r="C41" t="s">
        <v>1406</v>
      </c>
      <c r="D41" t="s">
        <v>1407</v>
      </c>
      <c r="E41" t="s">
        <v>1408</v>
      </c>
      <c r="F41" t="s">
        <v>1409</v>
      </c>
      <c r="G41" t="str">
        <f t="shared" si="0"/>
        <v>音西街道凤山居委会</v>
      </c>
      <c r="H41" t="s">
        <v>5684</v>
      </c>
      <c r="I41" t="s">
        <v>4782</v>
      </c>
      <c r="J41" t="str">
        <f t="shared" si="1"/>
        <v>"福建省福州市福清市音西街道凤山社区",</v>
      </c>
      <c r="K41" s="6" t="s">
        <v>5806</v>
      </c>
      <c r="L41" t="s">
        <v>4839</v>
      </c>
      <c r="M41">
        <v>119.37525599999999</v>
      </c>
      <c r="N41">
        <v>25.735219000000001</v>
      </c>
      <c r="O41" t="s">
        <v>3827</v>
      </c>
      <c r="P41" s="5" t="s">
        <v>3834</v>
      </c>
      <c r="Q41" s="5" t="s">
        <v>3833</v>
      </c>
      <c r="R41" t="str">
        <f t="shared" si="2"/>
        <v>{name: '凤山居委会', value: [119.375256,25.735219], visualMap: false},</v>
      </c>
      <c r="S41" t="s">
        <v>1410</v>
      </c>
      <c r="T41" t="s">
        <v>1411</v>
      </c>
      <c r="U41" t="s">
        <v>1412</v>
      </c>
      <c r="V41" t="s">
        <v>1413</v>
      </c>
    </row>
    <row r="42" spans="1:22" ht="16.5" x14ac:dyDescent="0.15">
      <c r="A42">
        <v>230</v>
      </c>
      <c r="B42" t="s">
        <v>1405</v>
      </c>
      <c r="C42" t="s">
        <v>1458</v>
      </c>
      <c r="D42" t="s">
        <v>1459</v>
      </c>
      <c r="E42" t="s">
        <v>1466</v>
      </c>
      <c r="F42" t="s">
        <v>1467</v>
      </c>
      <c r="G42" t="str">
        <f t="shared" si="0"/>
        <v>凤凰山街道筱塘社区居委会</v>
      </c>
      <c r="H42" t="s">
        <v>4447</v>
      </c>
      <c r="I42" t="s">
        <v>4782</v>
      </c>
      <c r="J42" t="str">
        <f t="shared" si="1"/>
        <v>"福建省莆田市城厢区凤凰山街道筱塘社区",</v>
      </c>
      <c r="K42" s="6" t="s">
        <v>4840</v>
      </c>
      <c r="L42" t="s">
        <v>4841</v>
      </c>
      <c r="M42">
        <v>119.007633</v>
      </c>
      <c r="N42">
        <v>25.433259</v>
      </c>
      <c r="O42" t="s">
        <v>3827</v>
      </c>
      <c r="P42" s="5" t="s">
        <v>3834</v>
      </c>
      <c r="Q42" s="5" t="s">
        <v>3833</v>
      </c>
      <c r="R42" t="str">
        <f t="shared" si="2"/>
        <v>{name: '筱塘社区居委会', value: [119.007633,25.433259], visualMap: false},</v>
      </c>
      <c r="S42" t="s">
        <v>1468</v>
      </c>
      <c r="T42" t="s">
        <v>1469</v>
      </c>
      <c r="U42" t="s">
        <v>1470</v>
      </c>
      <c r="V42" t="s">
        <v>1471</v>
      </c>
    </row>
    <row r="43" spans="1:22" ht="16.5" x14ac:dyDescent="0.15">
      <c r="A43">
        <v>232</v>
      </c>
      <c r="B43" t="s">
        <v>1405</v>
      </c>
      <c r="C43" t="s">
        <v>1458</v>
      </c>
      <c r="D43" t="s">
        <v>1459</v>
      </c>
      <c r="E43" t="s">
        <v>1478</v>
      </c>
      <c r="F43" t="s">
        <v>1479</v>
      </c>
      <c r="G43" t="str">
        <f t="shared" si="0"/>
        <v>华亭镇南湖村委会</v>
      </c>
      <c r="H43" t="s">
        <v>4557</v>
      </c>
      <c r="I43" t="s">
        <v>4782</v>
      </c>
      <c r="J43" t="str">
        <f t="shared" si="1"/>
        <v>"福建省莆田市城厢区华亭镇南湖村",</v>
      </c>
      <c r="K43" s="6" t="s">
        <v>5807</v>
      </c>
      <c r="L43" t="s">
        <v>4842</v>
      </c>
      <c r="M43">
        <v>118.884553</v>
      </c>
      <c r="N43">
        <v>25.363744000000001</v>
      </c>
      <c r="O43" t="s">
        <v>3827</v>
      </c>
      <c r="P43" s="5" t="s">
        <v>3834</v>
      </c>
      <c r="Q43" s="5" t="s">
        <v>3833</v>
      </c>
      <c r="R43" t="str">
        <f t="shared" si="2"/>
        <v>{name: '南湖村委会', value: [118.884553,25.363744], visualMap: false},</v>
      </c>
      <c r="S43" t="s">
        <v>1480</v>
      </c>
      <c r="T43" t="s">
        <v>1481</v>
      </c>
      <c r="U43" t="s">
        <v>1482</v>
      </c>
      <c r="V43" t="s">
        <v>1483</v>
      </c>
    </row>
    <row r="44" spans="1:22" ht="16.5" x14ac:dyDescent="0.15">
      <c r="A44">
        <v>229</v>
      </c>
      <c r="B44" t="s">
        <v>1405</v>
      </c>
      <c r="C44" t="s">
        <v>1458</v>
      </c>
      <c r="D44" t="s">
        <v>1459</v>
      </c>
      <c r="E44" t="s">
        <v>1460</v>
      </c>
      <c r="F44" t="s">
        <v>1461</v>
      </c>
      <c r="G44" t="str">
        <f t="shared" si="0"/>
        <v>龙桥街道太平社区居委会</v>
      </c>
      <c r="H44" t="s">
        <v>4448</v>
      </c>
      <c r="I44" t="s">
        <v>4782</v>
      </c>
      <c r="J44" t="str">
        <f t="shared" si="1"/>
        <v>"福建省莆田市城厢区龙桥街道太平社区",</v>
      </c>
      <c r="K44" s="6" t="s">
        <v>5808</v>
      </c>
      <c r="L44" t="s">
        <v>4843</v>
      </c>
      <c r="M44">
        <v>119.008273</v>
      </c>
      <c r="N44">
        <v>25.447220999999999</v>
      </c>
      <c r="O44" t="s">
        <v>3827</v>
      </c>
      <c r="P44" s="5" t="s">
        <v>3834</v>
      </c>
      <c r="Q44" s="5" t="s">
        <v>3833</v>
      </c>
      <c r="R44" t="str">
        <f t="shared" si="2"/>
        <v>{name: '太平社区居委会', value: [119.015163,25.44184], visualMap: false},</v>
      </c>
      <c r="S44" t="s">
        <v>1462</v>
      </c>
      <c r="T44" t="s">
        <v>1463</v>
      </c>
      <c r="U44" t="s">
        <v>1464</v>
      </c>
      <c r="V44" t="s">
        <v>1465</v>
      </c>
    </row>
    <row r="45" spans="1:22" ht="16.5" x14ac:dyDescent="0.15">
      <c r="A45">
        <v>231</v>
      </c>
      <c r="B45" t="s">
        <v>1405</v>
      </c>
      <c r="C45" t="s">
        <v>1458</v>
      </c>
      <c r="D45" t="s">
        <v>1459</v>
      </c>
      <c r="E45" t="s">
        <v>1472</v>
      </c>
      <c r="F45" t="s">
        <v>1473</v>
      </c>
      <c r="G45" t="str">
        <f t="shared" si="0"/>
        <v>霞林街道屿上村委会</v>
      </c>
      <c r="H45" t="s">
        <v>4558</v>
      </c>
      <c r="I45" t="s">
        <v>4782</v>
      </c>
      <c r="J45" t="str">
        <f t="shared" si="1"/>
        <v>"福建省莆田市城厢区霞林街道屿上村",</v>
      </c>
      <c r="K45" s="6" t="s">
        <v>4844</v>
      </c>
      <c r="L45" t="s">
        <v>4845</v>
      </c>
      <c r="M45">
        <v>119.011145</v>
      </c>
      <c r="N45">
        <v>25.426967999999999</v>
      </c>
      <c r="O45" t="s">
        <v>3827</v>
      </c>
      <c r="P45" s="5" t="s">
        <v>3834</v>
      </c>
      <c r="Q45" s="5" t="s">
        <v>3833</v>
      </c>
      <c r="R45" t="str">
        <f t="shared" si="2"/>
        <v>{name: '屿上村委会', value: [118.990855,25.414788], visualMap: false},</v>
      </c>
      <c r="S45" t="s">
        <v>1474</v>
      </c>
      <c r="T45" t="s">
        <v>1475</v>
      </c>
      <c r="U45" t="s">
        <v>1476</v>
      </c>
      <c r="V45" t="s">
        <v>1477</v>
      </c>
    </row>
    <row r="46" spans="1:22" ht="16.5" x14ac:dyDescent="0.15">
      <c r="A46">
        <v>233</v>
      </c>
      <c r="B46" t="s">
        <v>1405</v>
      </c>
      <c r="C46" t="s">
        <v>1484</v>
      </c>
      <c r="D46" t="s">
        <v>1485</v>
      </c>
      <c r="E46" t="s">
        <v>1229</v>
      </c>
      <c r="F46" t="s">
        <v>1486</v>
      </c>
      <c r="G46" t="str">
        <f t="shared" si="0"/>
        <v>城关镇西门居委会</v>
      </c>
      <c r="H46" t="s">
        <v>5685</v>
      </c>
      <c r="I46" t="s">
        <v>4782</v>
      </c>
      <c r="J46" t="str">
        <f t="shared" si="1"/>
        <v>"福建省三明市尤溪县城关镇西门社区",</v>
      </c>
      <c r="K46" s="6" t="s">
        <v>5809</v>
      </c>
      <c r="L46" t="s">
        <v>4846</v>
      </c>
      <c r="M46">
        <v>118.19063800000001</v>
      </c>
      <c r="N46">
        <v>26.174647</v>
      </c>
      <c r="O46" t="s">
        <v>3827</v>
      </c>
      <c r="P46" s="5" t="s">
        <v>3834</v>
      </c>
      <c r="Q46" s="5" t="s">
        <v>3833</v>
      </c>
      <c r="R46" t="str">
        <f t="shared" si="2"/>
        <v>{name: '西门居委会', value: [118.194435,26.175179], visualMap: false},</v>
      </c>
      <c r="S46" t="s">
        <v>1487</v>
      </c>
      <c r="T46" t="s">
        <v>1488</v>
      </c>
      <c r="U46" t="s">
        <v>1489</v>
      </c>
      <c r="V46" t="s">
        <v>1490</v>
      </c>
    </row>
    <row r="47" spans="1:22" ht="16.5" x14ac:dyDescent="0.15">
      <c r="A47">
        <v>234</v>
      </c>
      <c r="B47" t="s">
        <v>1405</v>
      </c>
      <c r="C47" t="s">
        <v>1484</v>
      </c>
      <c r="D47" t="s">
        <v>1485</v>
      </c>
      <c r="E47" t="s">
        <v>1491</v>
      </c>
      <c r="F47" t="s">
        <v>1492</v>
      </c>
      <c r="G47" t="str">
        <f t="shared" si="0"/>
        <v>西滨镇际后村委会</v>
      </c>
      <c r="H47" t="s">
        <v>4559</v>
      </c>
      <c r="I47" t="s">
        <v>4782</v>
      </c>
      <c r="J47" t="str">
        <f t="shared" si="1"/>
        <v>"福建省三明市尤溪县西滨镇际后村",</v>
      </c>
      <c r="K47" s="6" t="s">
        <v>4848</v>
      </c>
      <c r="L47" t="s">
        <v>4849</v>
      </c>
      <c r="M47">
        <v>118.33845700000001</v>
      </c>
      <c r="N47">
        <v>26.397304999999999</v>
      </c>
      <c r="O47" t="s">
        <v>3827</v>
      </c>
      <c r="P47" s="5" t="s">
        <v>3834</v>
      </c>
      <c r="Q47" s="5" t="s">
        <v>3833</v>
      </c>
      <c r="R47" t="str">
        <f t="shared" si="2"/>
        <v>{name: '际后村委会', value: [118.155382,26.166953], visualMap: false},</v>
      </c>
      <c r="S47" t="s">
        <v>1493</v>
      </c>
      <c r="T47" t="s">
        <v>1494</v>
      </c>
      <c r="U47" t="s">
        <v>1495</v>
      </c>
      <c r="V47" t="s">
        <v>1496</v>
      </c>
    </row>
    <row r="48" spans="1:22" ht="16.5" x14ac:dyDescent="0.15">
      <c r="A48">
        <v>235</v>
      </c>
      <c r="B48" t="s">
        <v>1405</v>
      </c>
      <c r="C48" t="s">
        <v>1484</v>
      </c>
      <c r="D48" t="s">
        <v>1485</v>
      </c>
      <c r="E48" t="s">
        <v>270</v>
      </c>
      <c r="F48" t="s">
        <v>1497</v>
      </c>
      <c r="G48" t="str">
        <f t="shared" si="0"/>
        <v>西城镇团结村委会</v>
      </c>
      <c r="H48" t="s">
        <v>4560</v>
      </c>
      <c r="I48" t="s">
        <v>4782</v>
      </c>
      <c r="J48" t="str">
        <f t="shared" si="1"/>
        <v>"福建省三明市尤溪县西城镇团结村",</v>
      </c>
      <c r="K48" s="6" t="s">
        <v>4850</v>
      </c>
      <c r="L48" t="s">
        <v>4851</v>
      </c>
      <c r="M48">
        <v>118.155382</v>
      </c>
      <c r="N48">
        <v>26.166952999999999</v>
      </c>
      <c r="O48" t="s">
        <v>3827</v>
      </c>
      <c r="P48" s="5" t="s">
        <v>3834</v>
      </c>
      <c r="Q48" s="5" t="s">
        <v>3833</v>
      </c>
      <c r="R48" t="str">
        <f t="shared" si="2"/>
        <v>{name: '团结村委会', value: [118.383566,25.952784], visualMap: false},</v>
      </c>
      <c r="S48" t="s">
        <v>1498</v>
      </c>
      <c r="T48" t="s">
        <v>1499</v>
      </c>
      <c r="U48" t="s">
        <v>1500</v>
      </c>
      <c r="V48" t="s">
        <v>1501</v>
      </c>
    </row>
    <row r="49" spans="1:22" ht="16.5" x14ac:dyDescent="0.15">
      <c r="A49">
        <v>236</v>
      </c>
      <c r="B49" t="s">
        <v>1405</v>
      </c>
      <c r="C49" t="s">
        <v>1484</v>
      </c>
      <c r="D49" t="s">
        <v>1485</v>
      </c>
      <c r="E49" t="s">
        <v>1502</v>
      </c>
      <c r="F49" t="s">
        <v>1503</v>
      </c>
      <c r="G49" t="str">
        <f t="shared" si="0"/>
        <v>中仙乡竹峰村委会</v>
      </c>
      <c r="H49" t="s">
        <v>4561</v>
      </c>
      <c r="I49" t="s">
        <v>4782</v>
      </c>
      <c r="J49" t="str">
        <f t="shared" si="1"/>
        <v>"福建省三明市尤溪县中仙乡竹峰村",</v>
      </c>
      <c r="K49" s="6" t="s">
        <v>5810</v>
      </c>
      <c r="L49" t="s">
        <v>4847</v>
      </c>
      <c r="M49">
        <v>118.383566</v>
      </c>
      <c r="N49">
        <v>25.952784000000001</v>
      </c>
      <c r="O49" t="s">
        <v>3827</v>
      </c>
      <c r="P49" s="5" t="s">
        <v>3834</v>
      </c>
      <c r="Q49" s="5" t="s">
        <v>3833</v>
      </c>
      <c r="R49" t="str">
        <f t="shared" si="2"/>
        <v>{name: '竹峰村委会', value: [118.338457,26.397305], visualMap: false},</v>
      </c>
      <c r="S49" t="s">
        <v>1504</v>
      </c>
      <c r="T49" t="s">
        <v>1505</v>
      </c>
      <c r="U49" t="s">
        <v>1506</v>
      </c>
      <c r="V49" t="s">
        <v>1507</v>
      </c>
    </row>
    <row r="50" spans="1:22" ht="16.5" x14ac:dyDescent="0.15">
      <c r="A50">
        <v>225</v>
      </c>
      <c r="B50" t="s">
        <v>1405</v>
      </c>
      <c r="C50" t="s">
        <v>1432</v>
      </c>
      <c r="D50" t="s">
        <v>1433</v>
      </c>
      <c r="E50" t="s">
        <v>1434</v>
      </c>
      <c r="F50" t="s">
        <v>1435</v>
      </c>
      <c r="G50" t="str">
        <f t="shared" si="0"/>
        <v>殿前街道兴隆社区居委会</v>
      </c>
      <c r="H50" t="s">
        <v>4449</v>
      </c>
      <c r="I50" t="s">
        <v>4782</v>
      </c>
      <c r="J50" t="str">
        <f t="shared" si="1"/>
        <v>"福建省厦门市湖里区殿前街道兴隆社区",</v>
      </c>
      <c r="K50" s="6" t="s">
        <v>4852</v>
      </c>
      <c r="L50" t="s">
        <v>4853</v>
      </c>
      <c r="M50">
        <v>118.127478</v>
      </c>
      <c r="N50">
        <v>24.515964</v>
      </c>
      <c r="O50" t="s">
        <v>3827</v>
      </c>
      <c r="P50" s="5" t="s">
        <v>3834</v>
      </c>
      <c r="Q50" s="5" t="s">
        <v>3833</v>
      </c>
      <c r="R50" t="str">
        <f t="shared" si="2"/>
        <v>{name: '兴隆社区居委会', value: [118.135589,24.538864], visualMap: false},</v>
      </c>
      <c r="S50" t="s">
        <v>1436</v>
      </c>
      <c r="T50" t="s">
        <v>1437</v>
      </c>
      <c r="U50" t="s">
        <v>1438</v>
      </c>
      <c r="V50" t="s">
        <v>1439</v>
      </c>
    </row>
    <row r="51" spans="1:22" ht="16.5" x14ac:dyDescent="0.15">
      <c r="A51">
        <v>226</v>
      </c>
      <c r="B51" t="s">
        <v>1405</v>
      </c>
      <c r="C51" t="s">
        <v>1432</v>
      </c>
      <c r="D51" t="s">
        <v>1433</v>
      </c>
      <c r="E51" t="s">
        <v>1440</v>
      </c>
      <c r="F51" t="s">
        <v>1441</v>
      </c>
      <c r="G51" t="str">
        <f t="shared" si="0"/>
        <v>禾山街道枋湖社区居委会</v>
      </c>
      <c r="H51" t="s">
        <v>4450</v>
      </c>
      <c r="I51" t="s">
        <v>4782</v>
      </c>
      <c r="J51" t="str">
        <f t="shared" si="1"/>
        <v>"福建省厦门市湖里区禾山街道枋湖社区",</v>
      </c>
      <c r="K51" s="6" t="s">
        <v>5811</v>
      </c>
      <c r="L51" t="s">
        <v>4854</v>
      </c>
      <c r="M51">
        <v>118.144392</v>
      </c>
      <c r="N51">
        <v>24.517952000000001</v>
      </c>
      <c r="O51" t="s">
        <v>3827</v>
      </c>
      <c r="P51" s="5" t="s">
        <v>3834</v>
      </c>
      <c r="Q51" s="5" t="s">
        <v>3833</v>
      </c>
      <c r="R51" t="str">
        <f t="shared" si="2"/>
        <v>{name: '枋湖社区居委会', value: [118.15034,24.521485], visualMap: false},</v>
      </c>
      <c r="S51" t="s">
        <v>1442</v>
      </c>
      <c r="T51" t="s">
        <v>1443</v>
      </c>
      <c r="U51" t="s">
        <v>1444</v>
      </c>
      <c r="V51" t="s">
        <v>1445</v>
      </c>
    </row>
    <row r="52" spans="1:22" ht="16.5" x14ac:dyDescent="0.15">
      <c r="A52">
        <v>227</v>
      </c>
      <c r="B52" t="s">
        <v>1405</v>
      </c>
      <c r="C52" t="s">
        <v>1432</v>
      </c>
      <c r="D52" t="s">
        <v>1433</v>
      </c>
      <c r="E52" t="s">
        <v>1446</v>
      </c>
      <c r="F52" t="s">
        <v>1447</v>
      </c>
      <c r="G52" t="str">
        <f t="shared" si="0"/>
        <v>江头街道园山社区居委会</v>
      </c>
      <c r="H52" t="s">
        <v>4451</v>
      </c>
      <c r="I52" t="s">
        <v>4782</v>
      </c>
      <c r="J52" t="str">
        <f t="shared" si="1"/>
        <v>"福建省厦门市湖里区江头街道园山社区",</v>
      </c>
      <c r="K52" s="6" t="s">
        <v>5812</v>
      </c>
      <c r="L52" t="s">
        <v>4855</v>
      </c>
      <c r="M52">
        <v>118.13743700000001</v>
      </c>
      <c r="N52">
        <v>24.512861000000001</v>
      </c>
      <c r="O52" t="s">
        <v>3827</v>
      </c>
      <c r="P52" s="5" t="s">
        <v>3834</v>
      </c>
      <c r="Q52" s="5" t="s">
        <v>3833</v>
      </c>
      <c r="R52" t="str">
        <f t="shared" si="2"/>
        <v>{name: '园山社区居委会', value: [118.137144,24.513066], visualMap: false},</v>
      </c>
      <c r="S52" t="s">
        <v>1448</v>
      </c>
      <c r="T52" t="s">
        <v>1449</v>
      </c>
      <c r="U52" t="s">
        <v>1450</v>
      </c>
      <c r="V52" t="s">
        <v>1451</v>
      </c>
    </row>
    <row r="53" spans="1:22" ht="16.5" x14ac:dyDescent="0.15">
      <c r="A53">
        <v>228</v>
      </c>
      <c r="B53" t="s">
        <v>1405</v>
      </c>
      <c r="C53" t="s">
        <v>1432</v>
      </c>
      <c r="D53" t="s">
        <v>1433</v>
      </c>
      <c r="E53" t="s">
        <v>1452</v>
      </c>
      <c r="F53" t="s">
        <v>1453</v>
      </c>
      <c r="G53" t="str">
        <f t="shared" si="0"/>
        <v>金山街道后坑社区居委会</v>
      </c>
      <c r="H53" t="s">
        <v>4452</v>
      </c>
      <c r="I53" t="s">
        <v>4782</v>
      </c>
      <c r="J53" t="str">
        <f t="shared" si="1"/>
        <v>"福建省厦门市湖里区金山街道后坑社区",</v>
      </c>
      <c r="K53" s="6" t="s">
        <v>5813</v>
      </c>
      <c r="L53" t="s">
        <v>4856</v>
      </c>
      <c r="M53">
        <v>118.166584</v>
      </c>
      <c r="N53">
        <v>24.506287</v>
      </c>
      <c r="O53" t="s">
        <v>3827</v>
      </c>
      <c r="P53" s="5" t="s">
        <v>3834</v>
      </c>
      <c r="Q53" s="5" t="s">
        <v>3833</v>
      </c>
      <c r="R53" t="str">
        <f t="shared" si="2"/>
        <v>{name: '后坑社区居委会', value: [118.166584,24.506287], visualMap: false},</v>
      </c>
      <c r="S53" t="s">
        <v>1454</v>
      </c>
      <c r="T53" t="s">
        <v>1455</v>
      </c>
      <c r="U53" t="s">
        <v>1456</v>
      </c>
      <c r="V53" t="s">
        <v>1457</v>
      </c>
    </row>
    <row r="54" spans="1:22" ht="16.5" x14ac:dyDescent="0.15">
      <c r="A54">
        <v>581</v>
      </c>
      <c r="B54" t="s">
        <v>3655</v>
      </c>
      <c r="C54" t="s">
        <v>3707</v>
      </c>
      <c r="D54" t="s">
        <v>3708</v>
      </c>
      <c r="E54" t="s">
        <v>3709</v>
      </c>
      <c r="F54" t="s">
        <v>3710</v>
      </c>
      <c r="G54" t="str">
        <f t="shared" si="0"/>
        <v>刘家峡镇川北居委会</v>
      </c>
      <c r="H54" t="s">
        <v>5679</v>
      </c>
      <c r="I54" t="s">
        <v>4782</v>
      </c>
      <c r="J54" t="str">
        <f t="shared" si="1"/>
        <v>"甘肃省临夏回族自治州永靖县刘家峡镇川北社区",</v>
      </c>
      <c r="K54" s="6" t="s">
        <v>5814</v>
      </c>
      <c r="L54" t="s">
        <v>4857</v>
      </c>
      <c r="M54">
        <v>103.32798</v>
      </c>
      <c r="N54">
        <v>35.948667999999998</v>
      </c>
      <c r="O54" t="s">
        <v>3827</v>
      </c>
      <c r="P54" s="5" t="s">
        <v>3834</v>
      </c>
      <c r="Q54" s="5" t="s">
        <v>3833</v>
      </c>
      <c r="R54" t="str">
        <f t="shared" si="2"/>
        <v>{name: '川北居委会', value: [103.330414,35.946363], visualMap: false},</v>
      </c>
      <c r="S54" t="s">
        <v>3711</v>
      </c>
      <c r="T54" t="s">
        <v>3712</v>
      </c>
      <c r="U54" t="s">
        <v>3713</v>
      </c>
      <c r="V54" t="s">
        <v>3714</v>
      </c>
    </row>
    <row r="55" spans="1:22" ht="16.5" x14ac:dyDescent="0.15">
      <c r="A55">
        <v>582</v>
      </c>
      <c r="B55" t="s">
        <v>3655</v>
      </c>
      <c r="C55" t="s">
        <v>3707</v>
      </c>
      <c r="D55" t="s">
        <v>3708</v>
      </c>
      <c r="E55" t="s">
        <v>3715</v>
      </c>
      <c r="F55" t="s">
        <v>3716</v>
      </c>
      <c r="G55" t="str">
        <f t="shared" si="0"/>
        <v>太极镇大川村委会</v>
      </c>
      <c r="H55" t="s">
        <v>4562</v>
      </c>
      <c r="I55" t="s">
        <v>4782</v>
      </c>
      <c r="J55" t="str">
        <f t="shared" si="1"/>
        <v>"甘肃省临夏回族自治州永靖县太极镇大川村",</v>
      </c>
      <c r="K55" s="6" t="s">
        <v>5815</v>
      </c>
      <c r="L55" t="s">
        <v>4858</v>
      </c>
      <c r="M55">
        <v>103.263278</v>
      </c>
      <c r="N55">
        <v>35.981178</v>
      </c>
      <c r="O55" t="s">
        <v>3827</v>
      </c>
      <c r="P55" s="5" t="s">
        <v>3834</v>
      </c>
      <c r="Q55" s="5" t="s">
        <v>3833</v>
      </c>
      <c r="R55" t="str">
        <f t="shared" si="2"/>
        <v>{name: '大川村委会', value: [103.263278,35.981178], visualMap: false},</v>
      </c>
      <c r="S55" t="s">
        <v>3717</v>
      </c>
      <c r="T55" t="s">
        <v>3718</v>
      </c>
      <c r="U55" t="s">
        <v>3719</v>
      </c>
      <c r="V55" t="s">
        <v>3720</v>
      </c>
    </row>
    <row r="56" spans="1:22" ht="16.5" x14ac:dyDescent="0.15">
      <c r="A56">
        <v>583</v>
      </c>
      <c r="B56" t="s">
        <v>3655</v>
      </c>
      <c r="C56" t="s">
        <v>3707</v>
      </c>
      <c r="D56" t="s">
        <v>3708</v>
      </c>
      <c r="E56" t="s">
        <v>3721</v>
      </c>
      <c r="F56" t="s">
        <v>3722</v>
      </c>
      <c r="G56" t="str">
        <f t="shared" si="0"/>
        <v>岘塬镇尤塬村委会</v>
      </c>
      <c r="H56" t="s">
        <v>4563</v>
      </c>
      <c r="I56" t="s">
        <v>4782</v>
      </c>
      <c r="J56" t="str">
        <f t="shared" si="1"/>
        <v>"甘肃省临夏回族自治州永靖县岘塬镇尤塬村",</v>
      </c>
      <c r="K56" s="6" t="s">
        <v>5816</v>
      </c>
      <c r="L56" t="s">
        <v>4859</v>
      </c>
      <c r="M56">
        <v>103.278048</v>
      </c>
      <c r="N56">
        <v>35.913431000000003</v>
      </c>
      <c r="O56" t="s">
        <v>3827</v>
      </c>
      <c r="P56" s="5" t="s">
        <v>3834</v>
      </c>
      <c r="Q56" s="5" t="s">
        <v>3833</v>
      </c>
      <c r="R56" t="str">
        <f t="shared" si="2"/>
        <v>{name: '尤塬村委会', value: [103.276289,35.936956], visualMap: false},</v>
      </c>
      <c r="S56" t="s">
        <v>3723</v>
      </c>
      <c r="T56" t="s">
        <v>3724</v>
      </c>
      <c r="U56" t="s">
        <v>3725</v>
      </c>
      <c r="V56" t="s">
        <v>3726</v>
      </c>
    </row>
    <row r="57" spans="1:22" ht="16.5" x14ac:dyDescent="0.15">
      <c r="A57">
        <v>584</v>
      </c>
      <c r="B57" t="s">
        <v>3655</v>
      </c>
      <c r="C57" t="s">
        <v>3707</v>
      </c>
      <c r="D57" t="s">
        <v>3708</v>
      </c>
      <c r="E57" t="s">
        <v>3727</v>
      </c>
      <c r="F57" t="s">
        <v>3728</v>
      </c>
      <c r="G57" t="str">
        <f t="shared" si="0"/>
        <v>新寺乡三湾村</v>
      </c>
      <c r="H57" t="s">
        <v>3728</v>
      </c>
      <c r="I57" t="s">
        <v>4782</v>
      </c>
      <c r="J57" t="str">
        <f t="shared" si="1"/>
        <v>"甘肃省临夏回族自治州永靖县新寺乡三湾村",</v>
      </c>
      <c r="K57" s="6" t="s">
        <v>4860</v>
      </c>
      <c r="L57" t="s">
        <v>4861</v>
      </c>
      <c r="M57">
        <v>103.033365</v>
      </c>
      <c r="N57">
        <v>36.049765000000001</v>
      </c>
      <c r="O57" t="s">
        <v>3827</v>
      </c>
      <c r="P57" s="5" t="s">
        <v>3834</v>
      </c>
      <c r="Q57" s="5" t="s">
        <v>3833</v>
      </c>
      <c r="R57" t="str">
        <f t="shared" si="2"/>
        <v>{name: '三湾村', value: [103.033365,36.049765], visualMap: false},</v>
      </c>
      <c r="S57" t="s">
        <v>3729</v>
      </c>
      <c r="T57" t="s">
        <v>3730</v>
      </c>
      <c r="U57" t="s">
        <v>3731</v>
      </c>
      <c r="V57" t="s">
        <v>3732</v>
      </c>
    </row>
    <row r="58" spans="1:22" ht="16.5" x14ac:dyDescent="0.15">
      <c r="A58">
        <v>573</v>
      </c>
      <c r="B58" t="s">
        <v>3655</v>
      </c>
      <c r="C58" t="s">
        <v>3656</v>
      </c>
      <c r="D58" t="s">
        <v>3657</v>
      </c>
      <c r="E58" t="s">
        <v>3658</v>
      </c>
      <c r="F58" t="s">
        <v>3659</v>
      </c>
      <c r="G58" t="str">
        <f t="shared" si="0"/>
        <v>东关街道办事处仁和里社区居委会</v>
      </c>
      <c r="H58" t="s">
        <v>4453</v>
      </c>
      <c r="I58" t="s">
        <v>4782</v>
      </c>
      <c r="J58" t="str">
        <f t="shared" si="1"/>
        <v>"甘肃省天水市秦州区东关街道办事处仁和里社区",</v>
      </c>
      <c r="K58" s="6" t="s">
        <v>5817</v>
      </c>
      <c r="L58" t="s">
        <v>4862</v>
      </c>
      <c r="M58">
        <v>105.738001</v>
      </c>
      <c r="N58">
        <v>34.586435999999999</v>
      </c>
      <c r="O58" t="s">
        <v>3827</v>
      </c>
      <c r="P58" s="5" t="s">
        <v>3834</v>
      </c>
      <c r="Q58" s="5" t="s">
        <v>3833</v>
      </c>
      <c r="R58" t="str">
        <f t="shared" si="2"/>
        <v>{name: '仁和里社区居委会', value: [105.738001,34.586436], visualMap: false},</v>
      </c>
      <c r="S58" t="s">
        <v>3660</v>
      </c>
      <c r="T58" t="s">
        <v>3661</v>
      </c>
      <c r="U58" t="s">
        <v>3662</v>
      </c>
      <c r="V58" t="s">
        <v>3663</v>
      </c>
    </row>
    <row r="59" spans="1:22" ht="16.5" x14ac:dyDescent="0.15">
      <c r="A59">
        <v>576</v>
      </c>
      <c r="B59" t="s">
        <v>3655</v>
      </c>
      <c r="C59" t="s">
        <v>3656</v>
      </c>
      <c r="D59" t="s">
        <v>3657</v>
      </c>
      <c r="E59" t="s">
        <v>3676</v>
      </c>
      <c r="F59" t="s">
        <v>3677</v>
      </c>
      <c r="G59" t="str">
        <f t="shared" si="0"/>
        <v>秦岭乡龙集寨村民委员会</v>
      </c>
      <c r="H59" t="s">
        <v>5680</v>
      </c>
      <c r="I59" t="s">
        <v>4782</v>
      </c>
      <c r="J59" t="str">
        <f t="shared" si="1"/>
        <v>"甘肃省天水市秦州区秦岭乡龙集寨村",</v>
      </c>
      <c r="K59" s="6" t="s">
        <v>5818</v>
      </c>
      <c r="L59" t="s">
        <v>5819</v>
      </c>
      <c r="M59">
        <v>105.48241299999999</v>
      </c>
      <c r="N59">
        <v>34.448036999999999</v>
      </c>
      <c r="O59" t="s">
        <v>3827</v>
      </c>
      <c r="P59" s="5" t="s">
        <v>3834</v>
      </c>
      <c r="Q59" s="5" t="s">
        <v>3833</v>
      </c>
      <c r="R59" t="str">
        <f t="shared" si="2"/>
        <v>{name: '龙集寨村民委员会', value: [105.447586,34.477143], visualMap: false},</v>
      </c>
      <c r="S59" t="s">
        <v>3678</v>
      </c>
      <c r="T59" t="s">
        <v>3679</v>
      </c>
      <c r="U59" t="s">
        <v>3680</v>
      </c>
      <c r="V59" t="s">
        <v>3681</v>
      </c>
    </row>
    <row r="60" spans="1:22" ht="16.5" x14ac:dyDescent="0.15">
      <c r="A60">
        <v>574</v>
      </c>
      <c r="B60" t="s">
        <v>3655</v>
      </c>
      <c r="C60" t="s">
        <v>3656</v>
      </c>
      <c r="D60" t="s">
        <v>3657</v>
      </c>
      <c r="E60" t="s">
        <v>3664</v>
      </c>
      <c r="F60" t="s">
        <v>3665</v>
      </c>
      <c r="G60" t="str">
        <f t="shared" si="0"/>
        <v>天水郡街道办事处莲亭社区居委会</v>
      </c>
      <c r="H60" t="s">
        <v>4454</v>
      </c>
      <c r="I60" t="s">
        <v>4782</v>
      </c>
      <c r="J60" t="str">
        <f t="shared" si="1"/>
        <v>"甘肃省天水市秦州区天水郡街道办事处莲亭社区",</v>
      </c>
      <c r="K60" s="6" t="s">
        <v>4864</v>
      </c>
      <c r="L60" t="s">
        <v>4865</v>
      </c>
      <c r="M60">
        <v>105.69807900000001</v>
      </c>
      <c r="N60">
        <v>34.576852000000002</v>
      </c>
      <c r="O60" t="s">
        <v>3827</v>
      </c>
      <c r="P60" s="5" t="s">
        <v>3834</v>
      </c>
      <c r="Q60" s="5" t="s">
        <v>3833</v>
      </c>
      <c r="R60" t="str">
        <f t="shared" si="2"/>
        <v>{name: '莲亭社区居委会', value: [105.698079,34.576852], visualMap: false},</v>
      </c>
      <c r="S60" t="s">
        <v>3666</v>
      </c>
      <c r="T60" t="s">
        <v>3667</v>
      </c>
      <c r="U60" t="s">
        <v>3668</v>
      </c>
      <c r="V60" t="s">
        <v>3669</v>
      </c>
    </row>
    <row r="61" spans="1:22" ht="16.5" x14ac:dyDescent="0.15">
      <c r="A61">
        <v>575</v>
      </c>
      <c r="B61" t="s">
        <v>3655</v>
      </c>
      <c r="C61" t="s">
        <v>3656</v>
      </c>
      <c r="D61" t="s">
        <v>3657</v>
      </c>
      <c r="E61" t="s">
        <v>3670</v>
      </c>
      <c r="F61" t="s">
        <v>3671</v>
      </c>
      <c r="G61" t="str">
        <f t="shared" si="0"/>
        <v>汪川镇大吕村民委员会</v>
      </c>
      <c r="H61" t="s">
        <v>5643</v>
      </c>
      <c r="I61" t="s">
        <v>4782</v>
      </c>
      <c r="J61" t="str">
        <f t="shared" si="1"/>
        <v>"甘肃省天水市秦州区汪川镇大吕村",</v>
      </c>
      <c r="K61" s="6" t="s">
        <v>5820</v>
      </c>
      <c r="L61" t="s">
        <v>4863</v>
      </c>
      <c r="M61">
        <v>105.581149</v>
      </c>
      <c r="N61">
        <v>34.187362</v>
      </c>
      <c r="O61" t="s">
        <v>3827</v>
      </c>
      <c r="P61" s="5" t="s">
        <v>3834</v>
      </c>
      <c r="Q61" s="5" t="s">
        <v>3833</v>
      </c>
      <c r="R61" t="str">
        <f t="shared" si="2"/>
        <v>{name: '大吕村民委员会', value: [105.581149,34.187362], visualMap: false},</v>
      </c>
      <c r="S61" t="s">
        <v>3672</v>
      </c>
      <c r="T61" t="s">
        <v>3673</v>
      </c>
      <c r="U61" t="s">
        <v>3674</v>
      </c>
      <c r="V61" t="s">
        <v>3675</v>
      </c>
    </row>
    <row r="62" spans="1:22" ht="16.5" x14ac:dyDescent="0.15">
      <c r="A62">
        <v>579</v>
      </c>
      <c r="B62" t="s">
        <v>3655</v>
      </c>
      <c r="C62" t="s">
        <v>3656</v>
      </c>
      <c r="D62" t="s">
        <v>3682</v>
      </c>
      <c r="E62" t="s">
        <v>3695</v>
      </c>
      <c r="F62" t="s">
        <v>3696</v>
      </c>
      <c r="G62" t="str">
        <f t="shared" si="0"/>
        <v>川王乡大庄村民委员会</v>
      </c>
      <c r="H62" t="s">
        <v>5644</v>
      </c>
      <c r="I62" t="s">
        <v>4782</v>
      </c>
      <c r="J62" t="str">
        <f t="shared" si="1"/>
        <v>"甘肃省天水市张家川回族自治县川王乡大庄村",</v>
      </c>
      <c r="K62" s="6" t="s">
        <v>5821</v>
      </c>
      <c r="L62" t="s">
        <v>4866</v>
      </c>
      <c r="M62">
        <v>106.175014</v>
      </c>
      <c r="N62">
        <v>35.0867</v>
      </c>
      <c r="O62" t="s">
        <v>3827</v>
      </c>
      <c r="P62" s="5" t="s">
        <v>3834</v>
      </c>
      <c r="Q62" s="5" t="s">
        <v>3833</v>
      </c>
      <c r="R62" t="str">
        <f t="shared" si="2"/>
        <v>{name: '大庄村民委员会', value: [106.175014,35.0867], visualMap: false},</v>
      </c>
      <c r="S62" t="s">
        <v>3697</v>
      </c>
      <c r="T62" t="s">
        <v>3698</v>
      </c>
      <c r="U62" t="s">
        <v>3699</v>
      </c>
      <c r="V62" t="s">
        <v>3700</v>
      </c>
    </row>
    <row r="63" spans="1:22" ht="16.5" x14ac:dyDescent="0.15">
      <c r="A63">
        <v>577</v>
      </c>
      <c r="B63" t="s">
        <v>3655</v>
      </c>
      <c r="C63" t="s">
        <v>3656</v>
      </c>
      <c r="D63" t="s">
        <v>3682</v>
      </c>
      <c r="E63" t="s">
        <v>3683</v>
      </c>
      <c r="F63" t="s">
        <v>3684</v>
      </c>
      <c r="G63" t="str">
        <f t="shared" si="0"/>
        <v>龙山镇西街社区居委会</v>
      </c>
      <c r="H63" t="s">
        <v>4455</v>
      </c>
      <c r="I63" t="s">
        <v>4782</v>
      </c>
      <c r="J63" t="str">
        <f t="shared" si="1"/>
        <v>"甘肃省天水市张家川回族自治县龙山镇西街社区",</v>
      </c>
      <c r="K63" s="6" t="s">
        <v>4867</v>
      </c>
      <c r="L63" t="s">
        <v>4868</v>
      </c>
      <c r="M63">
        <v>106.093237</v>
      </c>
      <c r="N63">
        <v>35.041466</v>
      </c>
      <c r="O63" t="s">
        <v>3827</v>
      </c>
      <c r="P63" s="5" t="s">
        <v>3834</v>
      </c>
      <c r="Q63" s="5" t="s">
        <v>3833</v>
      </c>
      <c r="R63" t="str">
        <f t="shared" si="2"/>
        <v>{name: '西街社区居委会', value: [106.093237,35.041466], visualMap: false},</v>
      </c>
      <c r="S63" t="s">
        <v>3685</v>
      </c>
      <c r="T63" t="s">
        <v>3686</v>
      </c>
      <c r="U63" t="s">
        <v>3687</v>
      </c>
      <c r="V63" t="s">
        <v>3688</v>
      </c>
    </row>
    <row r="64" spans="1:22" ht="16.5" x14ac:dyDescent="0.15">
      <c r="A64">
        <v>580</v>
      </c>
      <c r="B64" t="s">
        <v>3655</v>
      </c>
      <c r="C64" t="s">
        <v>3656</v>
      </c>
      <c r="D64" t="s">
        <v>3682</v>
      </c>
      <c r="E64" t="s">
        <v>3701</v>
      </c>
      <c r="F64" t="s">
        <v>3702</v>
      </c>
      <c r="G64" t="str">
        <f t="shared" si="0"/>
        <v>马鹿乡龙口村民委员会</v>
      </c>
      <c r="H64" t="s">
        <v>5682</v>
      </c>
      <c r="I64" t="s">
        <v>4782</v>
      </c>
      <c r="J64" t="str">
        <f t="shared" si="1"/>
        <v>"甘肃省天水市张家川回族自治县马鹿乡龙口村",</v>
      </c>
      <c r="K64" s="6" t="s">
        <v>5822</v>
      </c>
      <c r="L64" t="s">
        <v>4869</v>
      </c>
      <c r="M64">
        <v>106.46080000000001</v>
      </c>
      <c r="N64">
        <v>34.946528999999998</v>
      </c>
      <c r="O64" t="s">
        <v>3827</v>
      </c>
      <c r="P64" s="5" t="s">
        <v>3834</v>
      </c>
      <c r="Q64" s="5" t="s">
        <v>3833</v>
      </c>
      <c r="R64" t="str">
        <f t="shared" si="2"/>
        <v>{name: '龙口村民委员会', value: [106.4608,34.946529], visualMap: false},</v>
      </c>
      <c r="S64" t="s">
        <v>3703</v>
      </c>
      <c r="T64" t="s">
        <v>3704</v>
      </c>
      <c r="U64" t="s">
        <v>3705</v>
      </c>
      <c r="V64" t="s">
        <v>3706</v>
      </c>
    </row>
    <row r="65" spans="1:22" ht="16.5" x14ac:dyDescent="0.15">
      <c r="A65">
        <v>578</v>
      </c>
      <c r="B65" t="s">
        <v>3655</v>
      </c>
      <c r="C65" t="s">
        <v>3656</v>
      </c>
      <c r="D65" t="s">
        <v>3682</v>
      </c>
      <c r="E65" t="s">
        <v>3689</v>
      </c>
      <c r="F65" t="s">
        <v>3690</v>
      </c>
      <c r="G65" t="str">
        <f t="shared" si="0"/>
        <v>张棉乡张棉村民委员会</v>
      </c>
      <c r="H65" t="s">
        <v>5681</v>
      </c>
      <c r="I65" t="s">
        <v>4782</v>
      </c>
      <c r="J65" t="str">
        <f t="shared" si="1"/>
        <v>"甘肃省天水市张家川回族自治县张棉乡张棉村",</v>
      </c>
      <c r="K65" s="6" t="s">
        <v>5823</v>
      </c>
      <c r="L65" t="s">
        <v>5824</v>
      </c>
      <c r="M65">
        <v>106.241559</v>
      </c>
      <c r="N65">
        <v>35.147421000000001</v>
      </c>
      <c r="O65" t="s">
        <v>3827</v>
      </c>
      <c r="P65" s="5" t="s">
        <v>3834</v>
      </c>
      <c r="Q65" s="5" t="s">
        <v>3833</v>
      </c>
      <c r="R65" t="str">
        <f t="shared" si="2"/>
        <v>{name: '张棉村民委员会', value: [106.234868,35.151642], visualMap: false},</v>
      </c>
      <c r="S65" t="s">
        <v>3691</v>
      </c>
      <c r="T65" t="s">
        <v>3692</v>
      </c>
      <c r="U65" t="s">
        <v>3693</v>
      </c>
      <c r="V65" t="s">
        <v>3694</v>
      </c>
    </row>
    <row r="66" spans="1:22" ht="16.5" x14ac:dyDescent="0.15">
      <c r="A66">
        <v>437</v>
      </c>
      <c r="B66" t="s">
        <v>2504</v>
      </c>
      <c r="C66" t="s">
        <v>2788</v>
      </c>
      <c r="D66" t="s">
        <v>2789</v>
      </c>
      <c r="E66" t="s">
        <v>2790</v>
      </c>
      <c r="F66" t="s">
        <v>2791</v>
      </c>
      <c r="G66" t="str">
        <f t="shared" ref="G66:G129" si="3">E66&amp;F66</f>
        <v>东城街道周屋居委会</v>
      </c>
      <c r="H66" t="s">
        <v>5719</v>
      </c>
      <c r="I66" t="s">
        <v>4782</v>
      </c>
      <c r="J66" t="str">
        <f t="shared" si="1"/>
        <v>"广东省东莞市东莞市市东城街道周屋社区",</v>
      </c>
      <c r="K66" s="6" t="s">
        <v>5825</v>
      </c>
      <c r="L66" t="s">
        <v>4870</v>
      </c>
      <c r="M66">
        <v>113.83572700000001</v>
      </c>
      <c r="N66">
        <v>23.075358999999999</v>
      </c>
      <c r="O66" t="s">
        <v>3827</v>
      </c>
      <c r="P66" s="5" t="s">
        <v>3834</v>
      </c>
      <c r="Q66" s="5" t="s">
        <v>3833</v>
      </c>
      <c r="R66" t="str">
        <f t="shared" si="2"/>
        <v>{name: '周屋居委会', value: [113.789695,23.034256], visualMap: false},</v>
      </c>
      <c r="S66" t="s">
        <v>2792</v>
      </c>
      <c r="T66" t="s">
        <v>2793</v>
      </c>
      <c r="U66" t="s">
        <v>2794</v>
      </c>
      <c r="V66" t="s">
        <v>2795</v>
      </c>
    </row>
    <row r="67" spans="1:22" ht="16.5" x14ac:dyDescent="0.15">
      <c r="A67">
        <v>440</v>
      </c>
      <c r="B67" t="s">
        <v>2504</v>
      </c>
      <c r="C67" t="s">
        <v>2788</v>
      </c>
      <c r="D67" t="s">
        <v>2789</v>
      </c>
      <c r="E67" t="s">
        <v>2808</v>
      </c>
      <c r="F67" t="s">
        <v>2809</v>
      </c>
      <c r="G67" t="str">
        <f t="shared" si="3"/>
        <v>虎门镇镇口社区居民委员会</v>
      </c>
      <c r="H67" t="s">
        <v>5605</v>
      </c>
      <c r="I67" t="s">
        <v>4782</v>
      </c>
      <c r="J67" t="str">
        <f t="shared" ref="J67:J130" si="4">I67&amp;B67&amp;C67&amp;D67&amp;E67&amp;H67&amp;I67&amp;","</f>
        <v>"广东省东莞市东莞市市虎门镇镇口社区",</v>
      </c>
      <c r="K67" s="6" t="s">
        <v>5826</v>
      </c>
      <c r="L67" t="s">
        <v>4871</v>
      </c>
      <c r="M67">
        <v>113.665964</v>
      </c>
      <c r="N67">
        <v>22.836852</v>
      </c>
      <c r="O67" t="s">
        <v>3827</v>
      </c>
      <c r="P67" s="5" t="s">
        <v>3834</v>
      </c>
      <c r="Q67" s="5" t="s">
        <v>3833</v>
      </c>
      <c r="R67" t="str">
        <f t="shared" ref="R67:R130" si="5">O67&amp;F67&amp;P67&amp;L67&amp;Q67</f>
        <v>{name: '镇口社区居民委员会', value: [113.696852,22.81816], visualMap: false},</v>
      </c>
      <c r="S67" t="s">
        <v>2810</v>
      </c>
      <c r="T67" t="s">
        <v>2811</v>
      </c>
      <c r="U67" t="s">
        <v>2812</v>
      </c>
      <c r="V67" t="s">
        <v>2813</v>
      </c>
    </row>
    <row r="68" spans="1:22" ht="16.5" x14ac:dyDescent="0.15">
      <c r="A68">
        <v>439</v>
      </c>
      <c r="B68" t="s">
        <v>2504</v>
      </c>
      <c r="C68" t="s">
        <v>2788</v>
      </c>
      <c r="D68" t="s">
        <v>2789</v>
      </c>
      <c r="E68" t="s">
        <v>2802</v>
      </c>
      <c r="F68" t="s">
        <v>2803</v>
      </c>
      <c r="G68" t="str">
        <f t="shared" si="3"/>
        <v>塘厦镇林村社区居民委员会</v>
      </c>
      <c r="H68" t="s">
        <v>5606</v>
      </c>
      <c r="I68" t="s">
        <v>4782</v>
      </c>
      <c r="J68" t="str">
        <f t="shared" si="4"/>
        <v>"广东省东莞市东莞市市塘厦镇林村社区",</v>
      </c>
      <c r="K68" s="6" t="s">
        <v>5827</v>
      </c>
      <c r="L68" t="s">
        <v>4872</v>
      </c>
      <c r="M68">
        <v>114.092529</v>
      </c>
      <c r="N68">
        <v>22.842746000000002</v>
      </c>
      <c r="O68" t="s">
        <v>3827</v>
      </c>
      <c r="P68" s="5" t="s">
        <v>3834</v>
      </c>
      <c r="Q68" s="5" t="s">
        <v>3833</v>
      </c>
      <c r="R68" t="str">
        <f t="shared" si="5"/>
        <v>{name: '林村社区居民委员会', value: [114.092529,22.842746], visualMap: false},</v>
      </c>
      <c r="S68" t="s">
        <v>2804</v>
      </c>
      <c r="T68" t="s">
        <v>2805</v>
      </c>
      <c r="U68" t="s">
        <v>2806</v>
      </c>
      <c r="V68" t="s">
        <v>2807</v>
      </c>
    </row>
    <row r="69" spans="1:22" ht="16.5" x14ac:dyDescent="0.15">
      <c r="A69">
        <v>438</v>
      </c>
      <c r="B69" t="s">
        <v>2504</v>
      </c>
      <c r="C69" t="s">
        <v>2788</v>
      </c>
      <c r="D69" t="s">
        <v>2789</v>
      </c>
      <c r="E69" t="s">
        <v>2796</v>
      </c>
      <c r="F69" t="s">
        <v>2797</v>
      </c>
      <c r="G69" t="str">
        <f t="shared" si="3"/>
        <v>谢岗镇谢岗村村民委员会</v>
      </c>
      <c r="H69" t="s">
        <v>5629</v>
      </c>
      <c r="I69" t="s">
        <v>4782</v>
      </c>
      <c r="J69" t="str">
        <f t="shared" si="4"/>
        <v>"广东省东莞市东莞市市谢岗镇谢岗村",</v>
      </c>
      <c r="K69" s="6" t="s">
        <v>5828</v>
      </c>
      <c r="L69" t="s">
        <v>4873</v>
      </c>
      <c r="M69">
        <v>114.147948</v>
      </c>
      <c r="N69">
        <v>22.978238999999999</v>
      </c>
      <c r="O69" t="s">
        <v>3827</v>
      </c>
      <c r="P69" s="5" t="s">
        <v>3834</v>
      </c>
      <c r="Q69" s="5" t="s">
        <v>3833</v>
      </c>
      <c r="R69" t="str">
        <f t="shared" si="5"/>
        <v>{name: '谢岗村村民委员会', value: [114.147948,22.978239], visualMap: false},</v>
      </c>
      <c r="S69" t="s">
        <v>2798</v>
      </c>
      <c r="T69" t="s">
        <v>2799</v>
      </c>
      <c r="U69" t="s">
        <v>2800</v>
      </c>
      <c r="V69" t="s">
        <v>2801</v>
      </c>
    </row>
    <row r="70" spans="1:22" ht="16.5" x14ac:dyDescent="0.15">
      <c r="A70">
        <v>400</v>
      </c>
      <c r="B70" t="s">
        <v>2504</v>
      </c>
      <c r="C70" t="s">
        <v>2531</v>
      </c>
      <c r="D70" t="s">
        <v>2532</v>
      </c>
      <c r="E70" t="s">
        <v>2551</v>
      </c>
      <c r="F70" t="s">
        <v>2552</v>
      </c>
      <c r="G70" t="str">
        <f t="shared" si="3"/>
        <v>大沥镇横江社区居民委员会</v>
      </c>
      <c r="H70" t="s">
        <v>5607</v>
      </c>
      <c r="I70" t="s">
        <v>4782</v>
      </c>
      <c r="J70" t="str">
        <f t="shared" si="4"/>
        <v>"广东省佛山市南海区大沥镇横江社区",</v>
      </c>
      <c r="K70" s="6" t="s">
        <v>5829</v>
      </c>
      <c r="L70" t="s">
        <v>5830</v>
      </c>
      <c r="M70">
        <v>112.919172</v>
      </c>
      <c r="N70">
        <v>23.109994</v>
      </c>
      <c r="O70" t="s">
        <v>3827</v>
      </c>
      <c r="P70" s="5" t="s">
        <v>3834</v>
      </c>
      <c r="Q70" s="5" t="s">
        <v>3833</v>
      </c>
      <c r="R70" t="str">
        <f t="shared" si="5"/>
        <v>{name: '横江社区居民委员会', value: [112.920407,23.108672], visualMap: false},</v>
      </c>
      <c r="S70" t="s">
        <v>2553</v>
      </c>
      <c r="T70" t="s">
        <v>2554</v>
      </c>
      <c r="U70" t="s">
        <v>2555</v>
      </c>
      <c r="V70" t="s">
        <v>2556</v>
      </c>
    </row>
    <row r="71" spans="1:22" ht="16.5" x14ac:dyDescent="0.15">
      <c r="A71">
        <v>397</v>
      </c>
      <c r="B71" t="s">
        <v>2504</v>
      </c>
      <c r="C71" t="s">
        <v>2531</v>
      </c>
      <c r="D71" t="s">
        <v>2532</v>
      </c>
      <c r="E71" t="s">
        <v>2533</v>
      </c>
      <c r="F71" t="s">
        <v>2534</v>
      </c>
      <c r="G71" t="str">
        <f t="shared" si="3"/>
        <v>桂城街道大德居委会</v>
      </c>
      <c r="H71" t="s">
        <v>5720</v>
      </c>
      <c r="I71" t="s">
        <v>4782</v>
      </c>
      <c r="J71" t="str">
        <f t="shared" si="4"/>
        <v>"广东省佛山市南海区桂城街道大德社区",</v>
      </c>
      <c r="K71" s="6" t="s">
        <v>5831</v>
      </c>
      <c r="L71" t="s">
        <v>4875</v>
      </c>
      <c r="M71">
        <v>113.200699</v>
      </c>
      <c r="N71">
        <v>23.039639000000001</v>
      </c>
      <c r="O71" t="s">
        <v>3827</v>
      </c>
      <c r="P71" s="5" t="s">
        <v>3834</v>
      </c>
      <c r="Q71" s="5" t="s">
        <v>3833</v>
      </c>
      <c r="R71" t="str">
        <f t="shared" si="5"/>
        <v>{name: '大德居委会', value: [112.988607,22.842197], visualMap: false},</v>
      </c>
      <c r="S71" t="s">
        <v>2535</v>
      </c>
      <c r="T71" t="s">
        <v>2536</v>
      </c>
      <c r="U71" t="s">
        <v>2537</v>
      </c>
      <c r="V71" t="s">
        <v>2538</v>
      </c>
    </row>
    <row r="72" spans="1:22" ht="16.5" x14ac:dyDescent="0.15">
      <c r="A72">
        <v>398</v>
      </c>
      <c r="B72" t="s">
        <v>2504</v>
      </c>
      <c r="C72" t="s">
        <v>2531</v>
      </c>
      <c r="D72" t="s">
        <v>2532</v>
      </c>
      <c r="E72" t="s">
        <v>2539</v>
      </c>
      <c r="F72" t="s">
        <v>2540</v>
      </c>
      <c r="G72" t="str">
        <f t="shared" si="3"/>
        <v>九江镇上西村民委员会</v>
      </c>
      <c r="H72" t="s">
        <v>5645</v>
      </c>
      <c r="I72" t="s">
        <v>4782</v>
      </c>
      <c r="J72" t="str">
        <f t="shared" si="4"/>
        <v>"广东省佛山市南海区九江镇上西村",</v>
      </c>
      <c r="K72" s="6" t="s">
        <v>5832</v>
      </c>
      <c r="L72" t="s">
        <v>4876</v>
      </c>
      <c r="M72">
        <v>112.988607</v>
      </c>
      <c r="N72">
        <v>22.842196999999999</v>
      </c>
      <c r="O72" t="s">
        <v>3827</v>
      </c>
      <c r="P72" s="5" t="s">
        <v>3834</v>
      </c>
      <c r="Q72" s="5" t="s">
        <v>3833</v>
      </c>
      <c r="R72" t="str">
        <f t="shared" si="5"/>
        <v>{name: '上西村民委员会', value: [113.013931,23.128241], visualMap: false},</v>
      </c>
      <c r="S72" t="s">
        <v>2541</v>
      </c>
      <c r="T72" t="s">
        <v>2542</v>
      </c>
      <c r="U72" t="s">
        <v>2543</v>
      </c>
      <c r="V72" t="s">
        <v>2544</v>
      </c>
    </row>
    <row r="73" spans="1:22" ht="16.5" x14ac:dyDescent="0.15">
      <c r="A73">
        <v>399</v>
      </c>
      <c r="B73" t="s">
        <v>2504</v>
      </c>
      <c r="C73" t="s">
        <v>2531</v>
      </c>
      <c r="D73" t="s">
        <v>2532</v>
      </c>
      <c r="E73" t="s">
        <v>2545</v>
      </c>
      <c r="F73" t="s">
        <v>2546</v>
      </c>
      <c r="G73" t="str">
        <f t="shared" si="3"/>
        <v>狮山镇沙头村民委员会</v>
      </c>
      <c r="H73" t="s">
        <v>5646</v>
      </c>
      <c r="I73" t="s">
        <v>4782</v>
      </c>
      <c r="J73" t="str">
        <f t="shared" si="4"/>
        <v>"广东省佛山市南海区狮山镇沙头村",</v>
      </c>
      <c r="K73" s="6" t="s">
        <v>4877</v>
      </c>
      <c r="L73" t="s">
        <v>4878</v>
      </c>
      <c r="M73">
        <v>113.013931</v>
      </c>
      <c r="N73">
        <v>23.128240999999999</v>
      </c>
      <c r="O73" t="s">
        <v>3827</v>
      </c>
      <c r="P73" s="5" t="s">
        <v>3834</v>
      </c>
      <c r="Q73" s="5" t="s">
        <v>3833</v>
      </c>
      <c r="R73" t="str">
        <f t="shared" si="5"/>
        <v>{name: '沙头村民委员会', value: [115.400112,24.079085], visualMap: false},</v>
      </c>
      <c r="S73" t="s">
        <v>2547</v>
      </c>
      <c r="T73" t="s">
        <v>2548</v>
      </c>
      <c r="U73" t="s">
        <v>2549</v>
      </c>
      <c r="V73" t="s">
        <v>2550</v>
      </c>
    </row>
    <row r="74" spans="1:22" ht="16.5" x14ac:dyDescent="0.15">
      <c r="A74">
        <v>430</v>
      </c>
      <c r="B74" t="s">
        <v>2504</v>
      </c>
      <c r="C74" t="s">
        <v>2736</v>
      </c>
      <c r="D74" t="s">
        <v>2737</v>
      </c>
      <c r="E74" t="s">
        <v>2744</v>
      </c>
      <c r="F74" t="s">
        <v>2745</v>
      </c>
      <c r="G74" t="str">
        <f t="shared" si="3"/>
        <v>登云镇双桥村委会</v>
      </c>
      <c r="H74" t="s">
        <v>4564</v>
      </c>
      <c r="I74" t="s">
        <v>4782</v>
      </c>
      <c r="J74" t="str">
        <f t="shared" si="4"/>
        <v>"广东省河源市龙川县登云镇双桥村",</v>
      </c>
      <c r="K74" s="6" t="s">
        <v>5833</v>
      </c>
      <c r="L74" t="s">
        <v>4874</v>
      </c>
      <c r="M74">
        <v>115.40011199999999</v>
      </c>
      <c r="N74">
        <v>24.079084999999999</v>
      </c>
      <c r="O74" t="s">
        <v>3827</v>
      </c>
      <c r="P74" s="5" t="s">
        <v>3834</v>
      </c>
      <c r="Q74" s="5" t="s">
        <v>3833</v>
      </c>
      <c r="R74" t="str">
        <f t="shared" si="5"/>
        <v>{name: '双桥村委会', value: [113.205285,23.042208], visualMap: false},</v>
      </c>
      <c r="S74" t="s">
        <v>2746</v>
      </c>
      <c r="T74" t="s">
        <v>2747</v>
      </c>
      <c r="U74" t="s">
        <v>2748</v>
      </c>
      <c r="V74" t="s">
        <v>2749</v>
      </c>
    </row>
    <row r="75" spans="1:22" ht="16.5" x14ac:dyDescent="0.15">
      <c r="A75">
        <v>429</v>
      </c>
      <c r="B75" t="s">
        <v>2504</v>
      </c>
      <c r="C75" t="s">
        <v>2736</v>
      </c>
      <c r="D75" t="s">
        <v>2737</v>
      </c>
      <c r="E75" t="s">
        <v>2738</v>
      </c>
      <c r="F75" t="s">
        <v>2739</v>
      </c>
      <c r="G75" t="str">
        <f t="shared" si="3"/>
        <v>老隆镇吉祥一路居委会</v>
      </c>
      <c r="H75" t="s">
        <v>4456</v>
      </c>
      <c r="I75" t="s">
        <v>4782</v>
      </c>
      <c r="J75" t="str">
        <f t="shared" si="4"/>
        <v>"广东省河源市龙川县老隆镇吉祥一路",</v>
      </c>
      <c r="K75" s="6" t="s">
        <v>4879</v>
      </c>
      <c r="L75" t="s">
        <v>4880</v>
      </c>
      <c r="M75">
        <v>115.24856200000001</v>
      </c>
      <c r="N75">
        <v>24.115074</v>
      </c>
      <c r="O75" t="s">
        <v>3827</v>
      </c>
      <c r="P75" s="5" t="s">
        <v>3834</v>
      </c>
      <c r="Q75" s="5" t="s">
        <v>3833</v>
      </c>
      <c r="R75" t="str">
        <f t="shared" si="5"/>
        <v>{name: '吉祥一路居委会', value: [115.256739,24.110386], visualMap: false},</v>
      </c>
      <c r="S75" t="s">
        <v>2740</v>
      </c>
      <c r="T75" t="s">
        <v>2741</v>
      </c>
      <c r="U75" t="s">
        <v>2742</v>
      </c>
      <c r="V75" t="s">
        <v>2743</v>
      </c>
    </row>
    <row r="76" spans="1:22" ht="16.5" x14ac:dyDescent="0.15">
      <c r="A76">
        <v>431</v>
      </c>
      <c r="B76" t="s">
        <v>2504</v>
      </c>
      <c r="C76" t="s">
        <v>2736</v>
      </c>
      <c r="D76" t="s">
        <v>2737</v>
      </c>
      <c r="E76" t="s">
        <v>2750</v>
      </c>
      <c r="F76" t="s">
        <v>2751</v>
      </c>
      <c r="G76" t="str">
        <f t="shared" si="3"/>
        <v>黎咀镇石东村委会</v>
      </c>
      <c r="H76" t="s">
        <v>4565</v>
      </c>
      <c r="I76" t="s">
        <v>4782</v>
      </c>
      <c r="J76" t="str">
        <f t="shared" si="4"/>
        <v>"广东省河源市龙川县黎咀镇石东村",</v>
      </c>
      <c r="K76" s="6" t="s">
        <v>4881</v>
      </c>
      <c r="L76" t="s">
        <v>4882</v>
      </c>
      <c r="M76">
        <v>115.339043</v>
      </c>
      <c r="N76">
        <v>24.340848999999999</v>
      </c>
      <c r="O76" t="s">
        <v>3827</v>
      </c>
      <c r="P76" s="5" t="s">
        <v>3834</v>
      </c>
      <c r="Q76" s="5" t="s">
        <v>3833</v>
      </c>
      <c r="R76" t="str">
        <f t="shared" si="5"/>
        <v>{name: '石东村委会', value: [115.339043,24.340849], visualMap: false},</v>
      </c>
      <c r="S76" t="s">
        <v>2752</v>
      </c>
      <c r="T76" t="s">
        <v>2753</v>
      </c>
      <c r="U76" t="s">
        <v>2754</v>
      </c>
      <c r="V76" t="s">
        <v>2755</v>
      </c>
    </row>
    <row r="77" spans="1:22" ht="16.5" x14ac:dyDescent="0.15">
      <c r="A77">
        <v>432</v>
      </c>
      <c r="B77" t="s">
        <v>2504</v>
      </c>
      <c r="C77" t="s">
        <v>2736</v>
      </c>
      <c r="D77" t="s">
        <v>2737</v>
      </c>
      <c r="E77" t="s">
        <v>2756</v>
      </c>
      <c r="F77" t="s">
        <v>2757</v>
      </c>
      <c r="G77" t="str">
        <f t="shared" si="3"/>
        <v>麻布岗镇联中村委会</v>
      </c>
      <c r="H77" t="s">
        <v>4566</v>
      </c>
      <c r="I77" t="s">
        <v>4782</v>
      </c>
      <c r="J77" t="str">
        <f t="shared" si="4"/>
        <v>"广东省河源市龙川县麻布岗镇联中村",</v>
      </c>
      <c r="K77" s="6" t="s">
        <v>4883</v>
      </c>
      <c r="L77" t="s">
        <v>4884</v>
      </c>
      <c r="M77">
        <v>115.446162</v>
      </c>
      <c r="N77">
        <v>24.562203</v>
      </c>
      <c r="O77" t="s">
        <v>3827</v>
      </c>
      <c r="P77" s="5" t="s">
        <v>3834</v>
      </c>
      <c r="Q77" s="5" t="s">
        <v>3833</v>
      </c>
      <c r="R77" t="str">
        <f t="shared" si="5"/>
        <v>{name: '联中村委会', value: [115.446162,24.562203], visualMap: false},</v>
      </c>
      <c r="S77" t="s">
        <v>2758</v>
      </c>
      <c r="T77" t="s">
        <v>2759</v>
      </c>
      <c r="U77" t="s">
        <v>2760</v>
      </c>
      <c r="V77" t="s">
        <v>2761</v>
      </c>
    </row>
    <row r="78" spans="1:22" ht="16.5" x14ac:dyDescent="0.15">
      <c r="A78">
        <v>408</v>
      </c>
      <c r="B78" t="s">
        <v>2504</v>
      </c>
      <c r="C78" t="s">
        <v>2557</v>
      </c>
      <c r="D78" t="s">
        <v>2583</v>
      </c>
      <c r="E78" t="s">
        <v>2602</v>
      </c>
      <c r="F78" t="s">
        <v>2603</v>
      </c>
      <c r="G78" t="str">
        <f t="shared" si="3"/>
        <v>大槐镇沙栏村民委员会</v>
      </c>
      <c r="H78" t="s">
        <v>5647</v>
      </c>
      <c r="I78" t="s">
        <v>4782</v>
      </c>
      <c r="J78" t="str">
        <f t="shared" si="4"/>
        <v>"广东省江门市恩平市大槐镇沙栏村",</v>
      </c>
      <c r="K78" s="6" t="s">
        <v>5834</v>
      </c>
      <c r="L78" t="s">
        <v>4885</v>
      </c>
      <c r="M78">
        <v>112.273538</v>
      </c>
      <c r="N78">
        <v>22.139847</v>
      </c>
      <c r="O78" t="s">
        <v>3827</v>
      </c>
      <c r="P78" s="5" t="s">
        <v>3834</v>
      </c>
      <c r="Q78" s="5" t="s">
        <v>3833</v>
      </c>
      <c r="R78" t="str">
        <f t="shared" si="5"/>
        <v>{name: '沙栏村民委员会', value: [112.273538,22.139847], visualMap: false},</v>
      </c>
      <c r="S78" t="s">
        <v>2604</v>
      </c>
      <c r="T78" t="s">
        <v>2605</v>
      </c>
      <c r="U78" t="s">
        <v>2606</v>
      </c>
      <c r="V78" t="s">
        <v>2607</v>
      </c>
    </row>
    <row r="79" spans="1:22" ht="16.5" x14ac:dyDescent="0.15">
      <c r="A79">
        <v>405</v>
      </c>
      <c r="B79" t="s">
        <v>2504</v>
      </c>
      <c r="C79" t="s">
        <v>2557</v>
      </c>
      <c r="D79" t="s">
        <v>2583</v>
      </c>
      <c r="E79" t="s">
        <v>2584</v>
      </c>
      <c r="F79" t="s">
        <v>2585</v>
      </c>
      <c r="G79" t="str">
        <f t="shared" si="3"/>
        <v>恩城街道青云社区居委会</v>
      </c>
      <c r="H79" t="s">
        <v>4457</v>
      </c>
      <c r="I79" t="s">
        <v>4782</v>
      </c>
      <c r="J79" t="str">
        <f t="shared" si="4"/>
        <v>"广东省江门市恩平市恩城街道青云社区",</v>
      </c>
      <c r="K79" s="6" t="s">
        <v>4886</v>
      </c>
      <c r="L79" t="s">
        <v>4887</v>
      </c>
      <c r="M79">
        <v>112.323318</v>
      </c>
      <c r="N79">
        <v>22.186869000000002</v>
      </c>
      <c r="O79" t="s">
        <v>3827</v>
      </c>
      <c r="P79" s="5" t="s">
        <v>3834</v>
      </c>
      <c r="Q79" s="5" t="s">
        <v>3833</v>
      </c>
      <c r="R79" t="str">
        <f t="shared" si="5"/>
        <v>{name: '青云社区居委会', value: [112.323318,22.186869], visualMap: false},</v>
      </c>
      <c r="S79" t="s">
        <v>2586</v>
      </c>
      <c r="T79" t="s">
        <v>2587</v>
      </c>
      <c r="U79" t="s">
        <v>2588</v>
      </c>
      <c r="V79" t="s">
        <v>2589</v>
      </c>
    </row>
    <row r="80" spans="1:22" ht="16.5" x14ac:dyDescent="0.15">
      <c r="A80">
        <v>406</v>
      </c>
      <c r="B80" t="s">
        <v>2504</v>
      </c>
      <c r="C80" t="s">
        <v>2557</v>
      </c>
      <c r="D80" t="s">
        <v>2583</v>
      </c>
      <c r="E80" t="s">
        <v>2590</v>
      </c>
      <c r="F80" t="s">
        <v>2591</v>
      </c>
      <c r="G80" t="str">
        <f t="shared" si="3"/>
        <v>横陂镇横南村民委员会</v>
      </c>
      <c r="H80" t="s">
        <v>5648</v>
      </c>
      <c r="I80" t="s">
        <v>4782</v>
      </c>
      <c r="J80" t="str">
        <f t="shared" si="4"/>
        <v>"广东省江门市恩平市横陂镇横南村",</v>
      </c>
      <c r="K80" s="6" t="s">
        <v>5835</v>
      </c>
      <c r="L80" t="s">
        <v>5836</v>
      </c>
      <c r="M80">
        <v>112.334194</v>
      </c>
      <c r="N80">
        <v>22.042907</v>
      </c>
      <c r="O80" t="s">
        <v>3827</v>
      </c>
      <c r="P80" s="5" t="s">
        <v>3834</v>
      </c>
      <c r="Q80" s="5" t="s">
        <v>3833</v>
      </c>
      <c r="R80" t="str">
        <f t="shared" si="5"/>
        <v>{name: '横南村民委员会', value: [112.317549,22.018682], visualMap: false},</v>
      </c>
      <c r="S80" t="s">
        <v>2592</v>
      </c>
      <c r="T80" t="s">
        <v>2593</v>
      </c>
      <c r="U80" t="s">
        <v>2594</v>
      </c>
      <c r="V80" t="s">
        <v>2595</v>
      </c>
    </row>
    <row r="81" spans="1:22" ht="16.5" x14ac:dyDescent="0.15">
      <c r="A81">
        <v>407</v>
      </c>
      <c r="B81" t="s">
        <v>2504</v>
      </c>
      <c r="C81" t="s">
        <v>2557</v>
      </c>
      <c r="D81" t="s">
        <v>2583</v>
      </c>
      <c r="E81" t="s">
        <v>2596</v>
      </c>
      <c r="F81" t="s">
        <v>2597</v>
      </c>
      <c r="G81" t="str">
        <f t="shared" si="3"/>
        <v>牛江镇牛江墟镇居委会</v>
      </c>
      <c r="H81" t="s">
        <v>4458</v>
      </c>
      <c r="I81" t="s">
        <v>4782</v>
      </c>
      <c r="J81" t="str">
        <f t="shared" si="4"/>
        <v>"广东省江门市恩平市牛江镇牛江墟镇",</v>
      </c>
      <c r="K81" s="6" t="s">
        <v>4888</v>
      </c>
      <c r="L81" t="s">
        <v>4889</v>
      </c>
      <c r="M81">
        <v>112.45235700000001</v>
      </c>
      <c r="N81">
        <v>22.392053000000001</v>
      </c>
      <c r="O81" t="s">
        <v>3827</v>
      </c>
      <c r="P81" s="5" t="s">
        <v>3834</v>
      </c>
      <c r="Q81" s="5" t="s">
        <v>3833</v>
      </c>
      <c r="R81" t="str">
        <f t="shared" si="5"/>
        <v>{name: '牛江墟镇居委会', value: [112.399468,22.380188], visualMap: false},</v>
      </c>
      <c r="S81" t="s">
        <v>2598</v>
      </c>
      <c r="T81" t="s">
        <v>2599</v>
      </c>
      <c r="U81" t="s">
        <v>2600</v>
      </c>
      <c r="V81" t="s">
        <v>2601</v>
      </c>
    </row>
    <row r="82" spans="1:22" ht="16.5" x14ac:dyDescent="0.15">
      <c r="A82">
        <v>403</v>
      </c>
      <c r="B82" t="s">
        <v>2504</v>
      </c>
      <c r="C82" t="s">
        <v>2557</v>
      </c>
      <c r="D82" t="s">
        <v>2558</v>
      </c>
      <c r="E82" t="s">
        <v>2571</v>
      </c>
      <c r="F82" t="s">
        <v>2572</v>
      </c>
      <c r="G82" t="str">
        <f t="shared" si="3"/>
        <v>鹤城镇坪山村委会</v>
      </c>
      <c r="H82" t="s">
        <v>4567</v>
      </c>
      <c r="I82" t="s">
        <v>4782</v>
      </c>
      <c r="J82" t="str">
        <f t="shared" si="4"/>
        <v>"广东省江门市鹤山市鹤城镇坪山村",</v>
      </c>
      <c r="K82" s="6" t="s">
        <v>5837</v>
      </c>
      <c r="L82" t="s">
        <v>4890</v>
      </c>
      <c r="M82">
        <v>112.78618400000001</v>
      </c>
      <c r="N82">
        <v>22.619606000000001</v>
      </c>
      <c r="O82" t="s">
        <v>3827</v>
      </c>
      <c r="P82" s="5" t="s">
        <v>3834</v>
      </c>
      <c r="Q82" s="5" t="s">
        <v>3833</v>
      </c>
      <c r="R82" t="str">
        <f t="shared" si="5"/>
        <v>{name: '坪山村委会', value: [112.786184,22.619606], visualMap: false},</v>
      </c>
      <c r="S82" t="s">
        <v>2573</v>
      </c>
      <c r="T82" t="s">
        <v>2574</v>
      </c>
      <c r="U82" t="s">
        <v>2575</v>
      </c>
      <c r="V82" t="s">
        <v>2576</v>
      </c>
    </row>
    <row r="83" spans="1:22" ht="16.5" x14ac:dyDescent="0.15">
      <c r="A83">
        <v>401</v>
      </c>
      <c r="B83" t="s">
        <v>2504</v>
      </c>
      <c r="C83" t="s">
        <v>2557</v>
      </c>
      <c r="D83" t="s">
        <v>2558</v>
      </c>
      <c r="E83" t="s">
        <v>2559</v>
      </c>
      <c r="F83" t="s">
        <v>2560</v>
      </c>
      <c r="G83" t="str">
        <f t="shared" si="3"/>
        <v>沙坪街道新业社区居民委员会</v>
      </c>
      <c r="H83" t="s">
        <v>5608</v>
      </c>
      <c r="I83" t="s">
        <v>4782</v>
      </c>
      <c r="J83" t="str">
        <f t="shared" si="4"/>
        <v>"广东省江门市鹤山市沙坪街道新业社区",</v>
      </c>
      <c r="K83" s="6" t="s">
        <v>5838</v>
      </c>
      <c r="L83" t="s">
        <v>4891</v>
      </c>
      <c r="M83">
        <v>112.987042</v>
      </c>
      <c r="N83">
        <v>22.787217999999999</v>
      </c>
      <c r="O83" t="s">
        <v>3827</v>
      </c>
      <c r="P83" s="5" t="s">
        <v>3834</v>
      </c>
      <c r="Q83" s="5" t="s">
        <v>3833</v>
      </c>
      <c r="R83" t="str">
        <f t="shared" si="5"/>
        <v>{name: '新业社区居民委员会', value: [112.987042,22.787218], visualMap: false},</v>
      </c>
      <c r="S83" t="s">
        <v>2561</v>
      </c>
      <c r="T83" t="s">
        <v>2562</v>
      </c>
      <c r="U83" t="s">
        <v>2563</v>
      </c>
      <c r="V83" t="s">
        <v>2564</v>
      </c>
    </row>
    <row r="84" spans="1:22" ht="16.5" x14ac:dyDescent="0.15">
      <c r="A84">
        <v>404</v>
      </c>
      <c r="B84" t="s">
        <v>2504</v>
      </c>
      <c r="C84" t="s">
        <v>2557</v>
      </c>
      <c r="D84" t="s">
        <v>2558</v>
      </c>
      <c r="E84" t="s">
        <v>2577</v>
      </c>
      <c r="F84" t="s">
        <v>2578</v>
      </c>
      <c r="G84" t="str">
        <f t="shared" si="3"/>
        <v>双合镇合成村委会</v>
      </c>
      <c r="H84" t="s">
        <v>4568</v>
      </c>
      <c r="I84" t="s">
        <v>4782</v>
      </c>
      <c r="J84" t="str">
        <f t="shared" si="4"/>
        <v>"广东省江门市鹤山市双合镇合成村",</v>
      </c>
      <c r="K84" s="6" t="s">
        <v>4892</v>
      </c>
      <c r="L84" t="s">
        <v>4893</v>
      </c>
      <c r="M84">
        <v>112.518657</v>
      </c>
      <c r="N84">
        <v>22.702686</v>
      </c>
      <c r="O84" t="s">
        <v>3827</v>
      </c>
      <c r="P84" s="5" t="s">
        <v>3834</v>
      </c>
      <c r="Q84" s="5" t="s">
        <v>3833</v>
      </c>
      <c r="R84" t="str">
        <f t="shared" si="5"/>
        <v>{name: '合成村委会', value: [112.500584,22.711163], visualMap: false},</v>
      </c>
      <c r="S84" t="s">
        <v>2579</v>
      </c>
      <c r="T84" t="s">
        <v>2580</v>
      </c>
      <c r="U84" t="s">
        <v>2581</v>
      </c>
      <c r="V84" t="s">
        <v>2582</v>
      </c>
    </row>
    <row r="85" spans="1:22" ht="16.5" x14ac:dyDescent="0.15">
      <c r="A85">
        <v>402</v>
      </c>
      <c r="B85" t="s">
        <v>2504</v>
      </c>
      <c r="C85" t="s">
        <v>2557</v>
      </c>
      <c r="D85" t="s">
        <v>2558</v>
      </c>
      <c r="E85" t="s">
        <v>2565</v>
      </c>
      <c r="F85" t="s">
        <v>2566</v>
      </c>
      <c r="G85" t="str">
        <f t="shared" si="3"/>
        <v>雅瑶镇大岗社区居民委员会</v>
      </c>
      <c r="H85" t="s">
        <v>5609</v>
      </c>
      <c r="I85" t="s">
        <v>4782</v>
      </c>
      <c r="J85" t="str">
        <f t="shared" si="4"/>
        <v>"广东省江门市鹤山市雅瑶镇大岗社区",</v>
      </c>
      <c r="K85" s="6" t="s">
        <v>5839</v>
      </c>
      <c r="L85" t="s">
        <v>4894</v>
      </c>
      <c r="M85">
        <v>113.01999600000001</v>
      </c>
      <c r="N85">
        <v>22.828534999999999</v>
      </c>
      <c r="O85" t="s">
        <v>3827</v>
      </c>
      <c r="P85" s="5" t="s">
        <v>3834</v>
      </c>
      <c r="Q85" s="5" t="s">
        <v>3833</v>
      </c>
      <c r="R85" t="str">
        <f t="shared" si="5"/>
        <v>{name: '大岗社区居民委员会', value: [113.019996,22.828535], visualMap: false},</v>
      </c>
      <c r="S85" t="s">
        <v>2567</v>
      </c>
      <c r="T85" t="s">
        <v>2568</v>
      </c>
      <c r="U85" t="s">
        <v>2569</v>
      </c>
      <c r="V85" t="s">
        <v>2570</v>
      </c>
    </row>
    <row r="86" spans="1:22" ht="16.5" x14ac:dyDescent="0.15">
      <c r="A86">
        <v>421</v>
      </c>
      <c r="B86" t="s">
        <v>2504</v>
      </c>
      <c r="C86" t="s">
        <v>2684</v>
      </c>
      <c r="D86" t="s">
        <v>2685</v>
      </c>
      <c r="E86" t="s">
        <v>2686</v>
      </c>
      <c r="F86" t="s">
        <v>2687</v>
      </c>
      <c r="G86" t="str">
        <f t="shared" si="3"/>
        <v>高地街道粤海社区居委会</v>
      </c>
      <c r="H86" t="s">
        <v>4459</v>
      </c>
      <c r="I86" t="s">
        <v>4782</v>
      </c>
      <c r="J86" t="str">
        <f t="shared" si="4"/>
        <v>"广东省茂名市茂港区高地街道粤海社区",</v>
      </c>
      <c r="K86" s="6" t="s">
        <v>4895</v>
      </c>
      <c r="L86" t="s">
        <v>4896</v>
      </c>
      <c r="M86">
        <v>110.991788</v>
      </c>
      <c r="N86">
        <v>21.442805</v>
      </c>
      <c r="O86" t="s">
        <v>3827</v>
      </c>
      <c r="P86" s="5" t="s">
        <v>3834</v>
      </c>
      <c r="Q86" s="5" t="s">
        <v>3833</v>
      </c>
      <c r="R86" t="str">
        <f t="shared" si="5"/>
        <v>{name: '粤海社区居委会', value: [110.999175,21.503142], visualMap: false},</v>
      </c>
      <c r="S86" t="s">
        <v>2688</v>
      </c>
      <c r="T86" t="s">
        <v>2689</v>
      </c>
      <c r="U86" t="s">
        <v>2690</v>
      </c>
      <c r="V86" t="s">
        <v>2691</v>
      </c>
    </row>
    <row r="87" spans="1:22" ht="16.5" x14ac:dyDescent="0.15">
      <c r="A87">
        <v>423</v>
      </c>
      <c r="B87" t="s">
        <v>2504</v>
      </c>
      <c r="C87" t="s">
        <v>2684</v>
      </c>
      <c r="D87" t="s">
        <v>2685</v>
      </c>
      <c r="E87" t="s">
        <v>2698</v>
      </c>
      <c r="F87" t="s">
        <v>2699</v>
      </c>
      <c r="G87" t="str">
        <f t="shared" si="3"/>
        <v>坡心镇上吴村委会</v>
      </c>
      <c r="H87" t="s">
        <v>4569</v>
      </c>
      <c r="I87" t="s">
        <v>4782</v>
      </c>
      <c r="J87" t="str">
        <f t="shared" si="4"/>
        <v>"广东省茂名市茂港区坡心镇上吴村",</v>
      </c>
      <c r="K87" s="6" t="s">
        <v>4898</v>
      </c>
      <c r="L87" t="s">
        <v>4899</v>
      </c>
      <c r="M87">
        <v>110.987915</v>
      </c>
      <c r="N87">
        <v>21.647683000000001</v>
      </c>
      <c r="O87" t="s">
        <v>3827</v>
      </c>
      <c r="P87" s="5" t="s">
        <v>3834</v>
      </c>
      <c r="Q87" s="5" t="s">
        <v>3833</v>
      </c>
      <c r="R87" t="str">
        <f t="shared" si="5"/>
        <v>{name: '上吴村委会', value: [110.908634,21.515267], visualMap: false},</v>
      </c>
      <c r="S87" t="s">
        <v>2700</v>
      </c>
      <c r="T87" t="s">
        <v>2701</v>
      </c>
      <c r="U87" t="s">
        <v>2702</v>
      </c>
      <c r="V87" t="s">
        <v>2703</v>
      </c>
    </row>
    <row r="88" spans="1:22" ht="16.5" x14ac:dyDescent="0.15">
      <c r="A88">
        <v>424</v>
      </c>
      <c r="B88" t="s">
        <v>2504</v>
      </c>
      <c r="C88" t="s">
        <v>2684</v>
      </c>
      <c r="D88" t="s">
        <v>2685</v>
      </c>
      <c r="E88" t="s">
        <v>2704</v>
      </c>
      <c r="F88" t="s">
        <v>2705</v>
      </c>
      <c r="G88" t="str">
        <f t="shared" si="3"/>
        <v>小良镇龙山村委会</v>
      </c>
      <c r="H88" t="s">
        <v>4570</v>
      </c>
      <c r="I88" t="s">
        <v>4782</v>
      </c>
      <c r="J88" t="str">
        <f t="shared" si="4"/>
        <v>"广东省茂名市茂港区小良镇龙山村",</v>
      </c>
      <c r="K88" s="6" t="s">
        <v>5840</v>
      </c>
      <c r="L88" t="s">
        <v>4897</v>
      </c>
      <c r="M88">
        <v>110.897428</v>
      </c>
      <c r="N88">
        <v>21.511671</v>
      </c>
      <c r="O88" t="s">
        <v>3827</v>
      </c>
      <c r="P88" s="5" t="s">
        <v>3834</v>
      </c>
      <c r="Q88" s="5" t="s">
        <v>3833</v>
      </c>
      <c r="R88" t="str">
        <f t="shared" si="5"/>
        <v>{name: '龙山村委会', value: [110.99283,21.640095], visualMap: false},</v>
      </c>
      <c r="S88" t="s">
        <v>2706</v>
      </c>
      <c r="T88" t="s">
        <v>2707</v>
      </c>
      <c r="U88" t="s">
        <v>2708</v>
      </c>
      <c r="V88" t="s">
        <v>2709</v>
      </c>
    </row>
    <row r="89" spans="1:22" ht="16.5" x14ac:dyDescent="0.15">
      <c r="A89">
        <v>422</v>
      </c>
      <c r="B89" t="s">
        <v>2504</v>
      </c>
      <c r="C89" t="s">
        <v>2684</v>
      </c>
      <c r="D89" t="s">
        <v>2685</v>
      </c>
      <c r="E89" t="s">
        <v>2692</v>
      </c>
      <c r="F89" t="s">
        <v>2693</v>
      </c>
      <c r="G89" t="str">
        <f t="shared" si="3"/>
        <v>羊角镇南香村委会</v>
      </c>
      <c r="H89" t="s">
        <v>4571</v>
      </c>
      <c r="I89" t="s">
        <v>4782</v>
      </c>
      <c r="J89" t="str">
        <f t="shared" si="4"/>
        <v>"广东省茂名市茂港区羊角镇南香村",</v>
      </c>
      <c r="K89" s="6" t="s">
        <v>5841</v>
      </c>
      <c r="L89" t="s">
        <v>4900</v>
      </c>
      <c r="M89">
        <v>110.966736</v>
      </c>
      <c r="N89">
        <v>21.688714999999998</v>
      </c>
      <c r="O89" t="s">
        <v>3827</v>
      </c>
      <c r="P89" s="5" t="s">
        <v>3834</v>
      </c>
      <c r="Q89" s="5" t="s">
        <v>3833</v>
      </c>
      <c r="R89" t="str">
        <f t="shared" si="5"/>
        <v>{name: '南香村委会', value: [110.956586,21.655434], visualMap: false},</v>
      </c>
      <c r="S89" t="s">
        <v>2694</v>
      </c>
      <c r="T89" t="s">
        <v>2695</v>
      </c>
      <c r="U89" t="s">
        <v>2696</v>
      </c>
      <c r="V89" t="s">
        <v>2697</v>
      </c>
    </row>
    <row r="90" spans="1:22" ht="16.5" x14ac:dyDescent="0.15">
      <c r="A90">
        <v>425</v>
      </c>
      <c r="B90" t="s">
        <v>2504</v>
      </c>
      <c r="C90" t="s">
        <v>2710</v>
      </c>
      <c r="D90" t="s">
        <v>2711</v>
      </c>
      <c r="E90" t="s">
        <v>2712</v>
      </c>
      <c r="F90" t="s">
        <v>2713</v>
      </c>
      <c r="G90" t="str">
        <f t="shared" si="3"/>
        <v>梅林镇新塘村委会</v>
      </c>
      <c r="H90" t="s">
        <v>4572</v>
      </c>
      <c r="I90" t="s">
        <v>4782</v>
      </c>
      <c r="J90" t="str">
        <f t="shared" si="4"/>
        <v>"广东省梅州市五华县梅林镇新塘村",</v>
      </c>
      <c r="K90" s="6" t="s">
        <v>4901</v>
      </c>
      <c r="L90" t="s">
        <v>4902</v>
      </c>
      <c r="M90">
        <v>115.59718100000001</v>
      </c>
      <c r="N90">
        <v>23.676524000000001</v>
      </c>
      <c r="O90" t="s">
        <v>3827</v>
      </c>
      <c r="P90" s="5" t="s">
        <v>3834</v>
      </c>
      <c r="Q90" s="5" t="s">
        <v>3833</v>
      </c>
      <c r="R90" t="str">
        <f t="shared" si="5"/>
        <v>{name: '新塘村委会', value: [115.608513,23.622613], visualMap: false},</v>
      </c>
      <c r="S90" t="s">
        <v>2714</v>
      </c>
      <c r="T90" t="s">
        <v>2715</v>
      </c>
      <c r="U90" t="s">
        <v>2716</v>
      </c>
      <c r="V90" t="s">
        <v>2717</v>
      </c>
    </row>
    <row r="91" spans="1:22" ht="16.5" x14ac:dyDescent="0.15">
      <c r="A91">
        <v>428</v>
      </c>
      <c r="B91" t="s">
        <v>2504</v>
      </c>
      <c r="C91" t="s">
        <v>2710</v>
      </c>
      <c r="D91" t="s">
        <v>2711</v>
      </c>
      <c r="E91" t="s">
        <v>2730</v>
      </c>
      <c r="F91" t="s">
        <v>2731</v>
      </c>
      <c r="G91" t="str">
        <f t="shared" si="3"/>
        <v>棉洋镇绿水村委会</v>
      </c>
      <c r="H91" t="s">
        <v>4573</v>
      </c>
      <c r="I91" t="s">
        <v>4782</v>
      </c>
      <c r="J91" t="str">
        <f t="shared" si="4"/>
        <v>"广东省梅州市五华县棉洋镇绿水村",</v>
      </c>
      <c r="K91" s="6" t="s">
        <v>4903</v>
      </c>
      <c r="L91" t="s">
        <v>4904</v>
      </c>
      <c r="M91">
        <v>115.720966</v>
      </c>
      <c r="N91">
        <v>23.635297999999999</v>
      </c>
      <c r="O91" t="s">
        <v>3827</v>
      </c>
      <c r="P91" s="5" t="s">
        <v>3834</v>
      </c>
      <c r="Q91" s="5" t="s">
        <v>3833</v>
      </c>
      <c r="R91" t="str">
        <f t="shared" si="5"/>
        <v>{name: '绿水村委会', value: [115.720966,23.635298], visualMap: false},</v>
      </c>
      <c r="S91" t="s">
        <v>2732</v>
      </c>
      <c r="T91" t="s">
        <v>2733</v>
      </c>
      <c r="U91" t="s">
        <v>2734</v>
      </c>
      <c r="V91" t="s">
        <v>2735</v>
      </c>
    </row>
    <row r="92" spans="1:22" ht="16.5" x14ac:dyDescent="0.15">
      <c r="A92">
        <v>426</v>
      </c>
      <c r="B92" t="s">
        <v>2504</v>
      </c>
      <c r="C92" t="s">
        <v>2710</v>
      </c>
      <c r="D92" t="s">
        <v>2711</v>
      </c>
      <c r="E92" t="s">
        <v>2718</v>
      </c>
      <c r="F92" t="s">
        <v>2719</v>
      </c>
      <c r="G92" t="str">
        <f t="shared" si="3"/>
        <v>水寨镇公园社区居委会</v>
      </c>
      <c r="H92" t="s">
        <v>4460</v>
      </c>
      <c r="I92" t="s">
        <v>4782</v>
      </c>
      <c r="J92" t="str">
        <f t="shared" si="4"/>
        <v>"广东省梅州市五华县水寨镇公园社区",</v>
      </c>
      <c r="K92" s="6" t="s">
        <v>4905</v>
      </c>
      <c r="L92" t="s">
        <v>4906</v>
      </c>
      <c r="M92">
        <v>115.788904</v>
      </c>
      <c r="N92">
        <v>23.919426999999999</v>
      </c>
      <c r="O92" t="s">
        <v>3827</v>
      </c>
      <c r="P92" s="5" t="s">
        <v>3834</v>
      </c>
      <c r="Q92" s="5" t="s">
        <v>3833</v>
      </c>
      <c r="R92" t="str">
        <f t="shared" si="5"/>
        <v>{name: '公园社区居委会', value: [115.788904,23.919427], visualMap: false},</v>
      </c>
      <c r="S92" t="s">
        <v>2720</v>
      </c>
      <c r="T92" t="s">
        <v>2721</v>
      </c>
      <c r="U92" t="s">
        <v>2722</v>
      </c>
      <c r="V92" t="s">
        <v>2723</v>
      </c>
    </row>
    <row r="93" spans="1:22" ht="16.5" x14ac:dyDescent="0.15">
      <c r="A93">
        <v>427</v>
      </c>
      <c r="B93" t="s">
        <v>2504</v>
      </c>
      <c r="C93" t="s">
        <v>2710</v>
      </c>
      <c r="D93" t="s">
        <v>2711</v>
      </c>
      <c r="E93" t="s">
        <v>2724</v>
      </c>
      <c r="F93" t="s">
        <v>2725</v>
      </c>
      <c r="G93" t="str">
        <f t="shared" si="3"/>
        <v>长布镇太坪村委会</v>
      </c>
      <c r="H93" t="s">
        <v>4574</v>
      </c>
      <c r="I93" t="s">
        <v>4782</v>
      </c>
      <c r="J93" t="str">
        <f t="shared" si="4"/>
        <v>"广东省梅州市五华县长布镇太坪村",</v>
      </c>
      <c r="K93" s="6" t="s">
        <v>4907</v>
      </c>
      <c r="L93" t="s">
        <v>4908</v>
      </c>
      <c r="M93">
        <v>115.451459</v>
      </c>
      <c r="N93">
        <v>23.804767999999999</v>
      </c>
      <c r="O93" t="s">
        <v>3827</v>
      </c>
      <c r="P93" s="5" t="s">
        <v>3834</v>
      </c>
      <c r="Q93" s="5" t="s">
        <v>3833</v>
      </c>
      <c r="R93" t="str">
        <f t="shared" si="5"/>
        <v>{name: '太坪村委会', value: [115.476405,23.781691], visualMap: false},</v>
      </c>
      <c r="S93" t="s">
        <v>2726</v>
      </c>
      <c r="T93" t="s">
        <v>2727</v>
      </c>
      <c r="U93" t="s">
        <v>2728</v>
      </c>
      <c r="V93" t="s">
        <v>2729</v>
      </c>
    </row>
    <row r="94" spans="1:22" ht="16.5" x14ac:dyDescent="0.15">
      <c r="A94">
        <v>435</v>
      </c>
      <c r="B94" t="s">
        <v>2504</v>
      </c>
      <c r="C94" t="s">
        <v>2762</v>
      </c>
      <c r="D94" t="s">
        <v>2763</v>
      </c>
      <c r="E94" t="s">
        <v>2776</v>
      </c>
      <c r="F94" t="s">
        <v>2777</v>
      </c>
      <c r="G94" t="str">
        <f t="shared" si="3"/>
        <v>浛洸镇光南居委会</v>
      </c>
      <c r="H94" t="s">
        <v>5725</v>
      </c>
      <c r="I94" t="s">
        <v>4782</v>
      </c>
      <c r="J94" t="str">
        <f t="shared" si="4"/>
        <v>"广东省清远市英德市浛洸镇光南社区",</v>
      </c>
      <c r="K94" s="6" t="s">
        <v>5842</v>
      </c>
      <c r="L94" t="s">
        <v>4909</v>
      </c>
      <c r="M94">
        <v>113.141232</v>
      </c>
      <c r="N94">
        <v>24.269136</v>
      </c>
      <c r="O94" t="s">
        <v>3827</v>
      </c>
      <c r="P94" s="5" t="s">
        <v>3834</v>
      </c>
      <c r="Q94" s="5" t="s">
        <v>3833</v>
      </c>
      <c r="R94" t="str">
        <f t="shared" si="5"/>
        <v>{name: '光南居委会', value: [113.142537,24.267356], visualMap: false},</v>
      </c>
      <c r="S94" t="s">
        <v>2778</v>
      </c>
      <c r="T94" t="s">
        <v>2779</v>
      </c>
      <c r="U94" t="s">
        <v>2780</v>
      </c>
      <c r="V94" t="s">
        <v>2781</v>
      </c>
    </row>
    <row r="95" spans="1:22" ht="16.5" x14ac:dyDescent="0.15">
      <c r="A95">
        <v>434</v>
      </c>
      <c r="B95" t="s">
        <v>2504</v>
      </c>
      <c r="C95" t="s">
        <v>2762</v>
      </c>
      <c r="D95" t="s">
        <v>2763</v>
      </c>
      <c r="E95" t="s">
        <v>2770</v>
      </c>
      <c r="F95" t="s">
        <v>2771</v>
      </c>
      <c r="G95" t="str">
        <f t="shared" si="3"/>
        <v>横石水镇新星村委会</v>
      </c>
      <c r="H95" t="s">
        <v>4575</v>
      </c>
      <c r="I95" t="s">
        <v>4782</v>
      </c>
      <c r="J95" t="str">
        <f t="shared" si="4"/>
        <v>"广东省清远市英德市横石水镇新星村",</v>
      </c>
      <c r="K95" s="6" t="s">
        <v>4910</v>
      </c>
      <c r="L95" t="s">
        <v>4911</v>
      </c>
      <c r="M95">
        <v>112.946809</v>
      </c>
      <c r="N95">
        <v>23.971357999999999</v>
      </c>
      <c r="O95" t="s">
        <v>3827</v>
      </c>
      <c r="P95" s="5" t="s">
        <v>3834</v>
      </c>
      <c r="Q95" s="5" t="s">
        <v>3833</v>
      </c>
      <c r="R95" t="str">
        <f t="shared" si="5"/>
        <v>{name: '新星村委会', value: [113.815253,24.368467], visualMap: false},</v>
      </c>
      <c r="S95" t="s">
        <v>2772</v>
      </c>
      <c r="T95" t="s">
        <v>2773</v>
      </c>
      <c r="U95" t="s">
        <v>2774</v>
      </c>
      <c r="V95" t="s">
        <v>2775</v>
      </c>
    </row>
    <row r="96" spans="1:22" ht="16.5" x14ac:dyDescent="0.15">
      <c r="A96">
        <v>436</v>
      </c>
      <c r="B96" t="s">
        <v>2504</v>
      </c>
      <c r="C96" t="s">
        <v>2762</v>
      </c>
      <c r="D96" t="s">
        <v>2763</v>
      </c>
      <c r="E96" t="s">
        <v>2782</v>
      </c>
      <c r="F96" t="s">
        <v>2783</v>
      </c>
      <c r="G96" t="str">
        <f t="shared" si="3"/>
        <v>黎溪镇黎溪居委会</v>
      </c>
      <c r="H96" t="s">
        <v>5726</v>
      </c>
      <c r="I96" t="s">
        <v>4782</v>
      </c>
      <c r="J96" t="str">
        <f t="shared" si="4"/>
        <v>"广东省清远市英德市黎溪镇黎溪社区",</v>
      </c>
      <c r="K96" s="6" t="s">
        <v>5843</v>
      </c>
      <c r="L96" t="s">
        <v>4912</v>
      </c>
      <c r="M96">
        <v>113.27868700000001</v>
      </c>
      <c r="N96">
        <v>23.935790000000001</v>
      </c>
      <c r="O96" t="s">
        <v>3827</v>
      </c>
      <c r="P96" s="5" t="s">
        <v>3834</v>
      </c>
      <c r="Q96" s="5" t="s">
        <v>3833</v>
      </c>
      <c r="R96" t="str">
        <f t="shared" si="5"/>
        <v>{name: '黎溪居委会', value: [113.278687,23.93579], visualMap: false},</v>
      </c>
      <c r="S96" t="s">
        <v>2784</v>
      </c>
      <c r="T96" t="s">
        <v>2785</v>
      </c>
      <c r="U96" t="s">
        <v>2786</v>
      </c>
      <c r="V96" t="s">
        <v>2787</v>
      </c>
    </row>
    <row r="97" spans="1:22" ht="16.5" x14ac:dyDescent="0.15">
      <c r="A97">
        <v>433</v>
      </c>
      <c r="B97" t="s">
        <v>2504</v>
      </c>
      <c r="C97" t="s">
        <v>2762</v>
      </c>
      <c r="D97" t="s">
        <v>2763</v>
      </c>
      <c r="E97" t="s">
        <v>2764</v>
      </c>
      <c r="F97" t="s">
        <v>2765</v>
      </c>
      <c r="G97" t="str">
        <f t="shared" si="3"/>
        <v>英城街道城中居委会</v>
      </c>
      <c r="H97" t="s">
        <v>5727</v>
      </c>
      <c r="I97" t="s">
        <v>4782</v>
      </c>
      <c r="J97" t="str">
        <f t="shared" si="4"/>
        <v>"广东省清远市英德市英城街道城中社区",</v>
      </c>
      <c r="K97" s="6" t="s">
        <v>5844</v>
      </c>
      <c r="L97" t="s">
        <v>4913</v>
      </c>
      <c r="M97">
        <v>113.411238</v>
      </c>
      <c r="N97">
        <v>24.193311000000001</v>
      </c>
      <c r="O97" t="s">
        <v>3827</v>
      </c>
      <c r="P97" s="5" t="s">
        <v>3834</v>
      </c>
      <c r="Q97" s="5" t="s">
        <v>3833</v>
      </c>
      <c r="R97" t="str">
        <f t="shared" si="5"/>
        <v>{name: '城中居委会', value: [113.409755,24.189474], visualMap: false},</v>
      </c>
      <c r="S97" t="s">
        <v>2766</v>
      </c>
      <c r="T97" t="s">
        <v>2767</v>
      </c>
      <c r="U97" t="s">
        <v>2768</v>
      </c>
      <c r="V97" t="s">
        <v>2769</v>
      </c>
    </row>
    <row r="98" spans="1:22" ht="16.5" x14ac:dyDescent="0.15">
      <c r="A98">
        <v>394</v>
      </c>
      <c r="B98" t="s">
        <v>2504</v>
      </c>
      <c r="C98" t="s">
        <v>2505</v>
      </c>
      <c r="D98" t="s">
        <v>2506</v>
      </c>
      <c r="E98" t="s">
        <v>2513</v>
      </c>
      <c r="F98" t="s">
        <v>2514</v>
      </c>
      <c r="G98" t="str">
        <f t="shared" si="3"/>
        <v>大华街道炽昌居委会</v>
      </c>
      <c r="H98" t="s">
        <v>5728</v>
      </c>
      <c r="I98" t="s">
        <v>4782</v>
      </c>
      <c r="J98" t="str">
        <f t="shared" si="4"/>
        <v>"广东省汕头市金平区大华街道炽昌社区",</v>
      </c>
      <c r="K98" s="6" t="s">
        <v>5845</v>
      </c>
      <c r="L98" t="s">
        <v>4914</v>
      </c>
      <c r="M98">
        <v>116.69432</v>
      </c>
      <c r="N98">
        <v>23.364546000000001</v>
      </c>
      <c r="O98" t="s">
        <v>3827</v>
      </c>
      <c r="P98" s="5" t="s">
        <v>3834</v>
      </c>
      <c r="Q98" s="5" t="s">
        <v>3833</v>
      </c>
      <c r="R98" t="str">
        <f t="shared" si="5"/>
        <v>{name: '炽昌居委会', value: [116.69432,23.364546], visualMap: false},</v>
      </c>
      <c r="S98" t="s">
        <v>2515</v>
      </c>
      <c r="T98" t="s">
        <v>2516</v>
      </c>
      <c r="U98" t="s">
        <v>2517</v>
      </c>
      <c r="V98" t="s">
        <v>2518</v>
      </c>
    </row>
    <row r="99" spans="1:22" ht="16.5" x14ac:dyDescent="0.15">
      <c r="A99">
        <v>395</v>
      </c>
      <c r="B99" t="s">
        <v>2504</v>
      </c>
      <c r="C99" t="s">
        <v>2505</v>
      </c>
      <c r="D99" t="s">
        <v>2506</v>
      </c>
      <c r="E99" t="s">
        <v>2519</v>
      </c>
      <c r="F99" t="s">
        <v>2520</v>
      </c>
      <c r="G99" t="str">
        <f t="shared" si="3"/>
        <v>广厦街道荷花居委会</v>
      </c>
      <c r="H99" t="s">
        <v>5729</v>
      </c>
      <c r="I99" t="s">
        <v>4782</v>
      </c>
      <c r="J99" t="str">
        <f t="shared" si="4"/>
        <v>"广东省汕头市金平区广厦街道荷花社区",</v>
      </c>
      <c r="K99" s="6" t="s">
        <v>5846</v>
      </c>
      <c r="L99" t="s">
        <v>4915</v>
      </c>
      <c r="M99">
        <v>116.721457</v>
      </c>
      <c r="N99">
        <v>23.402531</v>
      </c>
      <c r="O99" t="s">
        <v>3827</v>
      </c>
      <c r="P99" s="5" t="s">
        <v>3834</v>
      </c>
      <c r="Q99" s="5" t="s">
        <v>3833</v>
      </c>
      <c r="R99" t="str">
        <f t="shared" si="5"/>
        <v>{name: '荷花居委会', value: [116.721457,23.402531], visualMap: false},</v>
      </c>
      <c r="S99" t="s">
        <v>2521</v>
      </c>
      <c r="T99" t="s">
        <v>2522</v>
      </c>
      <c r="U99" t="s">
        <v>2523</v>
      </c>
      <c r="V99" t="s">
        <v>2524</v>
      </c>
    </row>
    <row r="100" spans="1:22" ht="16.5" x14ac:dyDescent="0.15">
      <c r="A100">
        <v>393</v>
      </c>
      <c r="B100" t="s">
        <v>2504</v>
      </c>
      <c r="C100" t="s">
        <v>2505</v>
      </c>
      <c r="D100" t="s">
        <v>2506</v>
      </c>
      <c r="E100" t="s">
        <v>2507</v>
      </c>
      <c r="F100" t="s">
        <v>2508</v>
      </c>
      <c r="G100" t="str">
        <f t="shared" si="3"/>
        <v>金砂街道大窖居委会</v>
      </c>
      <c r="H100" t="s">
        <v>5730</v>
      </c>
      <c r="I100" t="s">
        <v>4782</v>
      </c>
      <c r="J100" t="str">
        <f t="shared" si="4"/>
        <v>"广东省汕头市金平区金砂街道大窖社区",</v>
      </c>
      <c r="K100" s="6" t="s">
        <v>5847</v>
      </c>
      <c r="L100" t="s">
        <v>4916</v>
      </c>
      <c r="M100">
        <v>116.69318</v>
      </c>
      <c r="N100">
        <v>23.382282</v>
      </c>
      <c r="O100" t="s">
        <v>3827</v>
      </c>
      <c r="P100" s="5" t="s">
        <v>3834</v>
      </c>
      <c r="Q100" s="5" t="s">
        <v>3833</v>
      </c>
      <c r="R100" t="str">
        <f t="shared" si="5"/>
        <v>{name: '大窖居委会', value: [116.694235,23.383408], visualMap: false},</v>
      </c>
      <c r="S100" t="s">
        <v>2509</v>
      </c>
      <c r="T100" t="s">
        <v>2510</v>
      </c>
      <c r="U100" t="s">
        <v>2511</v>
      </c>
      <c r="V100" t="s">
        <v>2512</v>
      </c>
    </row>
    <row r="101" spans="1:22" ht="16.5" x14ac:dyDescent="0.15">
      <c r="A101">
        <v>396</v>
      </c>
      <c r="B101" t="s">
        <v>2504</v>
      </c>
      <c r="C101" t="s">
        <v>2505</v>
      </c>
      <c r="D101" t="s">
        <v>2506</v>
      </c>
      <c r="E101" t="s">
        <v>2525</v>
      </c>
      <c r="F101" t="s">
        <v>2526</v>
      </c>
      <c r="G101" t="str">
        <f t="shared" si="3"/>
        <v>鮀莲街道饶平居委会</v>
      </c>
      <c r="H101" t="s">
        <v>5731</v>
      </c>
      <c r="I101" t="s">
        <v>4782</v>
      </c>
      <c r="J101" t="str">
        <f t="shared" si="4"/>
        <v>"广东省汕头市金平区鮀莲街道饶平社区",</v>
      </c>
      <c r="K101" s="6" t="s">
        <v>5848</v>
      </c>
      <c r="L101" t="s">
        <v>4917</v>
      </c>
      <c r="M101">
        <v>116.606802</v>
      </c>
      <c r="N101">
        <v>23.427662999999999</v>
      </c>
      <c r="O101" t="s">
        <v>3827</v>
      </c>
      <c r="P101" s="5" t="s">
        <v>3834</v>
      </c>
      <c r="Q101" s="5" t="s">
        <v>3833</v>
      </c>
      <c r="R101" t="str">
        <f t="shared" si="5"/>
        <v>{name: '饶平居委会', value: [116.606802,23.427663], visualMap: false},</v>
      </c>
      <c r="S101" t="s">
        <v>2527</v>
      </c>
      <c r="T101" t="s">
        <v>2528</v>
      </c>
      <c r="U101" t="s">
        <v>2529</v>
      </c>
      <c r="V101" t="s">
        <v>2530</v>
      </c>
    </row>
    <row r="102" spans="1:22" ht="16.5" x14ac:dyDescent="0.15">
      <c r="A102">
        <v>412</v>
      </c>
      <c r="B102" t="s">
        <v>2504</v>
      </c>
      <c r="C102" t="s">
        <v>2608</v>
      </c>
      <c r="D102" t="s">
        <v>2609</v>
      </c>
      <c r="E102" t="s">
        <v>2628</v>
      </c>
      <c r="F102" t="s">
        <v>2629</v>
      </c>
      <c r="G102" t="str">
        <f t="shared" si="3"/>
        <v>龙头镇山塘村委会</v>
      </c>
      <c r="H102" t="s">
        <v>4576</v>
      </c>
      <c r="I102" t="s">
        <v>4782</v>
      </c>
      <c r="J102" t="str">
        <f t="shared" si="4"/>
        <v>"广东省湛江市坡头区龙头镇山塘村",</v>
      </c>
      <c r="K102" s="6" t="s">
        <v>4918</v>
      </c>
      <c r="L102" t="s">
        <v>4919</v>
      </c>
      <c r="M102">
        <v>110.59648300000001</v>
      </c>
      <c r="N102">
        <v>21.443259000000001</v>
      </c>
      <c r="O102" t="s">
        <v>3827</v>
      </c>
      <c r="P102" s="5" t="s">
        <v>3834</v>
      </c>
      <c r="Q102" s="5" t="s">
        <v>3833</v>
      </c>
      <c r="R102" t="str">
        <f t="shared" si="5"/>
        <v>{name: '山塘村委会', value: [110.532506,21.362904], visualMap: false},</v>
      </c>
      <c r="S102" t="s">
        <v>2630</v>
      </c>
      <c r="T102" t="s">
        <v>2631</v>
      </c>
      <c r="U102" t="s">
        <v>2632</v>
      </c>
      <c r="V102" t="s">
        <v>2633</v>
      </c>
    </row>
    <row r="103" spans="1:22" ht="16.5" x14ac:dyDescent="0.15">
      <c r="A103">
        <v>410</v>
      </c>
      <c r="B103" t="s">
        <v>2504</v>
      </c>
      <c r="C103" t="s">
        <v>2608</v>
      </c>
      <c r="D103" t="s">
        <v>2609</v>
      </c>
      <c r="E103" t="s">
        <v>2616</v>
      </c>
      <c r="F103" t="s">
        <v>2617</v>
      </c>
      <c r="G103" t="str">
        <f t="shared" si="3"/>
        <v>南三镇南米村委会</v>
      </c>
      <c r="H103" t="s">
        <v>4577</v>
      </c>
      <c r="I103" t="s">
        <v>4782</v>
      </c>
      <c r="J103" t="str">
        <f t="shared" si="4"/>
        <v>"广东省湛江市坡头区南三镇南米村",</v>
      </c>
      <c r="K103" s="6" t="s">
        <v>4920</v>
      </c>
      <c r="L103" t="s">
        <v>4921</v>
      </c>
      <c r="M103">
        <v>110.512726</v>
      </c>
      <c r="N103">
        <v>21.283819999999999</v>
      </c>
      <c r="O103" t="s">
        <v>3827</v>
      </c>
      <c r="P103" s="5" t="s">
        <v>3834</v>
      </c>
      <c r="Q103" s="5" t="s">
        <v>3833</v>
      </c>
      <c r="R103" t="str">
        <f t="shared" si="5"/>
        <v>{name: '南米村委会', value: [110.512726,21.28382], visualMap: false},</v>
      </c>
      <c r="S103" t="s">
        <v>2618</v>
      </c>
      <c r="T103" t="s">
        <v>2619</v>
      </c>
      <c r="U103" t="s">
        <v>2620</v>
      </c>
      <c r="V103" t="s">
        <v>2621</v>
      </c>
    </row>
    <row r="104" spans="1:22" ht="16.5" x14ac:dyDescent="0.15">
      <c r="A104">
        <v>409</v>
      </c>
      <c r="B104" t="s">
        <v>2504</v>
      </c>
      <c r="C104" t="s">
        <v>2608</v>
      </c>
      <c r="D104" t="s">
        <v>2609</v>
      </c>
      <c r="E104" t="s">
        <v>2610</v>
      </c>
      <c r="F104" t="s">
        <v>2611</v>
      </c>
      <c r="G104" t="str">
        <f t="shared" si="3"/>
        <v>南调街道海东居委会</v>
      </c>
      <c r="H104" t="s">
        <v>5732</v>
      </c>
      <c r="I104" t="s">
        <v>4782</v>
      </c>
      <c r="J104" t="str">
        <f t="shared" si="4"/>
        <v>"广东省湛江市坡头区南调街道海东社区",</v>
      </c>
      <c r="K104" s="6" t="s">
        <v>5849</v>
      </c>
      <c r="L104" t="s">
        <v>4922</v>
      </c>
      <c r="M104">
        <v>110.45975199999999</v>
      </c>
      <c r="N104">
        <v>21.250475999999999</v>
      </c>
      <c r="O104" t="s">
        <v>3827</v>
      </c>
      <c r="P104" s="5" t="s">
        <v>3834</v>
      </c>
      <c r="Q104" s="5" t="s">
        <v>3833</v>
      </c>
      <c r="R104" t="str">
        <f t="shared" si="5"/>
        <v>{name: '海东居委会', value: [110.47205,21.244642], visualMap: false},</v>
      </c>
      <c r="S104" t="s">
        <v>2612</v>
      </c>
      <c r="T104" t="s">
        <v>2613</v>
      </c>
      <c r="U104" t="s">
        <v>2614</v>
      </c>
      <c r="V104" t="s">
        <v>2615</v>
      </c>
    </row>
    <row r="105" spans="1:22" ht="16.5" x14ac:dyDescent="0.15">
      <c r="A105">
        <v>411</v>
      </c>
      <c r="B105" t="s">
        <v>2504</v>
      </c>
      <c r="C105" t="s">
        <v>2608</v>
      </c>
      <c r="D105" t="s">
        <v>2609</v>
      </c>
      <c r="E105" t="s">
        <v>2622</v>
      </c>
      <c r="F105" t="s">
        <v>2623</v>
      </c>
      <c r="G105" t="str">
        <f t="shared" si="3"/>
        <v>坡头镇五合村委会</v>
      </c>
      <c r="H105" t="s">
        <v>4578</v>
      </c>
      <c r="I105" t="s">
        <v>4782</v>
      </c>
      <c r="J105" t="str">
        <f t="shared" si="4"/>
        <v>"广东省湛江市坡头区坡头镇五合村",</v>
      </c>
      <c r="K105" s="6" t="s">
        <v>4923</v>
      </c>
      <c r="L105" t="s">
        <v>4924</v>
      </c>
      <c r="M105">
        <v>110.51115299999999</v>
      </c>
      <c r="N105">
        <v>21.266344</v>
      </c>
      <c r="O105" t="s">
        <v>3827</v>
      </c>
      <c r="P105" s="5" t="s">
        <v>3834</v>
      </c>
      <c r="Q105" s="5" t="s">
        <v>3833</v>
      </c>
      <c r="R105" t="str">
        <f t="shared" si="5"/>
        <v>{name: '五合村委会', value: [110.549624,21.26451], visualMap: false},</v>
      </c>
      <c r="S105" t="s">
        <v>2624</v>
      </c>
      <c r="T105" t="s">
        <v>2625</v>
      </c>
      <c r="U105" t="s">
        <v>2626</v>
      </c>
      <c r="V105" t="s">
        <v>2627</v>
      </c>
    </row>
    <row r="106" spans="1:22" ht="16.5" x14ac:dyDescent="0.15">
      <c r="A106">
        <v>416</v>
      </c>
      <c r="B106" t="s">
        <v>2504</v>
      </c>
      <c r="C106" t="s">
        <v>2608</v>
      </c>
      <c r="D106" t="s">
        <v>2634</v>
      </c>
      <c r="E106" t="s">
        <v>2653</v>
      </c>
      <c r="F106" t="s">
        <v>2654</v>
      </c>
      <c r="G106" t="str">
        <f t="shared" si="3"/>
        <v>北坡镇鹤门村委会</v>
      </c>
      <c r="H106" t="s">
        <v>4579</v>
      </c>
      <c r="I106" t="s">
        <v>4782</v>
      </c>
      <c r="J106" t="str">
        <f t="shared" si="4"/>
        <v>"广东省湛江市遂溪县北坡镇鹤门村",</v>
      </c>
      <c r="K106" s="6" t="s">
        <v>5850</v>
      </c>
      <c r="L106" t="s">
        <v>4925</v>
      </c>
      <c r="M106">
        <v>109.89763000000001</v>
      </c>
      <c r="N106">
        <v>21.227207</v>
      </c>
      <c r="O106" t="s">
        <v>3827</v>
      </c>
      <c r="P106" s="5" t="s">
        <v>3834</v>
      </c>
      <c r="Q106" s="5" t="s">
        <v>3833</v>
      </c>
      <c r="R106" t="str">
        <f t="shared" si="5"/>
        <v>{name: '鹤门村委会', value: [109.909053,21.209589], visualMap: false},</v>
      </c>
      <c r="S106" t="s">
        <v>2655</v>
      </c>
      <c r="T106" t="s">
        <v>2656</v>
      </c>
      <c r="U106" t="s">
        <v>2657</v>
      </c>
      <c r="V106" t="s">
        <v>2658</v>
      </c>
    </row>
    <row r="107" spans="1:22" ht="16.5" x14ac:dyDescent="0.15">
      <c r="A107">
        <v>414</v>
      </c>
      <c r="B107" t="s">
        <v>2504</v>
      </c>
      <c r="C107" t="s">
        <v>2608</v>
      </c>
      <c r="D107" t="s">
        <v>2634</v>
      </c>
      <c r="E107" t="s">
        <v>2641</v>
      </c>
      <c r="F107" t="s">
        <v>2642</v>
      </c>
      <c r="G107" t="str">
        <f t="shared" si="3"/>
        <v>黄略镇冷水村委会</v>
      </c>
      <c r="H107" t="s">
        <v>4580</v>
      </c>
      <c r="I107" t="s">
        <v>4782</v>
      </c>
      <c r="J107" t="str">
        <f t="shared" si="4"/>
        <v>"广东省湛江市遂溪县黄略镇冷水村",</v>
      </c>
      <c r="K107" s="6" t="s">
        <v>4926</v>
      </c>
      <c r="L107" t="s">
        <v>4927</v>
      </c>
      <c r="M107">
        <v>110.33257999999999</v>
      </c>
      <c r="N107">
        <v>21.32808</v>
      </c>
      <c r="O107" t="s">
        <v>3827</v>
      </c>
      <c r="P107" s="5" t="s">
        <v>3834</v>
      </c>
      <c r="Q107" s="5" t="s">
        <v>3833</v>
      </c>
      <c r="R107" t="str">
        <f t="shared" si="5"/>
        <v>{name: '冷水村委会', value: [110.323004,21.379442], visualMap: false},</v>
      </c>
      <c r="S107" t="s">
        <v>2643</v>
      </c>
      <c r="T107" t="s">
        <v>2644</v>
      </c>
      <c r="U107" t="s">
        <v>2645</v>
      </c>
      <c r="V107" t="s">
        <v>2646</v>
      </c>
    </row>
    <row r="108" spans="1:22" ht="16.5" x14ac:dyDescent="0.15">
      <c r="A108">
        <v>413</v>
      </c>
      <c r="B108" t="s">
        <v>2504</v>
      </c>
      <c r="C108" t="s">
        <v>2608</v>
      </c>
      <c r="D108" t="s">
        <v>2634</v>
      </c>
      <c r="E108" t="s">
        <v>2635</v>
      </c>
      <c r="F108" t="s">
        <v>2636</v>
      </c>
      <c r="G108" t="str">
        <f t="shared" si="3"/>
        <v>遂城镇府前社区居委会</v>
      </c>
      <c r="H108" t="s">
        <v>4461</v>
      </c>
      <c r="I108" t="s">
        <v>4782</v>
      </c>
      <c r="J108" t="str">
        <f t="shared" si="4"/>
        <v>"广东省湛江市遂溪县遂城镇府前社区",</v>
      </c>
      <c r="K108" s="6" t="s">
        <v>4928</v>
      </c>
      <c r="L108" t="s">
        <v>4929</v>
      </c>
      <c r="M108">
        <v>110.254858</v>
      </c>
      <c r="N108">
        <v>21.385096000000001</v>
      </c>
      <c r="O108" t="s">
        <v>3827</v>
      </c>
      <c r="P108" s="5" t="s">
        <v>3834</v>
      </c>
      <c r="Q108" s="5" t="s">
        <v>3833</v>
      </c>
      <c r="R108" t="str">
        <f t="shared" si="5"/>
        <v>{name: '府前社区居委会', value: [110.262546,21.384086], visualMap: false},</v>
      </c>
      <c r="S108" t="s">
        <v>2637</v>
      </c>
      <c r="T108" t="s">
        <v>2638</v>
      </c>
      <c r="U108" t="s">
        <v>2639</v>
      </c>
      <c r="V108" t="s">
        <v>2640</v>
      </c>
    </row>
    <row r="109" spans="1:22" ht="16.5" x14ac:dyDescent="0.15">
      <c r="A109">
        <v>415</v>
      </c>
      <c r="B109" t="s">
        <v>2504</v>
      </c>
      <c r="C109" t="s">
        <v>2608</v>
      </c>
      <c r="D109" t="s">
        <v>2634</v>
      </c>
      <c r="E109" t="s">
        <v>2647</v>
      </c>
      <c r="F109" t="s">
        <v>2648</v>
      </c>
      <c r="G109" t="str">
        <f t="shared" si="3"/>
        <v>杨柑镇协和村委会</v>
      </c>
      <c r="H109" t="s">
        <v>4581</v>
      </c>
      <c r="I109" t="s">
        <v>4782</v>
      </c>
      <c r="J109" t="str">
        <f t="shared" si="4"/>
        <v>"广东省湛江市遂溪县杨柑镇协和村",</v>
      </c>
      <c r="K109" s="6" t="s">
        <v>4930</v>
      </c>
      <c r="L109" t="s">
        <v>4931</v>
      </c>
      <c r="M109">
        <v>109.876268</v>
      </c>
      <c r="N109">
        <v>21.328409000000001</v>
      </c>
      <c r="O109" t="s">
        <v>3827</v>
      </c>
      <c r="P109" s="5" t="s">
        <v>3834</v>
      </c>
      <c r="Q109" s="5" t="s">
        <v>3833</v>
      </c>
      <c r="R109" t="str">
        <f t="shared" si="5"/>
        <v>{name: '协和村委会', value: [109.876268,21.328409], visualMap: false},</v>
      </c>
      <c r="S109" t="s">
        <v>2649</v>
      </c>
      <c r="T109" t="s">
        <v>2650</v>
      </c>
      <c r="U109" t="s">
        <v>2651</v>
      </c>
      <c r="V109" t="s">
        <v>2652</v>
      </c>
    </row>
    <row r="110" spans="1:22" ht="16.5" x14ac:dyDescent="0.15">
      <c r="A110">
        <v>418</v>
      </c>
      <c r="B110" t="s">
        <v>2504</v>
      </c>
      <c r="C110" t="s">
        <v>2608</v>
      </c>
      <c r="D110" t="s">
        <v>2659</v>
      </c>
      <c r="E110" t="s">
        <v>2666</v>
      </c>
      <c r="F110" t="s">
        <v>2667</v>
      </c>
      <c r="G110" t="str">
        <f t="shared" si="3"/>
        <v>海滨街道塘尾居委会</v>
      </c>
      <c r="H110" t="s">
        <v>5733</v>
      </c>
      <c r="I110" t="s">
        <v>4782</v>
      </c>
      <c r="J110" t="str">
        <f t="shared" si="4"/>
        <v>"广东省湛江市吴川市海滨街道塘尾社区",</v>
      </c>
      <c r="K110" s="6" t="s">
        <v>5851</v>
      </c>
      <c r="L110" t="s">
        <v>5852</v>
      </c>
      <c r="M110">
        <v>110.760932</v>
      </c>
      <c r="N110">
        <v>21.410938000000002</v>
      </c>
      <c r="O110" t="s">
        <v>3827</v>
      </c>
      <c r="P110" s="5" t="s">
        <v>3834</v>
      </c>
      <c r="Q110" s="5" t="s">
        <v>3833</v>
      </c>
      <c r="R110" t="str">
        <f t="shared" si="5"/>
        <v>{name: '塘尾居委会', value: [110.793547,21.406615], visualMap: false},</v>
      </c>
      <c r="S110" t="s">
        <v>2668</v>
      </c>
      <c r="T110" t="s">
        <v>2669</v>
      </c>
      <c r="U110" t="s">
        <v>2670</v>
      </c>
      <c r="V110" t="s">
        <v>2671</v>
      </c>
    </row>
    <row r="111" spans="1:22" ht="16.5" x14ac:dyDescent="0.15">
      <c r="A111">
        <v>417</v>
      </c>
      <c r="B111" t="s">
        <v>2504</v>
      </c>
      <c r="C111" t="s">
        <v>2608</v>
      </c>
      <c r="D111" t="s">
        <v>2659</v>
      </c>
      <c r="E111" t="s">
        <v>2660</v>
      </c>
      <c r="F111" t="s">
        <v>2661</v>
      </c>
      <c r="G111" t="str">
        <f t="shared" si="3"/>
        <v>梅菉街道梅岭社区居委会</v>
      </c>
      <c r="H111" t="s">
        <v>4462</v>
      </c>
      <c r="I111" t="s">
        <v>4782</v>
      </c>
      <c r="J111" t="str">
        <f t="shared" si="4"/>
        <v>"广东省湛江市吴川市梅菉街道梅岭社区",</v>
      </c>
      <c r="K111" s="6" t="s">
        <v>4932</v>
      </c>
      <c r="L111" t="s">
        <v>4933</v>
      </c>
      <c r="M111">
        <v>110.783811</v>
      </c>
      <c r="N111">
        <v>21.449383000000001</v>
      </c>
      <c r="O111" t="s">
        <v>3827</v>
      </c>
      <c r="P111" s="5" t="s">
        <v>3834</v>
      </c>
      <c r="Q111" s="5" t="s">
        <v>3833</v>
      </c>
      <c r="R111" t="str">
        <f t="shared" si="5"/>
        <v>{name: '梅岭社区居委会', value: [110.784515,21.446791], visualMap: false},</v>
      </c>
      <c r="S111" t="s">
        <v>2662</v>
      </c>
      <c r="T111" t="s">
        <v>2663</v>
      </c>
      <c r="U111" t="s">
        <v>2664</v>
      </c>
      <c r="V111" t="s">
        <v>2665</v>
      </c>
    </row>
    <row r="112" spans="1:22" ht="16.5" x14ac:dyDescent="0.15">
      <c r="A112">
        <v>420</v>
      </c>
      <c r="B112" t="s">
        <v>2504</v>
      </c>
      <c r="C112" t="s">
        <v>2608</v>
      </c>
      <c r="D112" t="s">
        <v>2659</v>
      </c>
      <c r="E112" t="s">
        <v>2678</v>
      </c>
      <c r="F112" t="s">
        <v>2679</v>
      </c>
      <c r="G112" t="str">
        <f t="shared" si="3"/>
        <v>塘缀镇西埇村委会</v>
      </c>
      <c r="H112" t="s">
        <v>4582</v>
      </c>
      <c r="I112" t="s">
        <v>4782</v>
      </c>
      <c r="J112" t="str">
        <f t="shared" si="4"/>
        <v>"广东省湛江市吴川市塘缀镇西埇村",</v>
      </c>
      <c r="K112" s="6" t="s">
        <v>5853</v>
      </c>
      <c r="L112" t="s">
        <v>4936</v>
      </c>
      <c r="M112">
        <v>110.54827299999999</v>
      </c>
      <c r="N112">
        <v>21.476246</v>
      </c>
      <c r="O112" t="s">
        <v>3827</v>
      </c>
      <c r="P112" s="5" t="s">
        <v>3834</v>
      </c>
      <c r="Q112" s="5" t="s">
        <v>3833</v>
      </c>
      <c r="R112" t="str">
        <f t="shared" si="5"/>
        <v>{name: '西埇村委会', value: [110.540366,21.421958], visualMap: false},</v>
      </c>
      <c r="S112" t="s">
        <v>2680</v>
      </c>
      <c r="T112" t="s">
        <v>2681</v>
      </c>
      <c r="U112" t="s">
        <v>2682</v>
      </c>
      <c r="V112" t="s">
        <v>2683</v>
      </c>
    </row>
    <row r="113" spans="1:22" ht="16.5" x14ac:dyDescent="0.15">
      <c r="A113">
        <v>419</v>
      </c>
      <c r="B113" t="s">
        <v>2504</v>
      </c>
      <c r="C113" t="s">
        <v>2608</v>
      </c>
      <c r="D113" t="s">
        <v>2659</v>
      </c>
      <c r="E113" t="s">
        <v>2672</v>
      </c>
      <c r="F113" t="s">
        <v>2673</v>
      </c>
      <c r="G113" t="str">
        <f t="shared" si="3"/>
        <v>振文镇大桥村委会</v>
      </c>
      <c r="H113" t="s">
        <v>4583</v>
      </c>
      <c r="I113" t="s">
        <v>4782</v>
      </c>
      <c r="J113" t="str">
        <f t="shared" si="4"/>
        <v>"广东省湛江市吴川市振文镇大桥村",</v>
      </c>
      <c r="K113" s="6" t="s">
        <v>4934</v>
      </c>
      <c r="L113" t="s">
        <v>4935</v>
      </c>
      <c r="M113">
        <v>110.69900699999999</v>
      </c>
      <c r="N113">
        <v>21.403587000000002</v>
      </c>
      <c r="O113" t="s">
        <v>3827</v>
      </c>
      <c r="P113" s="5" t="s">
        <v>3834</v>
      </c>
      <c r="Q113" s="5" t="s">
        <v>3833</v>
      </c>
      <c r="R113" t="str">
        <f t="shared" si="5"/>
        <v>{name: '大桥村委会', value: [110.699007,21.403587], visualMap: false},</v>
      </c>
      <c r="S113" t="s">
        <v>2674</v>
      </c>
      <c r="T113" t="s">
        <v>2675</v>
      </c>
      <c r="U113" t="s">
        <v>2676</v>
      </c>
      <c r="V113" t="s">
        <v>2677</v>
      </c>
    </row>
    <row r="114" spans="1:22" ht="16.5" x14ac:dyDescent="0.15">
      <c r="A114">
        <v>447</v>
      </c>
      <c r="B114" t="s">
        <v>2814</v>
      </c>
      <c r="C114" t="s">
        <v>2841</v>
      </c>
      <c r="D114" t="s">
        <v>2842</v>
      </c>
      <c r="E114" t="s">
        <v>2855</v>
      </c>
      <c r="F114" t="s">
        <v>2856</v>
      </c>
      <c r="G114" t="str">
        <f t="shared" si="3"/>
        <v>公馆镇竹联村委会</v>
      </c>
      <c r="H114" t="s">
        <v>4584</v>
      </c>
      <c r="I114" t="s">
        <v>4782</v>
      </c>
      <c r="J114" t="str">
        <f t="shared" si="4"/>
        <v>"广西壮族自治区北海市合浦县公馆镇竹联村",</v>
      </c>
      <c r="K114" s="6" t="s">
        <v>4937</v>
      </c>
      <c r="L114" t="s">
        <v>4938</v>
      </c>
      <c r="M114">
        <v>109.614918</v>
      </c>
      <c r="N114">
        <v>21.791609000000001</v>
      </c>
      <c r="O114" t="s">
        <v>3827</v>
      </c>
      <c r="P114" s="5" t="s">
        <v>3834</v>
      </c>
      <c r="Q114" s="5" t="s">
        <v>3833</v>
      </c>
      <c r="R114" t="str">
        <f t="shared" si="5"/>
        <v>{name: '竹联村委会', value: [109.627852,21.851723], visualMap: false},</v>
      </c>
      <c r="S114" t="s">
        <v>2857</v>
      </c>
      <c r="T114" t="s">
        <v>2858</v>
      </c>
      <c r="U114" t="s">
        <v>2859</v>
      </c>
      <c r="V114" t="s">
        <v>2860</v>
      </c>
    </row>
    <row r="115" spans="1:22" ht="16.5" x14ac:dyDescent="0.15">
      <c r="A115">
        <v>445</v>
      </c>
      <c r="B115" t="s">
        <v>2814</v>
      </c>
      <c r="C115" t="s">
        <v>2841</v>
      </c>
      <c r="D115" t="s">
        <v>2842</v>
      </c>
      <c r="E115" t="s">
        <v>2843</v>
      </c>
      <c r="F115" t="s">
        <v>2844</v>
      </c>
      <c r="G115" t="str">
        <f t="shared" si="3"/>
        <v>廉州镇阜民南社区居委会</v>
      </c>
      <c r="H115" t="s">
        <v>4463</v>
      </c>
      <c r="I115" t="s">
        <v>4782</v>
      </c>
      <c r="J115" t="str">
        <f t="shared" si="4"/>
        <v>"广西壮族自治区北海市合浦县廉州镇阜民南社区",</v>
      </c>
      <c r="K115" s="6" t="s">
        <v>4939</v>
      </c>
      <c r="L115" t="s">
        <v>4940</v>
      </c>
      <c r="M115">
        <v>109.19852899999999</v>
      </c>
      <c r="N115">
        <v>21.678068</v>
      </c>
      <c r="O115" t="s">
        <v>3827</v>
      </c>
      <c r="P115" s="5" t="s">
        <v>3834</v>
      </c>
      <c r="Q115" s="5" t="s">
        <v>3833</v>
      </c>
      <c r="R115" t="str">
        <f t="shared" si="5"/>
        <v>{name: '阜民南社区居委会', value: [109.198529,21.678068], visualMap: false},</v>
      </c>
      <c r="S115" t="s">
        <v>2845</v>
      </c>
      <c r="T115" t="s">
        <v>2846</v>
      </c>
      <c r="U115" t="s">
        <v>2847</v>
      </c>
      <c r="V115" t="s">
        <v>2848</v>
      </c>
    </row>
    <row r="116" spans="1:22" ht="16.5" x14ac:dyDescent="0.15">
      <c r="A116">
        <v>448</v>
      </c>
      <c r="B116" t="s">
        <v>2814</v>
      </c>
      <c r="C116" t="s">
        <v>2841</v>
      </c>
      <c r="D116" t="s">
        <v>2842</v>
      </c>
      <c r="E116" t="s">
        <v>2861</v>
      </c>
      <c r="F116" t="s">
        <v>2862</v>
      </c>
      <c r="G116" t="str">
        <f t="shared" si="3"/>
        <v>石湾镇垌心村委会</v>
      </c>
      <c r="H116" t="s">
        <v>4585</v>
      </c>
      <c r="I116" t="s">
        <v>4782</v>
      </c>
      <c r="J116" t="str">
        <f t="shared" si="4"/>
        <v>"广西壮族自治区北海市合浦县石湾镇垌心村",</v>
      </c>
      <c r="K116" s="6" t="s">
        <v>5854</v>
      </c>
      <c r="L116" t="s">
        <v>4941</v>
      </c>
      <c r="M116">
        <v>109.24193099999999</v>
      </c>
      <c r="N116">
        <v>21.771851000000002</v>
      </c>
      <c r="O116" t="s">
        <v>3827</v>
      </c>
      <c r="P116" s="5" t="s">
        <v>3834</v>
      </c>
      <c r="Q116" s="5" t="s">
        <v>3833</v>
      </c>
      <c r="R116" t="str">
        <f t="shared" si="5"/>
        <v>{name: '垌心村委会', value: [109.255604,21.786175], visualMap: false},</v>
      </c>
      <c r="S116" t="s">
        <v>2863</v>
      </c>
      <c r="T116" t="s">
        <v>2864</v>
      </c>
      <c r="U116" t="s">
        <v>2865</v>
      </c>
      <c r="V116" t="s">
        <v>2866</v>
      </c>
    </row>
    <row r="117" spans="1:22" ht="16.5" x14ac:dyDescent="0.15">
      <c r="A117">
        <v>446</v>
      </c>
      <c r="B117" t="s">
        <v>2814</v>
      </c>
      <c r="C117" t="s">
        <v>2841</v>
      </c>
      <c r="D117" t="s">
        <v>2842</v>
      </c>
      <c r="E117" t="s">
        <v>2849</v>
      </c>
      <c r="F117" t="s">
        <v>2850</v>
      </c>
      <c r="G117" t="str">
        <f t="shared" si="3"/>
        <v>西场镇镇东村委会</v>
      </c>
      <c r="H117" t="s">
        <v>4586</v>
      </c>
      <c r="I117" t="s">
        <v>4782</v>
      </c>
      <c r="J117" t="str">
        <f t="shared" si="4"/>
        <v>"广西壮族自治区北海市合浦县西场镇镇东村",</v>
      </c>
      <c r="K117" s="6" t="s">
        <v>4942</v>
      </c>
      <c r="L117" t="s">
        <v>4943</v>
      </c>
      <c r="M117">
        <v>108.9841</v>
      </c>
      <c r="N117">
        <v>21.635991000000001</v>
      </c>
      <c r="O117" t="s">
        <v>3827</v>
      </c>
      <c r="P117" s="5" t="s">
        <v>3834</v>
      </c>
      <c r="Q117" s="5" t="s">
        <v>3833</v>
      </c>
      <c r="R117" t="str">
        <f t="shared" si="5"/>
        <v>{name: '镇东村委会', value: [108.9841,21.635991], visualMap: false},</v>
      </c>
      <c r="S117" t="s">
        <v>2851</v>
      </c>
      <c r="T117" t="s">
        <v>2852</v>
      </c>
      <c r="U117" t="s">
        <v>2853</v>
      </c>
      <c r="V117" t="s">
        <v>2854</v>
      </c>
    </row>
    <row r="118" spans="1:22" ht="16.5" x14ac:dyDescent="0.15">
      <c r="A118">
        <v>442</v>
      </c>
      <c r="B118" t="s">
        <v>2814</v>
      </c>
      <c r="C118" t="s">
        <v>2815</v>
      </c>
      <c r="D118" t="s">
        <v>2816</v>
      </c>
      <c r="E118" t="s">
        <v>2823</v>
      </c>
      <c r="F118" t="s">
        <v>2824</v>
      </c>
      <c r="G118" t="str">
        <f t="shared" si="3"/>
        <v>定江镇定江居委会</v>
      </c>
      <c r="H118" t="s">
        <v>5734</v>
      </c>
      <c r="I118" t="s">
        <v>4782</v>
      </c>
      <c r="J118" t="str">
        <f t="shared" si="4"/>
        <v>"广西壮族自治区桂林市灵川县定江镇定江社区",</v>
      </c>
      <c r="K118" s="6" t="s">
        <v>5855</v>
      </c>
      <c r="L118" t="s">
        <v>4944</v>
      </c>
      <c r="M118">
        <v>110.27277100000001</v>
      </c>
      <c r="N118">
        <v>25.349564000000001</v>
      </c>
      <c r="O118" t="s">
        <v>3827</v>
      </c>
      <c r="P118" s="5" t="s">
        <v>3834</v>
      </c>
      <c r="Q118" s="5" t="s">
        <v>3833</v>
      </c>
      <c r="R118" t="str">
        <f t="shared" si="5"/>
        <v>{name: '定江居委会', value: [110.272771,25.349564], visualMap: false},</v>
      </c>
      <c r="S118" t="s">
        <v>2825</v>
      </c>
      <c r="T118" t="s">
        <v>2826</v>
      </c>
      <c r="U118" t="s">
        <v>2827</v>
      </c>
      <c r="V118" t="s">
        <v>2828</v>
      </c>
    </row>
    <row r="119" spans="1:22" ht="16.5" x14ac:dyDescent="0.15">
      <c r="A119">
        <v>441</v>
      </c>
      <c r="B119" t="s">
        <v>2814</v>
      </c>
      <c r="C119" t="s">
        <v>2815</v>
      </c>
      <c r="D119" t="s">
        <v>2816</v>
      </c>
      <c r="E119" t="s">
        <v>2817</v>
      </c>
      <c r="F119" t="s">
        <v>2818</v>
      </c>
      <c r="G119" t="str">
        <f t="shared" si="3"/>
        <v>灵川镇八荣社区</v>
      </c>
      <c r="H119" t="s">
        <v>2818</v>
      </c>
      <c r="I119" t="s">
        <v>4782</v>
      </c>
      <c r="J119" t="str">
        <f t="shared" si="4"/>
        <v>"广西壮族自治区桂林市灵川县灵川镇八荣社区",</v>
      </c>
      <c r="K119" s="6" t="s">
        <v>4945</v>
      </c>
      <c r="L119" t="s">
        <v>4946</v>
      </c>
      <c r="M119">
        <v>110.332076</v>
      </c>
      <c r="N119">
        <v>25.415514999999999</v>
      </c>
      <c r="O119" t="s">
        <v>3827</v>
      </c>
      <c r="P119" s="5" t="s">
        <v>3834</v>
      </c>
      <c r="Q119" s="5" t="s">
        <v>3833</v>
      </c>
      <c r="R119" t="str">
        <f t="shared" si="5"/>
        <v>{name: '八荣社区', value: [110.332076,25.415515], visualMap: false},</v>
      </c>
      <c r="S119" t="s">
        <v>2819</v>
      </c>
      <c r="T119" t="s">
        <v>2820</v>
      </c>
      <c r="U119" t="s">
        <v>2821</v>
      </c>
      <c r="V119" t="s">
        <v>2822</v>
      </c>
    </row>
    <row r="120" spans="1:22" ht="16.5" x14ac:dyDescent="0.15">
      <c r="A120">
        <v>444</v>
      </c>
      <c r="B120" t="s">
        <v>2814</v>
      </c>
      <c r="C120" t="s">
        <v>2815</v>
      </c>
      <c r="D120" t="s">
        <v>2816</v>
      </c>
      <c r="E120" t="s">
        <v>2835</v>
      </c>
      <c r="F120" t="s">
        <v>2836</v>
      </c>
      <c r="G120" t="str">
        <f t="shared" si="3"/>
        <v>灵田乡四联村委会</v>
      </c>
      <c r="H120" t="s">
        <v>4587</v>
      </c>
      <c r="I120" t="s">
        <v>4782</v>
      </c>
      <c r="J120" t="str">
        <f t="shared" si="4"/>
        <v>"广西壮族自治区桂林市灵川县灵田乡四联村",</v>
      </c>
      <c r="K120" s="6" t="s">
        <v>4947</v>
      </c>
      <c r="L120" t="s">
        <v>4948</v>
      </c>
      <c r="M120">
        <v>110.486245</v>
      </c>
      <c r="N120">
        <v>25.347283999999998</v>
      </c>
      <c r="O120" t="s">
        <v>3827</v>
      </c>
      <c r="P120" s="5" t="s">
        <v>3834</v>
      </c>
      <c r="Q120" s="5" t="s">
        <v>3833</v>
      </c>
      <c r="R120" t="str">
        <f t="shared" si="5"/>
        <v>{name: '四联村委会', value: [110.428012,25.391641], visualMap: false},</v>
      </c>
      <c r="S120" t="s">
        <v>2837</v>
      </c>
      <c r="T120" t="s">
        <v>2838</v>
      </c>
      <c r="U120" t="s">
        <v>2839</v>
      </c>
      <c r="V120" t="s">
        <v>2840</v>
      </c>
    </row>
    <row r="121" spans="1:22" ht="16.5" x14ac:dyDescent="0.15">
      <c r="A121">
        <v>443</v>
      </c>
      <c r="B121" t="s">
        <v>2814</v>
      </c>
      <c r="C121" t="s">
        <v>2815</v>
      </c>
      <c r="D121" t="s">
        <v>2816</v>
      </c>
      <c r="E121" t="s">
        <v>2829</v>
      </c>
      <c r="F121" t="s">
        <v>2830</v>
      </c>
      <c r="G121" t="str">
        <f t="shared" si="3"/>
        <v>青狮潭镇九屋村委会</v>
      </c>
      <c r="H121" t="s">
        <v>4588</v>
      </c>
      <c r="I121" t="s">
        <v>4782</v>
      </c>
      <c r="J121" t="str">
        <f t="shared" si="4"/>
        <v>"广西壮族自治区桂林市灵川县青狮潭镇九屋村",</v>
      </c>
      <c r="K121" s="6" t="s">
        <v>5856</v>
      </c>
      <c r="L121" t="s">
        <v>4950</v>
      </c>
      <c r="M121">
        <v>110.26241899999999</v>
      </c>
      <c r="N121">
        <v>25.533263999999999</v>
      </c>
      <c r="O121" t="s">
        <v>3827</v>
      </c>
      <c r="P121" s="5" t="s">
        <v>3834</v>
      </c>
      <c r="Q121" s="5" t="s">
        <v>3833</v>
      </c>
      <c r="R121" t="str">
        <f t="shared" si="5"/>
        <v>{name: '九屋村委会', value: [107.051386,24.549399], visualMap: false},</v>
      </c>
      <c r="S121" t="s">
        <v>2831</v>
      </c>
      <c r="T121" t="s">
        <v>2832</v>
      </c>
      <c r="U121" t="s">
        <v>2833</v>
      </c>
      <c r="V121" t="s">
        <v>2834</v>
      </c>
    </row>
    <row r="122" spans="1:22" ht="16.5" x14ac:dyDescent="0.15">
      <c r="A122">
        <v>449</v>
      </c>
      <c r="B122" t="s">
        <v>2814</v>
      </c>
      <c r="C122" t="s">
        <v>2867</v>
      </c>
      <c r="D122" t="s">
        <v>2868</v>
      </c>
      <c r="E122" t="s">
        <v>2869</v>
      </c>
      <c r="F122" t="s">
        <v>2870</v>
      </c>
      <c r="G122" t="str">
        <f t="shared" si="3"/>
        <v>凤城镇凤阳社区居委会</v>
      </c>
      <c r="H122" t="s">
        <v>4464</v>
      </c>
      <c r="I122" t="s">
        <v>4782</v>
      </c>
      <c r="J122" t="str">
        <f t="shared" si="4"/>
        <v>"广西壮族自治区河池市凤山县凤城镇凤阳社区",</v>
      </c>
      <c r="K122" s="6" t="s">
        <v>5857</v>
      </c>
      <c r="L122" t="s">
        <v>4949</v>
      </c>
      <c r="M122">
        <v>107.049305</v>
      </c>
      <c r="N122">
        <v>24.548977000000001</v>
      </c>
      <c r="O122" t="s">
        <v>3827</v>
      </c>
      <c r="P122" s="5" t="s">
        <v>3834</v>
      </c>
      <c r="Q122" s="5" t="s">
        <v>3833</v>
      </c>
      <c r="R122" t="str">
        <f t="shared" si="5"/>
        <v>{name: '凤阳社区居委会', value: [110.26442,25.5327], visualMap: false},</v>
      </c>
      <c r="S122" t="s">
        <v>2871</v>
      </c>
      <c r="T122" t="s">
        <v>2872</v>
      </c>
      <c r="U122" t="s">
        <v>2873</v>
      </c>
      <c r="V122" t="s">
        <v>2874</v>
      </c>
    </row>
    <row r="123" spans="1:22" ht="16.5" x14ac:dyDescent="0.15">
      <c r="A123">
        <v>450</v>
      </c>
      <c r="B123" t="s">
        <v>2814</v>
      </c>
      <c r="C123" t="s">
        <v>2867</v>
      </c>
      <c r="D123" t="s">
        <v>2868</v>
      </c>
      <c r="E123" t="s">
        <v>2875</v>
      </c>
      <c r="F123" t="s">
        <v>2876</v>
      </c>
      <c r="G123" t="str">
        <f t="shared" si="3"/>
        <v>袍里乡坡心村委会</v>
      </c>
      <c r="H123" t="s">
        <v>4589</v>
      </c>
      <c r="I123" t="s">
        <v>4782</v>
      </c>
      <c r="J123" t="str">
        <f t="shared" si="4"/>
        <v>"广西壮族自治区河池市凤山县袍里乡坡心村",</v>
      </c>
      <c r="K123" s="6" t="s">
        <v>4952</v>
      </c>
      <c r="L123" t="s">
        <v>4953</v>
      </c>
      <c r="M123">
        <v>107.06738199999999</v>
      </c>
      <c r="N123">
        <v>24.383471</v>
      </c>
      <c r="O123" t="s">
        <v>3827</v>
      </c>
      <c r="P123" s="5" t="s">
        <v>3834</v>
      </c>
      <c r="Q123" s="5" t="s">
        <v>3833</v>
      </c>
      <c r="R123" t="str">
        <f t="shared" si="5"/>
        <v>{name: '坡心村委会', value: [107.004006,24.675312], visualMap: false},</v>
      </c>
      <c r="S123" t="s">
        <v>2877</v>
      </c>
      <c r="T123" t="s">
        <v>2878</v>
      </c>
      <c r="U123" t="s">
        <v>2879</v>
      </c>
      <c r="V123" t="s">
        <v>2880</v>
      </c>
    </row>
    <row r="124" spans="1:22" ht="16.5" x14ac:dyDescent="0.15">
      <c r="A124">
        <v>451</v>
      </c>
      <c r="B124" t="s">
        <v>2814</v>
      </c>
      <c r="C124" t="s">
        <v>2867</v>
      </c>
      <c r="D124" t="s">
        <v>2868</v>
      </c>
      <c r="E124" t="s">
        <v>2881</v>
      </c>
      <c r="F124" t="s">
        <v>2882</v>
      </c>
      <c r="G124" t="str">
        <f t="shared" si="3"/>
        <v>乔音乡巴甲村委会</v>
      </c>
      <c r="H124" t="s">
        <v>4590</v>
      </c>
      <c r="I124" t="s">
        <v>4782</v>
      </c>
      <c r="J124" t="str">
        <f t="shared" si="4"/>
        <v>"广西壮族自治区河池市凤山县乔音乡巴甲村",</v>
      </c>
      <c r="K124" s="6" t="s">
        <v>5858</v>
      </c>
      <c r="L124" t="s">
        <v>4951</v>
      </c>
      <c r="M124">
        <v>106.986086</v>
      </c>
      <c r="N124">
        <v>24.673836999999999</v>
      </c>
      <c r="O124" t="s">
        <v>3827</v>
      </c>
      <c r="P124" s="5" t="s">
        <v>3834</v>
      </c>
      <c r="Q124" s="5" t="s">
        <v>3833</v>
      </c>
      <c r="R124" t="str">
        <f t="shared" si="5"/>
        <v>{name: '巴甲村委会', value: [107.044219,24.414562], visualMap: false},</v>
      </c>
      <c r="S124" t="s">
        <v>2883</v>
      </c>
      <c r="T124" t="s">
        <v>2884</v>
      </c>
      <c r="U124" t="s">
        <v>2885</v>
      </c>
      <c r="V124" t="s">
        <v>2886</v>
      </c>
    </row>
    <row r="125" spans="1:22" ht="16.5" x14ac:dyDescent="0.15">
      <c r="A125">
        <v>452</v>
      </c>
      <c r="B125" t="s">
        <v>2814</v>
      </c>
      <c r="C125" t="s">
        <v>2867</v>
      </c>
      <c r="D125" t="s">
        <v>2868</v>
      </c>
      <c r="E125" t="s">
        <v>2887</v>
      </c>
      <c r="F125" t="s">
        <v>2888</v>
      </c>
      <c r="G125" t="str">
        <f t="shared" si="3"/>
        <v>中亭乡中亭村委会</v>
      </c>
      <c r="H125" t="s">
        <v>4591</v>
      </c>
      <c r="I125" t="s">
        <v>4782</v>
      </c>
      <c r="J125" t="str">
        <f t="shared" si="4"/>
        <v>"广西壮族自治区河池市凤山县中亭乡中亭村",</v>
      </c>
      <c r="K125" s="6" t="s">
        <v>5859</v>
      </c>
      <c r="L125" t="s">
        <v>4954</v>
      </c>
      <c r="M125">
        <v>106.888443</v>
      </c>
      <c r="N125">
        <v>24.478936999999998</v>
      </c>
      <c r="O125" t="s">
        <v>3827</v>
      </c>
      <c r="P125" s="5" t="s">
        <v>3834</v>
      </c>
      <c r="Q125" s="5" t="s">
        <v>3833</v>
      </c>
      <c r="R125" t="str">
        <f t="shared" si="5"/>
        <v>{name: '中亭村委会', value: [106.888443,24.478937], visualMap: false},</v>
      </c>
      <c r="S125" t="s">
        <v>2889</v>
      </c>
      <c r="T125" t="s">
        <v>2890</v>
      </c>
      <c r="U125" t="s">
        <v>2891</v>
      </c>
      <c r="V125" t="s">
        <v>2892</v>
      </c>
    </row>
    <row r="126" spans="1:22" ht="16.5" x14ac:dyDescent="0.15">
      <c r="A126">
        <v>459</v>
      </c>
      <c r="B126" t="s">
        <v>2814</v>
      </c>
      <c r="C126" t="s">
        <v>2893</v>
      </c>
      <c r="D126" t="s">
        <v>2918</v>
      </c>
      <c r="E126" t="s">
        <v>2931</v>
      </c>
      <c r="F126" t="s">
        <v>2932</v>
      </c>
      <c r="G126" t="str">
        <f t="shared" si="3"/>
        <v>东乡镇金岗村委会</v>
      </c>
      <c r="H126" t="s">
        <v>4592</v>
      </c>
      <c r="I126" t="s">
        <v>4782</v>
      </c>
      <c r="J126" t="str">
        <f t="shared" si="4"/>
        <v>"广西壮族自治区来宾市武宣县东乡镇金岗村",</v>
      </c>
      <c r="K126" s="6" t="s">
        <v>4955</v>
      </c>
      <c r="L126" t="s">
        <v>4956</v>
      </c>
      <c r="M126">
        <v>109.863078</v>
      </c>
      <c r="N126">
        <v>23.598243</v>
      </c>
      <c r="O126" t="s">
        <v>3827</v>
      </c>
      <c r="P126" s="5" t="s">
        <v>3834</v>
      </c>
      <c r="Q126" s="5" t="s">
        <v>3833</v>
      </c>
      <c r="R126" t="str">
        <f t="shared" si="5"/>
        <v>{name: '金岗村委会', value: [109.88805,23.634586], visualMap: false},</v>
      </c>
      <c r="S126" t="s">
        <v>2933</v>
      </c>
      <c r="T126" t="s">
        <v>2934</v>
      </c>
      <c r="U126" t="s">
        <v>2935</v>
      </c>
      <c r="V126" t="s">
        <v>2936</v>
      </c>
    </row>
    <row r="127" spans="1:22" ht="16.5" x14ac:dyDescent="0.15">
      <c r="A127">
        <v>460</v>
      </c>
      <c r="B127" t="s">
        <v>2814</v>
      </c>
      <c r="C127" t="s">
        <v>2893</v>
      </c>
      <c r="D127" t="s">
        <v>2918</v>
      </c>
      <c r="E127" t="s">
        <v>2937</v>
      </c>
      <c r="F127" t="s">
        <v>2938</v>
      </c>
      <c r="G127" t="str">
        <f t="shared" si="3"/>
        <v>黄茆镇根村村委会</v>
      </c>
      <c r="H127" t="s">
        <v>5688</v>
      </c>
      <c r="I127" t="s">
        <v>4782</v>
      </c>
      <c r="J127" t="str">
        <f t="shared" si="4"/>
        <v>"广西壮族自治区来宾市武宣县黄茆镇根村",</v>
      </c>
      <c r="K127" s="6" t="s">
        <v>5860</v>
      </c>
      <c r="L127" t="s">
        <v>5861</v>
      </c>
      <c r="M127">
        <v>109.64303700000001</v>
      </c>
      <c r="N127">
        <v>23.785792000000001</v>
      </c>
      <c r="O127" t="s">
        <v>3827</v>
      </c>
      <c r="P127" s="5" t="s">
        <v>3834</v>
      </c>
      <c r="Q127" s="5" t="s">
        <v>3833</v>
      </c>
      <c r="R127" t="str">
        <f t="shared" si="5"/>
        <v>{name: '根村村委会', value: [109.649912,23.77336], visualMap: false},</v>
      </c>
      <c r="S127" t="s">
        <v>2939</v>
      </c>
      <c r="T127" t="s">
        <v>2940</v>
      </c>
      <c r="U127" t="s">
        <v>2941</v>
      </c>
      <c r="V127" t="s">
        <v>2942</v>
      </c>
    </row>
    <row r="128" spans="1:22" ht="16.5" x14ac:dyDescent="0.15">
      <c r="A128">
        <v>457</v>
      </c>
      <c r="B128" t="s">
        <v>2814</v>
      </c>
      <c r="C128" t="s">
        <v>2893</v>
      </c>
      <c r="D128" t="s">
        <v>2918</v>
      </c>
      <c r="E128" t="s">
        <v>2919</v>
      </c>
      <c r="F128" t="s">
        <v>2920</v>
      </c>
      <c r="G128" t="str">
        <f t="shared" si="3"/>
        <v>武宣镇城东社区</v>
      </c>
      <c r="H128" t="s">
        <v>2920</v>
      </c>
      <c r="I128" t="s">
        <v>4782</v>
      </c>
      <c r="J128" t="str">
        <f t="shared" si="4"/>
        <v>"广西壮族自治区来宾市武宣县武宣镇城东社区",</v>
      </c>
      <c r="K128" s="6" t="s">
        <v>5862</v>
      </c>
      <c r="L128" t="s">
        <v>4957</v>
      </c>
      <c r="M128">
        <v>109.67949400000001</v>
      </c>
      <c r="N128">
        <v>23.613194</v>
      </c>
      <c r="O128" t="s">
        <v>3827</v>
      </c>
      <c r="P128" s="5" t="s">
        <v>3834</v>
      </c>
      <c r="Q128" s="5" t="s">
        <v>3833</v>
      </c>
      <c r="R128" t="str">
        <f t="shared" si="5"/>
        <v>{name: '城东社区', value: [109.679494,23.613194], visualMap: false},</v>
      </c>
      <c r="S128" t="s">
        <v>2921</v>
      </c>
      <c r="T128" t="s">
        <v>2922</v>
      </c>
      <c r="U128" t="s">
        <v>2923</v>
      </c>
      <c r="V128" t="s">
        <v>2924</v>
      </c>
    </row>
    <row r="129" spans="1:22" ht="16.5" x14ac:dyDescent="0.15">
      <c r="A129">
        <v>453</v>
      </c>
      <c r="B129" t="s">
        <v>2814</v>
      </c>
      <c r="C129" t="s">
        <v>2893</v>
      </c>
      <c r="D129" t="s">
        <v>2894</v>
      </c>
      <c r="E129" t="s">
        <v>1229</v>
      </c>
      <c r="F129" t="s">
        <v>2895</v>
      </c>
      <c r="G129" t="str">
        <f t="shared" si="3"/>
        <v>城关镇城中社区</v>
      </c>
      <c r="H129" t="s">
        <v>2895</v>
      </c>
      <c r="I129" t="s">
        <v>4782</v>
      </c>
      <c r="J129" t="str">
        <f t="shared" si="4"/>
        <v>"广西壮族自治区来宾市忻城县城关镇城中社区",</v>
      </c>
      <c r="K129" s="6" t="s">
        <v>4958</v>
      </c>
      <c r="L129" t="s">
        <v>4959</v>
      </c>
      <c r="M129">
        <v>108.89653</v>
      </c>
      <c r="N129">
        <v>23.817824000000002</v>
      </c>
      <c r="O129" t="s">
        <v>3827</v>
      </c>
      <c r="P129" s="5" t="s">
        <v>3834</v>
      </c>
      <c r="Q129" s="5" t="s">
        <v>3833</v>
      </c>
      <c r="R129" t="str">
        <f t="shared" si="5"/>
        <v>{name: '城中社区', value: [108.89653,23.817824], visualMap: false},</v>
      </c>
      <c r="S129" t="s">
        <v>2896</v>
      </c>
      <c r="T129" t="s">
        <v>2897</v>
      </c>
      <c r="U129" t="s">
        <v>2898</v>
      </c>
      <c r="V129" t="s">
        <v>2899</v>
      </c>
    </row>
    <row r="130" spans="1:22" ht="16.5" x14ac:dyDescent="0.15">
      <c r="A130">
        <v>454</v>
      </c>
      <c r="B130" t="s">
        <v>2814</v>
      </c>
      <c r="C130" t="s">
        <v>2893</v>
      </c>
      <c r="D130" t="s">
        <v>2894</v>
      </c>
      <c r="E130" t="s">
        <v>2900</v>
      </c>
      <c r="F130" t="s">
        <v>2901</v>
      </c>
      <c r="G130" t="str">
        <f t="shared" ref="G130:G193" si="6">E130&amp;F130</f>
        <v>大塘镇九龙村委会</v>
      </c>
      <c r="H130" t="s">
        <v>4593</v>
      </c>
      <c r="I130" t="s">
        <v>4782</v>
      </c>
      <c r="J130" t="str">
        <f t="shared" si="4"/>
        <v>"广西壮族自治区来宾市忻城县大塘镇九龙村",</v>
      </c>
      <c r="K130" s="6" t="s">
        <v>4960</v>
      </c>
      <c r="L130" t="s">
        <v>4961</v>
      </c>
      <c r="M130">
        <v>108.92188899999999</v>
      </c>
      <c r="N130">
        <v>24.134415000000001</v>
      </c>
      <c r="O130" t="s">
        <v>3827</v>
      </c>
      <c r="P130" s="5" t="s">
        <v>3834</v>
      </c>
      <c r="Q130" s="5" t="s">
        <v>3833</v>
      </c>
      <c r="R130" t="str">
        <f t="shared" si="5"/>
        <v>{name: '九龙村委会', value: [109.005449,24.081053], visualMap: false},</v>
      </c>
      <c r="S130" t="s">
        <v>2902</v>
      </c>
      <c r="T130" t="s">
        <v>2903</v>
      </c>
      <c r="U130" t="s">
        <v>2904</v>
      </c>
      <c r="V130" t="s">
        <v>2905</v>
      </c>
    </row>
    <row r="131" spans="1:22" ht="16.5" x14ac:dyDescent="0.15">
      <c r="A131">
        <v>456</v>
      </c>
      <c r="B131" t="s">
        <v>2814</v>
      </c>
      <c r="C131" t="s">
        <v>2893</v>
      </c>
      <c r="D131" t="s">
        <v>2894</v>
      </c>
      <c r="E131" t="s">
        <v>2912</v>
      </c>
      <c r="F131" t="s">
        <v>2913</v>
      </c>
      <c r="G131" t="str">
        <f t="shared" si="6"/>
        <v>果遂乡龙马村委会</v>
      </c>
      <c r="H131" t="s">
        <v>4594</v>
      </c>
      <c r="I131" t="s">
        <v>4782</v>
      </c>
      <c r="J131" t="str">
        <f t="shared" ref="J131:J194" si="7">I131&amp;B131&amp;C131&amp;D131&amp;E131&amp;H131&amp;I131&amp;","</f>
        <v>"广西壮族自治区来宾市忻城县果遂乡龙马村",</v>
      </c>
      <c r="K131" s="6" t="s">
        <v>5863</v>
      </c>
      <c r="L131" t="s">
        <v>4962</v>
      </c>
      <c r="M131">
        <v>108.837327</v>
      </c>
      <c r="N131">
        <v>23.855096</v>
      </c>
      <c r="O131" t="s">
        <v>3827</v>
      </c>
      <c r="P131" s="5" t="s">
        <v>3834</v>
      </c>
      <c r="Q131" s="5" t="s">
        <v>3833</v>
      </c>
      <c r="R131" t="str">
        <f t="shared" ref="R131:R194" si="8">O131&amp;F131&amp;P131&amp;L131&amp;Q131</f>
        <v>{name: '龙马村委会', value: [108.809864,23.826508], visualMap: false},</v>
      </c>
      <c r="S131" t="s">
        <v>2914</v>
      </c>
      <c r="T131" t="s">
        <v>2915</v>
      </c>
      <c r="U131" t="s">
        <v>2916</v>
      </c>
      <c r="V131" t="s">
        <v>2917</v>
      </c>
    </row>
    <row r="132" spans="1:22" ht="16.5" x14ac:dyDescent="0.15">
      <c r="A132">
        <v>455</v>
      </c>
      <c r="B132" t="s">
        <v>2814</v>
      </c>
      <c r="C132" t="s">
        <v>2893</v>
      </c>
      <c r="D132" t="s">
        <v>2894</v>
      </c>
      <c r="E132" t="s">
        <v>2906</v>
      </c>
      <c r="F132" t="s">
        <v>2907</v>
      </c>
      <c r="G132" t="str">
        <f t="shared" si="6"/>
        <v>红渡镇马安村委会</v>
      </c>
      <c r="H132" t="s">
        <v>4595</v>
      </c>
      <c r="I132" t="s">
        <v>4782</v>
      </c>
      <c r="J132" t="str">
        <f t="shared" si="7"/>
        <v>"广西壮族自治区来宾市忻城县红渡镇马安村",</v>
      </c>
      <c r="K132" s="6" t="s">
        <v>4963</v>
      </c>
      <c r="L132" t="s">
        <v>4964</v>
      </c>
      <c r="M132">
        <v>108.623743</v>
      </c>
      <c r="N132">
        <v>23.948671000000001</v>
      </c>
      <c r="O132" t="s">
        <v>3827</v>
      </c>
      <c r="P132" s="5" t="s">
        <v>3834</v>
      </c>
      <c r="Q132" s="5" t="s">
        <v>3833</v>
      </c>
      <c r="R132" t="str">
        <f t="shared" si="8"/>
        <v>{name: '马安村委会', value: [108.665044,23.899318], visualMap: false},</v>
      </c>
      <c r="S132" t="s">
        <v>2908</v>
      </c>
      <c r="T132" t="s">
        <v>2909</v>
      </c>
      <c r="U132" t="s">
        <v>2910</v>
      </c>
      <c r="V132" t="s">
        <v>2911</v>
      </c>
    </row>
    <row r="133" spans="1:22" ht="16.5" x14ac:dyDescent="0.15">
      <c r="A133">
        <v>458</v>
      </c>
      <c r="B133" t="s">
        <v>2814</v>
      </c>
      <c r="C133" t="s">
        <v>2893</v>
      </c>
      <c r="D133" t="s">
        <v>2894</v>
      </c>
      <c r="E133" t="s">
        <v>2925</v>
      </c>
      <c r="F133" t="s">
        <v>2926</v>
      </c>
      <c r="G133" t="str">
        <f t="shared" si="6"/>
        <v>桐岭镇石岗村委会</v>
      </c>
      <c r="H133" t="s">
        <v>4596</v>
      </c>
      <c r="I133" t="s">
        <v>4782</v>
      </c>
      <c r="J133" t="str">
        <f t="shared" si="7"/>
        <v>"广西壮族自治区来宾市忻城县桐岭镇石岗村",</v>
      </c>
      <c r="K133" s="6" t="s">
        <v>4965</v>
      </c>
      <c r="L133" t="s">
        <v>4966</v>
      </c>
      <c r="M133">
        <v>108.752319</v>
      </c>
      <c r="N133">
        <v>24.018747000000001</v>
      </c>
      <c r="O133" t="s">
        <v>3827</v>
      </c>
      <c r="P133" s="5" t="s">
        <v>3834</v>
      </c>
      <c r="Q133" s="5" t="s">
        <v>3833</v>
      </c>
      <c r="R133" t="str">
        <f t="shared" si="8"/>
        <v>{name: '石岗村委会', value: [108.752319,24.018747], visualMap: false},</v>
      </c>
      <c r="S133" t="s">
        <v>2927</v>
      </c>
      <c r="T133" t="s">
        <v>2928</v>
      </c>
      <c r="U133" t="s">
        <v>2929</v>
      </c>
      <c r="V133" t="s">
        <v>2930</v>
      </c>
    </row>
    <row r="134" spans="1:22" ht="16.5" x14ac:dyDescent="0.15">
      <c r="A134">
        <v>513</v>
      </c>
      <c r="B134" t="s">
        <v>3276</v>
      </c>
      <c r="C134" t="s">
        <v>3277</v>
      </c>
      <c r="D134" t="s">
        <v>3278</v>
      </c>
      <c r="E134" t="s">
        <v>3279</v>
      </c>
      <c r="F134" t="s">
        <v>3280</v>
      </c>
      <c r="G134" t="str">
        <f t="shared" si="6"/>
        <v>贵筑街道办事处望哨坡社区</v>
      </c>
      <c r="H134" t="s">
        <v>3280</v>
      </c>
      <c r="I134" t="s">
        <v>4782</v>
      </c>
      <c r="J134" t="str">
        <f t="shared" si="7"/>
        <v>"贵州省贵阳市花溪区贵筑街道办事处望哨坡社区",</v>
      </c>
      <c r="K134" s="6" t="s">
        <v>4967</v>
      </c>
      <c r="L134" t="s">
        <v>4968</v>
      </c>
      <c r="M134">
        <v>106.678867</v>
      </c>
      <c r="N134">
        <v>26.435669000000001</v>
      </c>
      <c r="O134" t="s">
        <v>3827</v>
      </c>
      <c r="P134" s="5" t="s">
        <v>3834</v>
      </c>
      <c r="Q134" s="5" t="s">
        <v>3833</v>
      </c>
      <c r="R134" t="str">
        <f t="shared" si="8"/>
        <v>{name: '望哨坡社区', value: [106.678867,26.435669], visualMap: false},</v>
      </c>
      <c r="S134" t="s">
        <v>3281</v>
      </c>
      <c r="T134" t="s">
        <v>3282</v>
      </c>
      <c r="U134" t="s">
        <v>3283</v>
      </c>
      <c r="V134" t="s">
        <v>3284</v>
      </c>
    </row>
    <row r="135" spans="1:22" ht="16.5" x14ac:dyDescent="0.15">
      <c r="A135">
        <v>516</v>
      </c>
      <c r="B135" t="s">
        <v>3276</v>
      </c>
      <c r="C135" t="s">
        <v>3277</v>
      </c>
      <c r="D135" t="s">
        <v>3278</v>
      </c>
      <c r="E135" t="s">
        <v>3296</v>
      </c>
      <c r="F135" t="s">
        <v>3297</v>
      </c>
      <c r="G135" t="str">
        <f t="shared" si="6"/>
        <v>久安乡打通村委会</v>
      </c>
      <c r="H135" t="s">
        <v>4597</v>
      </c>
      <c r="I135" t="s">
        <v>4782</v>
      </c>
      <c r="J135" t="str">
        <f t="shared" si="7"/>
        <v>"贵州省贵阳市花溪区久安乡打通村",</v>
      </c>
      <c r="K135" s="6" t="s">
        <v>4969</v>
      </c>
      <c r="L135" t="s">
        <v>4970</v>
      </c>
      <c r="M135">
        <v>106.597571</v>
      </c>
      <c r="N135">
        <v>26.522950999999999</v>
      </c>
      <c r="O135" t="s">
        <v>3827</v>
      </c>
      <c r="P135" s="5" t="s">
        <v>3834</v>
      </c>
      <c r="Q135" s="5" t="s">
        <v>3833</v>
      </c>
      <c r="R135" t="str">
        <f t="shared" si="8"/>
        <v>{name: '打通村委会', value: [106.601341,26.499995], visualMap: false},</v>
      </c>
      <c r="S135" t="s">
        <v>3298</v>
      </c>
      <c r="T135" t="s">
        <v>3299</v>
      </c>
      <c r="U135" t="s">
        <v>3300</v>
      </c>
      <c r="V135" t="s">
        <v>3301</v>
      </c>
    </row>
    <row r="136" spans="1:22" ht="16.5" x14ac:dyDescent="0.15">
      <c r="A136">
        <v>515</v>
      </c>
      <c r="B136" t="s">
        <v>3276</v>
      </c>
      <c r="C136" t="s">
        <v>3277</v>
      </c>
      <c r="D136" t="s">
        <v>3278</v>
      </c>
      <c r="E136" t="s">
        <v>3290</v>
      </c>
      <c r="F136" t="s">
        <v>3291</v>
      </c>
      <c r="G136" t="str">
        <f t="shared" si="6"/>
        <v>石板镇第三社区居委会</v>
      </c>
      <c r="H136" t="s">
        <v>4465</v>
      </c>
      <c r="I136" t="s">
        <v>4782</v>
      </c>
      <c r="J136" t="str">
        <f t="shared" si="7"/>
        <v>"贵州省贵阳市花溪区石板镇第三社区",</v>
      </c>
      <c r="K136" s="6" t="s">
        <v>4971</v>
      </c>
      <c r="L136" t="s">
        <v>4972</v>
      </c>
      <c r="M136">
        <v>106.607285</v>
      </c>
      <c r="N136">
        <v>26.46311</v>
      </c>
      <c r="O136" t="s">
        <v>3827</v>
      </c>
      <c r="P136" s="5" t="s">
        <v>3834</v>
      </c>
      <c r="Q136" s="5" t="s">
        <v>3833</v>
      </c>
      <c r="R136" t="str">
        <f t="shared" si="8"/>
        <v>{name: '第三社区居委会', value: [106.607285,26.46311], visualMap: false},</v>
      </c>
      <c r="S136" t="s">
        <v>3292</v>
      </c>
      <c r="T136" t="s">
        <v>3293</v>
      </c>
      <c r="U136" t="s">
        <v>3294</v>
      </c>
      <c r="V136" t="s">
        <v>3295</v>
      </c>
    </row>
    <row r="137" spans="1:22" ht="16.5" x14ac:dyDescent="0.15">
      <c r="A137">
        <v>514</v>
      </c>
      <c r="B137" t="s">
        <v>3276</v>
      </c>
      <c r="C137" t="s">
        <v>3277</v>
      </c>
      <c r="D137" t="s">
        <v>3278</v>
      </c>
      <c r="E137" t="s">
        <v>3285</v>
      </c>
      <c r="F137" t="s">
        <v>527</v>
      </c>
      <c r="G137" t="str">
        <f t="shared" si="6"/>
        <v>溪北街道办事处朝阳社区</v>
      </c>
      <c r="H137" t="s">
        <v>527</v>
      </c>
      <c r="I137" t="s">
        <v>4782</v>
      </c>
      <c r="J137" t="str">
        <f t="shared" si="7"/>
        <v>"贵州省贵阳市花溪区溪北街道办事处朝阳社区",</v>
      </c>
      <c r="K137" s="6" t="s">
        <v>4973</v>
      </c>
      <c r="L137" t="s">
        <v>4974</v>
      </c>
      <c r="M137">
        <v>106.67318400000001</v>
      </c>
      <c r="N137">
        <v>26.440618000000001</v>
      </c>
      <c r="O137" t="s">
        <v>3827</v>
      </c>
      <c r="P137" s="5" t="s">
        <v>3834</v>
      </c>
      <c r="Q137" s="5" t="s">
        <v>3833</v>
      </c>
      <c r="R137" t="str">
        <f t="shared" si="8"/>
        <v>{name: '朝阳社区', value: [106.673184,26.440618], visualMap: false},</v>
      </c>
      <c r="S137" t="s">
        <v>3286</v>
      </c>
      <c r="T137" t="s">
        <v>3287</v>
      </c>
      <c r="U137" t="s">
        <v>3288</v>
      </c>
      <c r="V137" t="s">
        <v>3289</v>
      </c>
    </row>
    <row r="138" spans="1:22" ht="16.5" x14ac:dyDescent="0.15">
      <c r="A138">
        <v>598</v>
      </c>
      <c r="B138" t="s">
        <v>3276</v>
      </c>
      <c r="C138" t="s">
        <v>3352</v>
      </c>
      <c r="D138" t="s">
        <v>3353</v>
      </c>
      <c r="E138" t="s">
        <v>3813</v>
      </c>
      <c r="F138" t="s">
        <v>3814</v>
      </c>
      <c r="G138" t="str">
        <f t="shared" si="6"/>
        <v>边阳镇深井村委会</v>
      </c>
      <c r="H138" t="s">
        <v>4598</v>
      </c>
      <c r="I138" t="s">
        <v>4782</v>
      </c>
      <c r="J138" t="str">
        <f t="shared" si="7"/>
        <v>"贵州省黔南布依族苗族自治州罗甸县边阳镇深井村",</v>
      </c>
      <c r="K138" s="6" t="s">
        <v>5864</v>
      </c>
      <c r="L138" t="s">
        <v>4975</v>
      </c>
      <c r="M138">
        <v>106.64001500000001</v>
      </c>
      <c r="N138">
        <v>25.628775999999998</v>
      </c>
      <c r="O138" t="s">
        <v>3827</v>
      </c>
      <c r="P138" s="5" t="s">
        <v>3834</v>
      </c>
      <c r="Q138" s="5" t="s">
        <v>3833</v>
      </c>
      <c r="R138" t="str">
        <f t="shared" si="8"/>
        <v>{name: '深井村委会', value: [106.740341,25.590571], visualMap: false},</v>
      </c>
      <c r="S138" t="s">
        <v>3815</v>
      </c>
      <c r="T138" t="s">
        <v>3816</v>
      </c>
      <c r="U138" t="s">
        <v>3817</v>
      </c>
      <c r="V138" t="s">
        <v>3818</v>
      </c>
    </row>
    <row r="139" spans="1:22" ht="16.5" x14ac:dyDescent="0.15">
      <c r="A139">
        <v>527</v>
      </c>
      <c r="B139" t="s">
        <v>3276</v>
      </c>
      <c r="C139" t="s">
        <v>3352</v>
      </c>
      <c r="D139" t="s">
        <v>3353</v>
      </c>
      <c r="E139" t="s">
        <v>3366</v>
      </c>
      <c r="F139" t="s">
        <v>3367</v>
      </c>
      <c r="G139" t="str">
        <f t="shared" si="6"/>
        <v>栗木乡干洞村委会</v>
      </c>
      <c r="H139" t="s">
        <v>4599</v>
      </c>
      <c r="I139" t="s">
        <v>4782</v>
      </c>
      <c r="J139" t="str">
        <f t="shared" si="7"/>
        <v>"贵州省黔南布依族苗族自治州罗甸县栗木乡干洞村",</v>
      </c>
      <c r="K139" s="6" t="s">
        <v>4976</v>
      </c>
      <c r="L139" t="s">
        <v>4977</v>
      </c>
      <c r="M139">
        <v>106.688231</v>
      </c>
      <c r="N139">
        <v>25.61881</v>
      </c>
      <c r="O139" t="s">
        <v>3827</v>
      </c>
      <c r="P139" s="5" t="s">
        <v>3834</v>
      </c>
      <c r="Q139" s="5" t="s">
        <v>3833</v>
      </c>
      <c r="R139" t="str">
        <f t="shared" si="8"/>
        <v>{name: '干洞村委会', value: [106.688231,25.61881], visualMap: false},</v>
      </c>
      <c r="S139" t="s">
        <v>3368</v>
      </c>
      <c r="T139" t="s">
        <v>3369</v>
      </c>
      <c r="U139" t="s">
        <v>3370</v>
      </c>
      <c r="V139" t="s">
        <v>3371</v>
      </c>
    </row>
    <row r="140" spans="1:22" ht="16.5" x14ac:dyDescent="0.15">
      <c r="A140">
        <v>525</v>
      </c>
      <c r="B140" t="s">
        <v>3276</v>
      </c>
      <c r="C140" t="s">
        <v>3352</v>
      </c>
      <c r="D140" t="s">
        <v>3353</v>
      </c>
      <c r="E140" t="s">
        <v>3354</v>
      </c>
      <c r="F140" t="s">
        <v>3355</v>
      </c>
      <c r="G140" t="str">
        <f t="shared" si="6"/>
        <v>龙坪镇河滨社区居委会</v>
      </c>
      <c r="H140" t="s">
        <v>4466</v>
      </c>
      <c r="I140" t="s">
        <v>4782</v>
      </c>
      <c r="J140" t="str">
        <f t="shared" si="7"/>
        <v>"贵州省黔南布依族苗族自治州罗甸县龙坪镇河滨社区",</v>
      </c>
      <c r="K140" s="6" t="s">
        <v>4978</v>
      </c>
      <c r="L140" t="s">
        <v>4979</v>
      </c>
      <c r="M140">
        <v>106.764104</v>
      </c>
      <c r="N140">
        <v>25.432832999999999</v>
      </c>
      <c r="O140" t="s">
        <v>3827</v>
      </c>
      <c r="P140" s="5" t="s">
        <v>3834</v>
      </c>
      <c r="Q140" s="5" t="s">
        <v>3833</v>
      </c>
      <c r="R140" t="str">
        <f t="shared" si="8"/>
        <v>{name: '河滨社区居委会', value: [106.750167,25.441711], visualMap: false},</v>
      </c>
      <c r="S140" t="s">
        <v>3356</v>
      </c>
      <c r="T140" t="s">
        <v>3357</v>
      </c>
      <c r="U140" t="s">
        <v>3358</v>
      </c>
      <c r="V140" t="s">
        <v>3359</v>
      </c>
    </row>
    <row r="141" spans="1:22" ht="16.5" x14ac:dyDescent="0.15">
      <c r="A141">
        <v>526</v>
      </c>
      <c r="B141" t="s">
        <v>3276</v>
      </c>
      <c r="C141" t="s">
        <v>3352</v>
      </c>
      <c r="D141" t="s">
        <v>3353</v>
      </c>
      <c r="E141" t="s">
        <v>3360</v>
      </c>
      <c r="F141" t="s">
        <v>3361</v>
      </c>
      <c r="G141" t="str">
        <f t="shared" si="6"/>
        <v>沫阳镇林情村委会</v>
      </c>
      <c r="H141" t="s">
        <v>4600</v>
      </c>
      <c r="I141" t="s">
        <v>4782</v>
      </c>
      <c r="J141" t="str">
        <f t="shared" si="7"/>
        <v>"贵州省黔南布依族苗族自治州罗甸县沫阳镇林情村",</v>
      </c>
      <c r="K141" s="6" t="s">
        <v>5865</v>
      </c>
      <c r="L141" t="s">
        <v>4981</v>
      </c>
      <c r="M141">
        <v>106.86374000000001</v>
      </c>
      <c r="N141">
        <v>25.500874</v>
      </c>
      <c r="O141" t="s">
        <v>3827</v>
      </c>
      <c r="P141" s="5" t="s">
        <v>3834</v>
      </c>
      <c r="Q141" s="5" t="s">
        <v>3833</v>
      </c>
      <c r="R141" t="str">
        <f t="shared" si="8"/>
        <v>{name: '林情村委会', value: [106.882483,25.517354], visualMap: false},</v>
      </c>
      <c r="S141" t="s">
        <v>3362</v>
      </c>
      <c r="T141" t="s">
        <v>3363</v>
      </c>
      <c r="U141" t="s">
        <v>3364</v>
      </c>
      <c r="V141" t="s">
        <v>3365</v>
      </c>
    </row>
    <row r="142" spans="1:22" ht="16.5" x14ac:dyDescent="0.15">
      <c r="A142">
        <v>597</v>
      </c>
      <c r="B142" t="s">
        <v>3276</v>
      </c>
      <c r="C142" t="s">
        <v>3352</v>
      </c>
      <c r="D142" t="s">
        <v>3353</v>
      </c>
      <c r="E142" t="s">
        <v>3360</v>
      </c>
      <c r="F142" t="s">
        <v>3812</v>
      </c>
      <c r="G142" t="str">
        <f t="shared" si="6"/>
        <v>沫阳镇访里村委会</v>
      </c>
      <c r="H142" t="s">
        <v>4601</v>
      </c>
      <c r="I142" t="s">
        <v>4782</v>
      </c>
      <c r="J142" t="str">
        <f t="shared" si="7"/>
        <v>"贵州省黔南布依族苗族自治州罗甸县沫阳镇访里村",</v>
      </c>
      <c r="K142" s="6" t="s">
        <v>5866</v>
      </c>
      <c r="L142" t="s">
        <v>4980</v>
      </c>
      <c r="M142">
        <v>106.86374000000001</v>
      </c>
      <c r="N142">
        <v>25.500874</v>
      </c>
      <c r="O142" t="s">
        <v>3827</v>
      </c>
      <c r="P142" s="5" t="s">
        <v>3834</v>
      </c>
      <c r="Q142" s="5" t="s">
        <v>3833</v>
      </c>
      <c r="R142" t="str">
        <f t="shared" si="8"/>
        <v>{name: '访里村委会', value: [106.86374,25.500874], visualMap: false},</v>
      </c>
      <c r="S142" t="s">
        <v>3362</v>
      </c>
      <c r="T142" t="s">
        <v>3363</v>
      </c>
      <c r="U142" t="s">
        <v>3364</v>
      </c>
      <c r="V142" t="s">
        <v>3365</v>
      </c>
    </row>
    <row r="143" spans="1:22" ht="16.5" x14ac:dyDescent="0.15">
      <c r="A143">
        <v>528</v>
      </c>
      <c r="B143" t="s">
        <v>3276</v>
      </c>
      <c r="C143" t="s">
        <v>3352</v>
      </c>
      <c r="D143" t="s">
        <v>3353</v>
      </c>
      <c r="E143" t="s">
        <v>3372</v>
      </c>
      <c r="F143" t="s">
        <v>3373</v>
      </c>
      <c r="G143" t="str">
        <f t="shared" si="6"/>
        <v>平岩乡独坡村委会</v>
      </c>
      <c r="H143" t="s">
        <v>4602</v>
      </c>
      <c r="I143" t="s">
        <v>4782</v>
      </c>
      <c r="J143" t="str">
        <f t="shared" si="7"/>
        <v>"贵州省黔南布依族苗族自治州罗甸县平岩乡独坡村",</v>
      </c>
      <c r="K143" s="6" t="s">
        <v>4982</v>
      </c>
      <c r="L143" t="s">
        <v>4983</v>
      </c>
      <c r="M143">
        <v>107.04184600000001</v>
      </c>
      <c r="N143">
        <v>25.537357</v>
      </c>
      <c r="O143" t="s">
        <v>3827</v>
      </c>
      <c r="P143" s="5" t="s">
        <v>3834</v>
      </c>
      <c r="Q143" s="5" t="s">
        <v>3833</v>
      </c>
      <c r="R143" t="str">
        <f t="shared" si="8"/>
        <v>{name: '独坡村委会', value: [106.999722,25.509549], visualMap: false},</v>
      </c>
      <c r="S143" t="s">
        <v>3374</v>
      </c>
      <c r="T143" t="s">
        <v>3375</v>
      </c>
      <c r="U143" t="s">
        <v>3376</v>
      </c>
      <c r="V143" t="s">
        <v>3377</v>
      </c>
    </row>
    <row r="144" spans="1:22" ht="16.5" x14ac:dyDescent="0.15">
      <c r="A144">
        <v>522</v>
      </c>
      <c r="B144" t="s">
        <v>3276</v>
      </c>
      <c r="C144" t="s">
        <v>3302</v>
      </c>
      <c r="D144" t="s">
        <v>3328</v>
      </c>
      <c r="E144" t="s">
        <v>3334</v>
      </c>
      <c r="F144" t="s">
        <v>3335</v>
      </c>
      <c r="G144" t="str">
        <f t="shared" si="6"/>
        <v>金华街道办事处滨东社区居委会</v>
      </c>
      <c r="H144" t="s">
        <v>4467</v>
      </c>
      <c r="I144" t="s">
        <v>4782</v>
      </c>
      <c r="J144" t="str">
        <f t="shared" si="7"/>
        <v>"贵州省遵义市赤水市金华街道办事处滨东社区",</v>
      </c>
      <c r="K144" s="6" t="s">
        <v>5867</v>
      </c>
      <c r="L144" t="s">
        <v>4984</v>
      </c>
      <c r="M144">
        <v>105.73326900000001</v>
      </c>
      <c r="N144">
        <v>28.594802000000001</v>
      </c>
      <c r="O144" t="s">
        <v>3827</v>
      </c>
      <c r="P144" s="5" t="s">
        <v>3834</v>
      </c>
      <c r="Q144" s="5" t="s">
        <v>3833</v>
      </c>
      <c r="R144" t="str">
        <f t="shared" si="8"/>
        <v>{name: '滨东社区居委会', value: [105.733269,28.594802], visualMap: false},</v>
      </c>
      <c r="S144" t="s">
        <v>3336</v>
      </c>
      <c r="T144" t="s">
        <v>3337</v>
      </c>
      <c r="U144" t="s">
        <v>3338</v>
      </c>
      <c r="V144" t="s">
        <v>3339</v>
      </c>
    </row>
    <row r="145" spans="1:22" ht="16.5" x14ac:dyDescent="0.15">
      <c r="A145">
        <v>521</v>
      </c>
      <c r="B145" t="s">
        <v>3276</v>
      </c>
      <c r="C145" t="s">
        <v>3302</v>
      </c>
      <c r="D145" t="s">
        <v>3328</v>
      </c>
      <c r="E145" t="s">
        <v>3329</v>
      </c>
      <c r="F145" t="s">
        <v>1461</v>
      </c>
      <c r="G145" t="str">
        <f t="shared" si="6"/>
        <v>市中街道办事处太平社区居委会</v>
      </c>
      <c r="H145" t="s">
        <v>4448</v>
      </c>
      <c r="I145" t="s">
        <v>4782</v>
      </c>
      <c r="J145" t="str">
        <f t="shared" si="7"/>
        <v>"贵州省遵义市赤水市市中街道办事处太平社区",</v>
      </c>
      <c r="K145" s="6" t="s">
        <v>5868</v>
      </c>
      <c r="L145" t="s">
        <v>4985</v>
      </c>
      <c r="M145">
        <v>105.70437800000001</v>
      </c>
      <c r="N145">
        <v>28.593506999999999</v>
      </c>
      <c r="O145" t="s">
        <v>3827</v>
      </c>
      <c r="P145" s="5" t="s">
        <v>3834</v>
      </c>
      <c r="Q145" s="5" t="s">
        <v>3833</v>
      </c>
      <c r="R145" t="str">
        <f t="shared" si="8"/>
        <v>{name: '太平社区居委会', value: [105.704378,28.593507], visualMap: false},</v>
      </c>
      <c r="S145" t="s">
        <v>3330</v>
      </c>
      <c r="T145" t="s">
        <v>3331</v>
      </c>
      <c r="U145" t="s">
        <v>3332</v>
      </c>
      <c r="V145" t="s">
        <v>3333</v>
      </c>
    </row>
    <row r="146" spans="1:22" ht="16.5" x14ac:dyDescent="0.15">
      <c r="A146">
        <v>523</v>
      </c>
      <c r="B146" t="s">
        <v>3276</v>
      </c>
      <c r="C146" t="s">
        <v>3302</v>
      </c>
      <c r="D146" t="s">
        <v>3328</v>
      </c>
      <c r="E146" t="s">
        <v>3340</v>
      </c>
      <c r="F146" t="s">
        <v>3341</v>
      </c>
      <c r="G146" t="str">
        <f t="shared" si="6"/>
        <v>旺隆镇永兴村委会</v>
      </c>
      <c r="H146" t="s">
        <v>4603</v>
      </c>
      <c r="I146" t="s">
        <v>4782</v>
      </c>
      <c r="J146" t="str">
        <f t="shared" si="7"/>
        <v>"贵州省遵义市赤水市旺隆镇永兴村",</v>
      </c>
      <c r="K146" s="6" t="s">
        <v>5869</v>
      </c>
      <c r="L146" t="s">
        <v>4986</v>
      </c>
      <c r="M146">
        <v>105.924969</v>
      </c>
      <c r="N146">
        <v>28.537624000000001</v>
      </c>
      <c r="O146" t="s">
        <v>3827</v>
      </c>
      <c r="P146" s="5" t="s">
        <v>3834</v>
      </c>
      <c r="Q146" s="5" t="s">
        <v>3833</v>
      </c>
      <c r="R146" t="str">
        <f t="shared" si="8"/>
        <v>{name: '永兴村委会', value: [105.924969,28.537624], visualMap: false},</v>
      </c>
      <c r="S146" t="s">
        <v>3342</v>
      </c>
      <c r="T146" t="s">
        <v>3343</v>
      </c>
      <c r="U146" t="s">
        <v>3344</v>
      </c>
      <c r="V146" t="s">
        <v>3345</v>
      </c>
    </row>
    <row r="147" spans="1:22" ht="16.5" x14ac:dyDescent="0.15">
      <c r="A147">
        <v>524</v>
      </c>
      <c r="B147" t="s">
        <v>3276</v>
      </c>
      <c r="C147" t="s">
        <v>3302</v>
      </c>
      <c r="D147" t="s">
        <v>3328</v>
      </c>
      <c r="E147" t="s">
        <v>3346</v>
      </c>
      <c r="F147" t="s">
        <v>3347</v>
      </c>
      <c r="G147" t="str">
        <f t="shared" si="6"/>
        <v>长期镇长期村委会</v>
      </c>
      <c r="H147" t="s">
        <v>4604</v>
      </c>
      <c r="I147" t="s">
        <v>4782</v>
      </c>
      <c r="J147" t="str">
        <f t="shared" si="7"/>
        <v>"贵州省遵义市赤水市长期镇长期村",</v>
      </c>
      <c r="K147" s="6" t="s">
        <v>4987</v>
      </c>
      <c r="L147" t="s">
        <v>4988</v>
      </c>
      <c r="M147">
        <v>106.064589</v>
      </c>
      <c r="N147">
        <v>28.631350000000001</v>
      </c>
      <c r="O147" t="s">
        <v>3827</v>
      </c>
      <c r="P147" s="5" t="s">
        <v>3834</v>
      </c>
      <c r="Q147" s="5" t="s">
        <v>3833</v>
      </c>
      <c r="R147" t="str">
        <f t="shared" si="8"/>
        <v>{name: '长期村委会', value: [106.064222,28.630425], visualMap: false},</v>
      </c>
      <c r="S147" t="s">
        <v>3348</v>
      </c>
      <c r="T147" t="s">
        <v>3349</v>
      </c>
      <c r="U147" t="s">
        <v>3350</v>
      </c>
      <c r="V147" t="s">
        <v>3351</v>
      </c>
    </row>
    <row r="148" spans="1:22" ht="16.5" x14ac:dyDescent="0.15">
      <c r="A148">
        <v>520</v>
      </c>
      <c r="B148" t="s">
        <v>3276</v>
      </c>
      <c r="C148" t="s">
        <v>3302</v>
      </c>
      <c r="D148" t="s">
        <v>3303</v>
      </c>
      <c r="E148" t="s">
        <v>3322</v>
      </c>
      <c r="F148" t="s">
        <v>3323</v>
      </c>
      <c r="G148" t="str">
        <f t="shared" si="6"/>
        <v>碧峰乡碧峰村委会</v>
      </c>
      <c r="H148" t="s">
        <v>4605</v>
      </c>
      <c r="I148" t="s">
        <v>4782</v>
      </c>
      <c r="J148" t="str">
        <f t="shared" si="7"/>
        <v>"贵州省遵义市正安县碧峰乡碧峰村",</v>
      </c>
      <c r="K148" s="6" t="s">
        <v>4989</v>
      </c>
      <c r="L148" t="s">
        <v>4990</v>
      </c>
      <c r="M148">
        <v>107.351046</v>
      </c>
      <c r="N148">
        <v>28.699200000000001</v>
      </c>
      <c r="O148" t="s">
        <v>3827</v>
      </c>
      <c r="P148" s="5" t="s">
        <v>3834</v>
      </c>
      <c r="Q148" s="5" t="s">
        <v>3833</v>
      </c>
      <c r="R148" t="str">
        <f t="shared" si="8"/>
        <v>{name: '碧峰村委会', value: [107.34912,28.701925], visualMap: false},</v>
      </c>
      <c r="S148" t="s">
        <v>3324</v>
      </c>
      <c r="T148" t="s">
        <v>3325</v>
      </c>
      <c r="U148" t="s">
        <v>3326</v>
      </c>
      <c r="V148" t="s">
        <v>3327</v>
      </c>
    </row>
    <row r="149" spans="1:22" ht="16.5" x14ac:dyDescent="0.15">
      <c r="A149">
        <v>517</v>
      </c>
      <c r="B149" t="s">
        <v>3276</v>
      </c>
      <c r="C149" t="s">
        <v>3302</v>
      </c>
      <c r="D149" t="s">
        <v>3303</v>
      </c>
      <c r="E149" t="s">
        <v>3304</v>
      </c>
      <c r="F149" t="s">
        <v>3305</v>
      </c>
      <c r="G149" t="str">
        <f t="shared" si="6"/>
        <v>凤仪镇北苑社区居委会</v>
      </c>
      <c r="H149" t="s">
        <v>4468</v>
      </c>
      <c r="I149" t="s">
        <v>4782</v>
      </c>
      <c r="J149" t="str">
        <f t="shared" si="7"/>
        <v>"贵州省遵义市正安县凤仪镇北苑社区",</v>
      </c>
      <c r="K149" s="6" t="s">
        <v>4991</v>
      </c>
      <c r="L149" t="s">
        <v>4992</v>
      </c>
      <c r="M149">
        <v>107.451318</v>
      </c>
      <c r="N149">
        <v>28.556926000000001</v>
      </c>
      <c r="O149" t="s">
        <v>3827</v>
      </c>
      <c r="P149" s="5" t="s">
        <v>3834</v>
      </c>
      <c r="Q149" s="5" t="s">
        <v>3833</v>
      </c>
      <c r="R149" t="str">
        <f t="shared" si="8"/>
        <v>{name: '北苑社区居委会', value: [107.45094,28.556627], visualMap: false},</v>
      </c>
      <c r="S149" t="s">
        <v>3306</v>
      </c>
      <c r="T149" t="s">
        <v>3307</v>
      </c>
      <c r="U149" t="s">
        <v>3308</v>
      </c>
      <c r="V149" t="s">
        <v>3309</v>
      </c>
    </row>
    <row r="150" spans="1:22" ht="16.5" x14ac:dyDescent="0.15">
      <c r="A150">
        <v>519</v>
      </c>
      <c r="B150" t="s">
        <v>3276</v>
      </c>
      <c r="C150" t="s">
        <v>3302</v>
      </c>
      <c r="D150" t="s">
        <v>3303</v>
      </c>
      <c r="E150" t="s">
        <v>3316</v>
      </c>
      <c r="F150" t="s">
        <v>3317</v>
      </c>
      <c r="G150" t="str">
        <f t="shared" si="6"/>
        <v>格林镇太平村委会</v>
      </c>
      <c r="H150" t="s">
        <v>4606</v>
      </c>
      <c r="I150" t="s">
        <v>4782</v>
      </c>
      <c r="J150" t="str">
        <f t="shared" si="7"/>
        <v>"贵州省遵义市正安县格林镇太平村",</v>
      </c>
      <c r="K150" s="6" t="s">
        <v>4993</v>
      </c>
      <c r="L150" t="s">
        <v>4994</v>
      </c>
      <c r="M150">
        <v>107.528752</v>
      </c>
      <c r="N150">
        <v>28.551627</v>
      </c>
      <c r="O150" t="s">
        <v>3827</v>
      </c>
      <c r="P150" s="5" t="s">
        <v>3834</v>
      </c>
      <c r="Q150" s="5" t="s">
        <v>3833</v>
      </c>
      <c r="R150" t="str">
        <f t="shared" si="8"/>
        <v>{name: '太平村委会', value: [107.505637,28.586403], visualMap: false},</v>
      </c>
      <c r="S150" t="s">
        <v>3318</v>
      </c>
      <c r="T150" t="s">
        <v>3319</v>
      </c>
      <c r="U150" t="s">
        <v>3320</v>
      </c>
      <c r="V150" t="s">
        <v>3321</v>
      </c>
    </row>
    <row r="151" spans="1:22" ht="16.5" x14ac:dyDescent="0.15">
      <c r="A151">
        <v>518</v>
      </c>
      <c r="B151" t="s">
        <v>3276</v>
      </c>
      <c r="C151" t="s">
        <v>3302</v>
      </c>
      <c r="D151" t="s">
        <v>3303</v>
      </c>
      <c r="E151" t="s">
        <v>3310</v>
      </c>
      <c r="F151" t="s">
        <v>3311</v>
      </c>
      <c r="G151" t="str">
        <f t="shared" si="6"/>
        <v>和溪镇凤山村委会</v>
      </c>
      <c r="H151" t="s">
        <v>4607</v>
      </c>
      <c r="I151" t="s">
        <v>4782</v>
      </c>
      <c r="J151" t="str">
        <f t="shared" si="7"/>
        <v>"贵州省遵义市正安县和溪镇凤山村",</v>
      </c>
      <c r="K151" s="6" t="s">
        <v>4995</v>
      </c>
      <c r="L151" t="s">
        <v>4996</v>
      </c>
      <c r="M151">
        <v>107.448706</v>
      </c>
      <c r="N151">
        <v>28.451129999999999</v>
      </c>
      <c r="O151" t="s">
        <v>3827</v>
      </c>
      <c r="P151" s="5" t="s">
        <v>3834</v>
      </c>
      <c r="Q151" s="5" t="s">
        <v>3833</v>
      </c>
      <c r="R151" t="str">
        <f t="shared" si="8"/>
        <v>{name: '凤山村委会', value: [107.448706,28.45113], visualMap: false},</v>
      </c>
      <c r="S151" t="s">
        <v>3312</v>
      </c>
      <c r="T151" t="s">
        <v>3313</v>
      </c>
      <c r="U151" t="s">
        <v>3314</v>
      </c>
      <c r="V151" t="s">
        <v>3315</v>
      </c>
    </row>
    <row r="152" spans="1:22" ht="16.5" x14ac:dyDescent="0.15">
      <c r="A152">
        <v>461</v>
      </c>
      <c r="B152" t="s">
        <v>2943</v>
      </c>
      <c r="C152" t="s">
        <v>2944</v>
      </c>
      <c r="D152" t="s">
        <v>2945</v>
      </c>
      <c r="E152" t="s">
        <v>2946</v>
      </c>
      <c r="F152" t="s">
        <v>2947</v>
      </c>
      <c r="G152" t="str">
        <f t="shared" si="6"/>
        <v>府城镇忠介社区居委会</v>
      </c>
      <c r="H152" t="s">
        <v>4469</v>
      </c>
      <c r="I152" t="s">
        <v>4782</v>
      </c>
      <c r="J152" t="str">
        <f t="shared" si="7"/>
        <v>"海南省海口市琼山区府城镇忠介社区",</v>
      </c>
      <c r="K152" s="6" t="s">
        <v>4997</v>
      </c>
      <c r="L152" t="s">
        <v>4998</v>
      </c>
      <c r="M152">
        <v>110.358903</v>
      </c>
      <c r="N152">
        <v>20.006394</v>
      </c>
      <c r="O152" t="s">
        <v>3827</v>
      </c>
      <c r="P152" s="5" t="s">
        <v>3834</v>
      </c>
      <c r="Q152" s="5" t="s">
        <v>3833</v>
      </c>
      <c r="R152" t="str">
        <f t="shared" si="8"/>
        <v>{name: '忠介社区居委会', value: [110.358349,19.993054], visualMap: false},</v>
      </c>
      <c r="S152" t="s">
        <v>2948</v>
      </c>
      <c r="T152" t="s">
        <v>2949</v>
      </c>
      <c r="U152" t="s">
        <v>2950</v>
      </c>
      <c r="V152" t="s">
        <v>2951</v>
      </c>
    </row>
    <row r="153" spans="1:22" ht="16.5" x14ac:dyDescent="0.15">
      <c r="A153">
        <v>462</v>
      </c>
      <c r="B153" t="s">
        <v>2943</v>
      </c>
      <c r="C153" t="s">
        <v>2944</v>
      </c>
      <c r="D153" t="s">
        <v>2945</v>
      </c>
      <c r="E153" t="s">
        <v>5686</v>
      </c>
      <c r="F153" t="s">
        <v>5686</v>
      </c>
      <c r="G153" t="str">
        <f t="shared" si="6"/>
        <v>府城镇府城镇</v>
      </c>
      <c r="H153" t="s">
        <v>5687</v>
      </c>
      <c r="I153" t="s">
        <v>4782</v>
      </c>
      <c r="J153" t="str">
        <f t="shared" si="7"/>
        <v>"海南省海口市琼山区府城镇府城镇",</v>
      </c>
      <c r="K153" s="6" t="s">
        <v>5870</v>
      </c>
      <c r="L153" t="s">
        <v>4998</v>
      </c>
      <c r="M153">
        <v>110.358349</v>
      </c>
      <c r="N153">
        <v>19.993054000000001</v>
      </c>
      <c r="O153" t="s">
        <v>3827</v>
      </c>
      <c r="P153" s="5" t="s">
        <v>3834</v>
      </c>
      <c r="Q153" s="5" t="s">
        <v>3833</v>
      </c>
      <c r="R153" t="str">
        <f t="shared" si="8"/>
        <v>{name: '府城镇', value: [110.358349,19.993054], visualMap: false},</v>
      </c>
      <c r="S153" t="s">
        <v>2952</v>
      </c>
      <c r="T153" t="s">
        <v>2953</v>
      </c>
      <c r="U153" t="s">
        <v>2954</v>
      </c>
      <c r="V153" t="s">
        <v>2955</v>
      </c>
    </row>
    <row r="154" spans="1:22" ht="16.5" x14ac:dyDescent="0.15">
      <c r="A154">
        <v>464</v>
      </c>
      <c r="B154" t="s">
        <v>2943</v>
      </c>
      <c r="C154" t="s">
        <v>2944</v>
      </c>
      <c r="D154" t="s">
        <v>2945</v>
      </c>
      <c r="E154" t="s">
        <v>2962</v>
      </c>
      <c r="F154" t="s">
        <v>2963</v>
      </c>
      <c r="G154" t="str">
        <f t="shared" si="6"/>
        <v>国营红明农场国营红明农场红旗作业区</v>
      </c>
      <c r="H154" t="s">
        <v>2963</v>
      </c>
      <c r="I154" t="s">
        <v>4782</v>
      </c>
      <c r="J154" t="str">
        <f t="shared" si="7"/>
        <v>"海南省海口市琼山区国营红明农场国营红明农场红旗作业区",</v>
      </c>
      <c r="K154" s="6" t="s">
        <v>4999</v>
      </c>
      <c r="L154" t="s">
        <v>5000</v>
      </c>
      <c r="M154">
        <v>110.55965399999999</v>
      </c>
      <c r="N154">
        <v>19.730238</v>
      </c>
      <c r="O154" t="s">
        <v>3827</v>
      </c>
      <c r="P154" s="5" t="s">
        <v>3834</v>
      </c>
      <c r="Q154" s="5" t="s">
        <v>3833</v>
      </c>
      <c r="R154" t="str">
        <f t="shared" si="8"/>
        <v>{name: '国营红明农场红旗作业区', value: [110.559654,19.730238], visualMap: false},</v>
      </c>
      <c r="S154" t="s">
        <v>2964</v>
      </c>
      <c r="T154" t="s">
        <v>2965</v>
      </c>
      <c r="U154" t="s">
        <v>2966</v>
      </c>
      <c r="V154" t="s">
        <v>2967</v>
      </c>
    </row>
    <row r="155" spans="1:22" ht="16.5" x14ac:dyDescent="0.15">
      <c r="A155">
        <v>463</v>
      </c>
      <c r="B155" t="s">
        <v>2943</v>
      </c>
      <c r="C155" t="s">
        <v>2944</v>
      </c>
      <c r="D155" t="s">
        <v>2945</v>
      </c>
      <c r="E155" t="s">
        <v>2956</v>
      </c>
      <c r="F155" t="s">
        <v>2957</v>
      </c>
      <c r="G155" t="str">
        <f t="shared" si="6"/>
        <v>云龙镇儒林村委会</v>
      </c>
      <c r="H155" t="s">
        <v>4608</v>
      </c>
      <c r="I155" t="s">
        <v>4782</v>
      </c>
      <c r="J155" t="str">
        <f t="shared" si="7"/>
        <v>"海南省海口市琼山区云龙镇儒林村",</v>
      </c>
      <c r="K155" s="6" t="s">
        <v>5871</v>
      </c>
      <c r="L155" t="s">
        <v>5001</v>
      </c>
      <c r="M155">
        <v>110.479725</v>
      </c>
      <c r="N155">
        <v>19.877511999999999</v>
      </c>
      <c r="O155" t="s">
        <v>3827</v>
      </c>
      <c r="P155" s="5" t="s">
        <v>3834</v>
      </c>
      <c r="Q155" s="5" t="s">
        <v>3833</v>
      </c>
      <c r="R155" t="str">
        <f t="shared" si="8"/>
        <v>{name: '儒林村委会', value: [110.425246,19.839427], visualMap: false},</v>
      </c>
      <c r="S155" t="s">
        <v>2958</v>
      </c>
      <c r="T155" t="s">
        <v>2959</v>
      </c>
      <c r="U155" t="s">
        <v>2960</v>
      </c>
      <c r="V155" t="s">
        <v>2961</v>
      </c>
    </row>
    <row r="156" spans="1:22" ht="16.5" x14ac:dyDescent="0.15">
      <c r="A156">
        <v>33</v>
      </c>
      <c r="B156" t="s">
        <v>164</v>
      </c>
      <c r="C156" t="s">
        <v>217</v>
      </c>
      <c r="D156" t="s">
        <v>218</v>
      </c>
      <c r="E156" t="s">
        <v>219</v>
      </c>
      <c r="F156" t="s">
        <v>220</v>
      </c>
      <c r="G156" t="str">
        <f t="shared" si="6"/>
        <v>城区社区管理办公室街道办事处东大街社区居委会</v>
      </c>
      <c r="H156" t="s">
        <v>4470</v>
      </c>
      <c r="I156" t="s">
        <v>4782</v>
      </c>
      <c r="J156" t="str">
        <f t="shared" si="7"/>
        <v>"河北省保定市涞水县城区社区管理办公室街道办事处东大街社区",</v>
      </c>
      <c r="K156" s="6" t="s">
        <v>5872</v>
      </c>
      <c r="L156" t="s">
        <v>5002</v>
      </c>
      <c r="M156">
        <v>115.44462799999999</v>
      </c>
      <c r="N156">
        <v>39.616118</v>
      </c>
      <c r="O156" t="s">
        <v>3827</v>
      </c>
      <c r="P156" s="5" t="s">
        <v>3834</v>
      </c>
      <c r="Q156" s="5" t="s">
        <v>3833</v>
      </c>
      <c r="R156" t="str">
        <f t="shared" si="8"/>
        <v>{name: '东大街社区居委会', value: [115.444628,39.616118], visualMap: false},</v>
      </c>
      <c r="S156" t="s">
        <v>221</v>
      </c>
      <c r="T156" t="s">
        <v>222</v>
      </c>
      <c r="U156" t="s">
        <v>223</v>
      </c>
      <c r="V156" t="s">
        <v>224</v>
      </c>
    </row>
    <row r="157" spans="1:22" ht="16.5" x14ac:dyDescent="0.15">
      <c r="A157">
        <v>35</v>
      </c>
      <c r="B157" t="s">
        <v>164</v>
      </c>
      <c r="C157" t="s">
        <v>217</v>
      </c>
      <c r="D157" t="s">
        <v>218</v>
      </c>
      <c r="E157" t="s">
        <v>231</v>
      </c>
      <c r="F157" t="s">
        <v>232</v>
      </c>
      <c r="G157" t="str">
        <f t="shared" si="6"/>
        <v>九龙镇胡家庄村</v>
      </c>
      <c r="H157" t="s">
        <v>232</v>
      </c>
      <c r="I157" t="s">
        <v>4782</v>
      </c>
      <c r="J157" t="str">
        <f t="shared" si="7"/>
        <v>"河北省保定市涞水县九龙镇胡家庄村",</v>
      </c>
      <c r="K157" s="6" t="s">
        <v>5873</v>
      </c>
      <c r="L157" t="s">
        <v>5003</v>
      </c>
      <c r="M157">
        <v>115.712457</v>
      </c>
      <c r="N157">
        <v>39.333916000000002</v>
      </c>
      <c r="O157" t="s">
        <v>3827</v>
      </c>
      <c r="P157" s="5" t="s">
        <v>3834</v>
      </c>
      <c r="Q157" s="5" t="s">
        <v>3833</v>
      </c>
      <c r="R157" t="str">
        <f t="shared" si="8"/>
        <v>{name: '胡家庄村', value: [115.712457,39.333916], visualMap: false},</v>
      </c>
      <c r="S157" t="s">
        <v>233</v>
      </c>
      <c r="T157" t="s">
        <v>234</v>
      </c>
      <c r="U157" t="s">
        <v>235</v>
      </c>
      <c r="V157" t="s">
        <v>236</v>
      </c>
    </row>
    <row r="158" spans="1:22" ht="16.5" x14ac:dyDescent="0.15">
      <c r="A158">
        <v>36</v>
      </c>
      <c r="B158" t="s">
        <v>164</v>
      </c>
      <c r="C158" t="s">
        <v>217</v>
      </c>
      <c r="D158" t="s">
        <v>218</v>
      </c>
      <c r="E158" t="s">
        <v>237</v>
      </c>
      <c r="F158" t="s">
        <v>238</v>
      </c>
      <c r="G158" t="str">
        <f t="shared" si="6"/>
        <v>娄村满族乡庞家河村村委会</v>
      </c>
      <c r="H158" t="s">
        <v>5689</v>
      </c>
      <c r="I158" t="s">
        <v>4782</v>
      </c>
      <c r="J158" t="str">
        <f t="shared" si="7"/>
        <v>"河北省保定市涞水县娄村满族乡庞家河村",</v>
      </c>
      <c r="K158" s="6" t="s">
        <v>5874</v>
      </c>
      <c r="L158" t="s">
        <v>5005</v>
      </c>
      <c r="M158">
        <v>115.659854</v>
      </c>
      <c r="N158">
        <v>39.483164000000002</v>
      </c>
      <c r="O158" t="s">
        <v>3827</v>
      </c>
      <c r="P158" s="5" t="s">
        <v>3834</v>
      </c>
      <c r="Q158" s="5" t="s">
        <v>3833</v>
      </c>
      <c r="R158" t="str">
        <f t="shared" si="8"/>
        <v>{name: '庞家河村村委会', value: [115.803331,39.360756], visualMap: false},</v>
      </c>
      <c r="S158" t="s">
        <v>239</v>
      </c>
      <c r="T158" t="s">
        <v>240</v>
      </c>
      <c r="U158" t="s">
        <v>241</v>
      </c>
      <c r="V158" t="s">
        <v>242</v>
      </c>
    </row>
    <row r="159" spans="1:22" ht="16.5" x14ac:dyDescent="0.15">
      <c r="A159">
        <v>34</v>
      </c>
      <c r="B159" t="s">
        <v>164</v>
      </c>
      <c r="C159" t="s">
        <v>217</v>
      </c>
      <c r="D159" t="s">
        <v>218</v>
      </c>
      <c r="E159" t="s">
        <v>225</v>
      </c>
      <c r="F159" t="s">
        <v>226</v>
      </c>
      <c r="G159" t="str">
        <f t="shared" si="6"/>
        <v>义安镇庄町村村委会</v>
      </c>
      <c r="H159" t="s">
        <v>5690</v>
      </c>
      <c r="I159" t="s">
        <v>4782</v>
      </c>
      <c r="J159" t="str">
        <f t="shared" si="7"/>
        <v>"河北省保定市涞水县义安镇庄町村",</v>
      </c>
      <c r="K159" s="6" t="s">
        <v>5875</v>
      </c>
      <c r="L159" t="s">
        <v>5004</v>
      </c>
      <c r="M159">
        <v>115.803331</v>
      </c>
      <c r="N159">
        <v>39.360756000000002</v>
      </c>
      <c r="O159" t="s">
        <v>3827</v>
      </c>
      <c r="P159" s="5" t="s">
        <v>3834</v>
      </c>
      <c r="Q159" s="5" t="s">
        <v>3833</v>
      </c>
      <c r="R159" t="str">
        <f t="shared" si="8"/>
        <v>{name: '庄町村村委会', value: [115.661693,39.490945], visualMap: false},</v>
      </c>
      <c r="S159" t="s">
        <v>227</v>
      </c>
      <c r="T159" t="s">
        <v>228</v>
      </c>
      <c r="U159" t="s">
        <v>229</v>
      </c>
      <c r="V159" t="s">
        <v>230</v>
      </c>
    </row>
    <row r="160" spans="1:22" ht="16.5" x14ac:dyDescent="0.15">
      <c r="A160">
        <v>52</v>
      </c>
      <c r="B160" t="s">
        <v>164</v>
      </c>
      <c r="C160" t="s">
        <v>317</v>
      </c>
      <c r="D160" t="s">
        <v>318</v>
      </c>
      <c r="E160" t="s">
        <v>337</v>
      </c>
      <c r="F160" t="s">
        <v>338</v>
      </c>
      <c r="G160" t="str">
        <f t="shared" si="6"/>
        <v>曹寺乡西周庄子村委会</v>
      </c>
      <c r="H160" t="s">
        <v>4609</v>
      </c>
      <c r="I160" t="s">
        <v>4782</v>
      </c>
      <c r="J160" t="str">
        <f t="shared" si="7"/>
        <v>"河北省沧州市青县市曹寺乡西周庄子村",</v>
      </c>
      <c r="K160" s="6" t="s">
        <v>5876</v>
      </c>
      <c r="L160" t="s">
        <v>5006</v>
      </c>
      <c r="M160">
        <v>116.715592</v>
      </c>
      <c r="N160">
        <v>38.535201000000001</v>
      </c>
      <c r="O160" t="s">
        <v>3827</v>
      </c>
      <c r="P160" s="5" t="s">
        <v>3834</v>
      </c>
      <c r="Q160" s="5" t="s">
        <v>3833</v>
      </c>
      <c r="R160" t="str">
        <f t="shared" si="8"/>
        <v>{name: '西周庄子村委会', value: [116.715592,38.535201], visualMap: false},</v>
      </c>
      <c r="S160" t="s">
        <v>339</v>
      </c>
      <c r="T160" t="s">
        <v>340</v>
      </c>
      <c r="U160" t="s">
        <v>341</v>
      </c>
      <c r="V160" t="s">
        <v>342</v>
      </c>
    </row>
    <row r="161" spans="1:22" ht="16.5" x14ac:dyDescent="0.15">
      <c r="A161">
        <v>50</v>
      </c>
      <c r="B161" t="s">
        <v>164</v>
      </c>
      <c r="C161" t="s">
        <v>317</v>
      </c>
      <c r="D161" t="s">
        <v>318</v>
      </c>
      <c r="E161" t="s">
        <v>325</v>
      </c>
      <c r="F161" t="s">
        <v>326</v>
      </c>
      <c r="G161" t="str">
        <f t="shared" si="6"/>
        <v>金牛镇集贤屯村委会</v>
      </c>
      <c r="H161" t="s">
        <v>5718</v>
      </c>
      <c r="I161" t="s">
        <v>4782</v>
      </c>
      <c r="J161" t="str">
        <f t="shared" si="7"/>
        <v>"河北省沧州市青县市金牛镇集贤屯村",</v>
      </c>
      <c r="K161" s="6" t="s">
        <v>5877</v>
      </c>
      <c r="L161" t="s">
        <v>5007</v>
      </c>
      <c r="M161">
        <v>117.040679</v>
      </c>
      <c r="N161">
        <v>38.592382000000001</v>
      </c>
      <c r="O161" t="s">
        <v>3827</v>
      </c>
      <c r="P161" s="5" t="s">
        <v>3834</v>
      </c>
      <c r="Q161" s="5" t="s">
        <v>3833</v>
      </c>
      <c r="R161" t="str">
        <f t="shared" si="8"/>
        <v>{name: '集贤屯村委会', value: [117.034847,38.533253], visualMap: false},</v>
      </c>
      <c r="S161" t="s">
        <v>327</v>
      </c>
      <c r="T161" t="s">
        <v>328</v>
      </c>
      <c r="U161" t="s">
        <v>329</v>
      </c>
      <c r="V161" t="s">
        <v>330</v>
      </c>
    </row>
    <row r="162" spans="1:22" ht="16.5" x14ac:dyDescent="0.15">
      <c r="A162">
        <v>51</v>
      </c>
      <c r="B162" t="s">
        <v>164</v>
      </c>
      <c r="C162" t="s">
        <v>317</v>
      </c>
      <c r="D162" t="s">
        <v>318</v>
      </c>
      <c r="E162" t="s">
        <v>331</v>
      </c>
      <c r="F162" t="s">
        <v>332</v>
      </c>
      <c r="G162" t="str">
        <f t="shared" si="6"/>
        <v>木门店镇大功村委会</v>
      </c>
      <c r="H162" t="s">
        <v>4610</v>
      </c>
      <c r="I162" t="s">
        <v>4782</v>
      </c>
      <c r="J162" t="str">
        <f t="shared" si="7"/>
        <v>"河北省沧州市青县市木门店镇大功村",</v>
      </c>
      <c r="K162" s="6" t="s">
        <v>5878</v>
      </c>
      <c r="L162" t="s">
        <v>5008</v>
      </c>
      <c r="M162">
        <v>116.750124</v>
      </c>
      <c r="N162">
        <v>38.477446999999998</v>
      </c>
      <c r="O162" t="s">
        <v>3827</v>
      </c>
      <c r="P162" s="5" t="s">
        <v>3834</v>
      </c>
      <c r="Q162" s="5" t="s">
        <v>3833</v>
      </c>
      <c r="R162" t="str">
        <f t="shared" si="8"/>
        <v>{name: '大功村委会', value: [116.750124,38.477447], visualMap: false},</v>
      </c>
      <c r="S162" t="s">
        <v>333</v>
      </c>
      <c r="T162" t="s">
        <v>334</v>
      </c>
      <c r="U162" t="s">
        <v>335</v>
      </c>
      <c r="V162" t="s">
        <v>336</v>
      </c>
    </row>
    <row r="163" spans="1:22" ht="16.5" x14ac:dyDescent="0.15">
      <c r="A163">
        <v>49</v>
      </c>
      <c r="B163" t="s">
        <v>164</v>
      </c>
      <c r="C163" t="s">
        <v>317</v>
      </c>
      <c r="D163" t="s">
        <v>318</v>
      </c>
      <c r="E163" t="s">
        <v>319</v>
      </c>
      <c r="F163" t="s">
        <v>320</v>
      </c>
      <c r="G163" t="str">
        <f t="shared" si="6"/>
        <v>清州镇福泰居委会</v>
      </c>
      <c r="H163" t="s">
        <v>5717</v>
      </c>
      <c r="I163" t="s">
        <v>4782</v>
      </c>
      <c r="J163" t="str">
        <f t="shared" si="7"/>
        <v>"河北省沧州市青县市清州镇福泰社区",</v>
      </c>
      <c r="K163" s="6" t="s">
        <v>5879</v>
      </c>
      <c r="L163" t="s">
        <v>5009</v>
      </c>
      <c r="M163">
        <v>116.797282</v>
      </c>
      <c r="N163">
        <v>38.578088000000001</v>
      </c>
      <c r="O163" t="s">
        <v>3827</v>
      </c>
      <c r="P163" s="5" t="s">
        <v>3834</v>
      </c>
      <c r="Q163" s="5" t="s">
        <v>3833</v>
      </c>
      <c r="R163" t="str">
        <f t="shared" si="8"/>
        <v>{name: '福泰居委会', value: [116.797282,38.578088], visualMap: false},</v>
      </c>
      <c r="S163" t="s">
        <v>321</v>
      </c>
      <c r="T163" t="s">
        <v>322</v>
      </c>
      <c r="U163" t="s">
        <v>323</v>
      </c>
      <c r="V163" t="s">
        <v>324</v>
      </c>
    </row>
    <row r="164" spans="1:22" ht="16.5" x14ac:dyDescent="0.15">
      <c r="A164">
        <v>55</v>
      </c>
      <c r="B164" t="s">
        <v>164</v>
      </c>
      <c r="C164" t="s">
        <v>343</v>
      </c>
      <c r="D164" t="s">
        <v>344</v>
      </c>
      <c r="E164" t="s">
        <v>357</v>
      </c>
      <c r="F164" t="s">
        <v>358</v>
      </c>
      <c r="G164" t="str">
        <f t="shared" si="6"/>
        <v>岔河集乡刘庄村委会</v>
      </c>
      <c r="H164" t="s">
        <v>4611</v>
      </c>
      <c r="I164" t="s">
        <v>4782</v>
      </c>
      <c r="J164" t="str">
        <f t="shared" si="7"/>
        <v>"河北省廊坊市霸州岔河集乡刘庄村",</v>
      </c>
      <c r="K164" s="6" t="s">
        <v>5880</v>
      </c>
      <c r="L164" t="s">
        <v>5011</v>
      </c>
      <c r="M164">
        <v>116.362753</v>
      </c>
      <c r="N164">
        <v>39.108913999999999</v>
      </c>
      <c r="O164" t="s">
        <v>3827</v>
      </c>
      <c r="P164" s="5" t="s">
        <v>3834</v>
      </c>
      <c r="Q164" s="5" t="s">
        <v>3833</v>
      </c>
      <c r="R164" t="str">
        <f t="shared" si="8"/>
        <v>{name: '刘庄村委会', value: [116.574306,39.10932], visualMap: false},</v>
      </c>
      <c r="S164" t="s">
        <v>359</v>
      </c>
      <c r="T164" t="s">
        <v>360</v>
      </c>
      <c r="U164" t="s">
        <v>361</v>
      </c>
      <c r="V164" t="s">
        <v>362</v>
      </c>
    </row>
    <row r="165" spans="1:22" ht="16.5" x14ac:dyDescent="0.15">
      <c r="A165">
        <v>56</v>
      </c>
      <c r="B165" t="s">
        <v>164</v>
      </c>
      <c r="C165" t="s">
        <v>343</v>
      </c>
      <c r="D165" t="s">
        <v>344</v>
      </c>
      <c r="E165" t="s">
        <v>363</v>
      </c>
      <c r="F165" t="s">
        <v>364</v>
      </c>
      <c r="G165" t="str">
        <f t="shared" si="6"/>
        <v>东段乡牛百万村委会</v>
      </c>
      <c r="H165" t="s">
        <v>4612</v>
      </c>
      <c r="I165" t="s">
        <v>4782</v>
      </c>
      <c r="J165" t="str">
        <f t="shared" si="7"/>
        <v>"河北省廊坊市霸州东段乡牛百万村",</v>
      </c>
      <c r="K165" s="6" t="s">
        <v>5881</v>
      </c>
      <c r="L165" t="s">
        <v>5882</v>
      </c>
      <c r="M165">
        <v>116.751018</v>
      </c>
      <c r="N165">
        <v>39.124982000000003</v>
      </c>
      <c r="O165" t="s">
        <v>3827</v>
      </c>
      <c r="P165" s="5" t="s">
        <v>3834</v>
      </c>
      <c r="Q165" s="5" t="s">
        <v>3833</v>
      </c>
      <c r="R165" t="str">
        <f t="shared" si="8"/>
        <v>{name: '牛百万村委会', value: [116.407599,39.136497], visualMap: false},</v>
      </c>
      <c r="S165" t="s">
        <v>365</v>
      </c>
      <c r="T165" t="s">
        <v>366</v>
      </c>
      <c r="U165" t="s">
        <v>367</v>
      </c>
      <c r="V165" t="s">
        <v>368</v>
      </c>
    </row>
    <row r="166" spans="1:22" ht="16.5" x14ac:dyDescent="0.15">
      <c r="A166">
        <v>54</v>
      </c>
      <c r="B166" t="s">
        <v>164</v>
      </c>
      <c r="C166" t="s">
        <v>343</v>
      </c>
      <c r="D166" t="s">
        <v>344</v>
      </c>
      <c r="E166" t="s">
        <v>351</v>
      </c>
      <c r="F166" t="s">
        <v>352</v>
      </c>
      <c r="G166" t="str">
        <f t="shared" si="6"/>
        <v>南孟镇隆泰居委会</v>
      </c>
      <c r="H166" t="s">
        <v>5735</v>
      </c>
      <c r="I166" t="s">
        <v>4782</v>
      </c>
      <c r="J166" t="str">
        <f t="shared" si="7"/>
        <v>"河北省廊坊市霸州南孟镇隆泰社区",</v>
      </c>
      <c r="K166" s="6" t="s">
        <v>5883</v>
      </c>
      <c r="L166" t="s">
        <v>5012</v>
      </c>
      <c r="M166">
        <v>116.400702</v>
      </c>
      <c r="N166">
        <v>39.135820000000002</v>
      </c>
      <c r="O166" t="s">
        <v>3827</v>
      </c>
      <c r="P166" s="5" t="s">
        <v>3834</v>
      </c>
      <c r="Q166" s="5" t="s">
        <v>3833</v>
      </c>
      <c r="R166" t="str">
        <f t="shared" si="8"/>
        <v>{name: '隆泰居委会', value: [116.725487,39.087733], visualMap: false},</v>
      </c>
      <c r="S166" t="s">
        <v>353</v>
      </c>
      <c r="T166" t="s">
        <v>354</v>
      </c>
      <c r="U166" t="s">
        <v>355</v>
      </c>
      <c r="V166" t="s">
        <v>356</v>
      </c>
    </row>
    <row r="167" spans="1:22" ht="16.5" x14ac:dyDescent="0.15">
      <c r="A167">
        <v>53</v>
      </c>
      <c r="B167" t="s">
        <v>164</v>
      </c>
      <c r="C167" t="s">
        <v>343</v>
      </c>
      <c r="D167" t="s">
        <v>344</v>
      </c>
      <c r="E167" t="s">
        <v>345</v>
      </c>
      <c r="F167" t="s">
        <v>346</v>
      </c>
      <c r="G167" t="str">
        <f t="shared" si="6"/>
        <v>胜芳镇何庄居委会</v>
      </c>
      <c r="H167" t="s">
        <v>5736</v>
      </c>
      <c r="I167" t="s">
        <v>4782</v>
      </c>
      <c r="J167" t="str">
        <f t="shared" si="7"/>
        <v>"河北省廊坊市霸州胜芳镇何庄社区",</v>
      </c>
      <c r="K167" s="6" t="s">
        <v>5884</v>
      </c>
      <c r="L167" t="s">
        <v>5010</v>
      </c>
      <c r="M167">
        <v>116.38832499999999</v>
      </c>
      <c r="N167">
        <v>39.132345999999998</v>
      </c>
      <c r="O167" t="s">
        <v>3827</v>
      </c>
      <c r="P167" s="5" t="s">
        <v>3834</v>
      </c>
      <c r="Q167" s="5" t="s">
        <v>3833</v>
      </c>
      <c r="R167" t="str">
        <f t="shared" si="8"/>
        <v>{name: '何庄居委会', value: [116.362753,39.108914], visualMap: false},</v>
      </c>
      <c r="S167" t="s">
        <v>347</v>
      </c>
      <c r="T167" t="s">
        <v>348</v>
      </c>
      <c r="U167" t="s">
        <v>349</v>
      </c>
      <c r="V167" t="s">
        <v>350</v>
      </c>
    </row>
    <row r="168" spans="1:22" ht="16.5" x14ac:dyDescent="0.15">
      <c r="A168">
        <v>31</v>
      </c>
      <c r="B168" t="s">
        <v>164</v>
      </c>
      <c r="C168" t="s">
        <v>191</v>
      </c>
      <c r="D168" t="s">
        <v>192</v>
      </c>
      <c r="E168" t="s">
        <v>205</v>
      </c>
      <c r="F168" t="s">
        <v>206</v>
      </c>
      <c r="G168" t="str">
        <f t="shared" si="6"/>
        <v>东街街道办事处柴禾市社区</v>
      </c>
      <c r="H168" t="s">
        <v>206</v>
      </c>
      <c r="I168" t="s">
        <v>4782</v>
      </c>
      <c r="J168" t="str">
        <f t="shared" si="7"/>
        <v>"河北省秦皇岛市山海关区东街街道办事处柴禾市社区",</v>
      </c>
      <c r="K168" s="6" t="s">
        <v>5885</v>
      </c>
      <c r="L168" t="s">
        <v>5013</v>
      </c>
      <c r="M168">
        <v>119.76101800000001</v>
      </c>
      <c r="N168">
        <v>40.012239999999998</v>
      </c>
      <c r="O168" t="s">
        <v>3827</v>
      </c>
      <c r="P168" s="5" t="s">
        <v>3834</v>
      </c>
      <c r="Q168" s="5" t="s">
        <v>3833</v>
      </c>
      <c r="R168" t="str">
        <f t="shared" si="8"/>
        <v>{name: '柴禾市社区', value: [119.761018,40.01224], visualMap: false},</v>
      </c>
      <c r="S168" t="s">
        <v>207</v>
      </c>
      <c r="T168" t="s">
        <v>208</v>
      </c>
      <c r="U168" t="s">
        <v>209</v>
      </c>
      <c r="V168" t="s">
        <v>210</v>
      </c>
    </row>
    <row r="169" spans="1:22" ht="16.5" x14ac:dyDescent="0.15">
      <c r="A169">
        <v>30</v>
      </c>
      <c r="B169" t="s">
        <v>164</v>
      </c>
      <c r="C169" t="s">
        <v>191</v>
      </c>
      <c r="D169" t="s">
        <v>192</v>
      </c>
      <c r="E169" t="s">
        <v>199</v>
      </c>
      <c r="F169" t="s">
        <v>200</v>
      </c>
      <c r="G169" t="str">
        <f t="shared" si="6"/>
        <v>路南街道办事处长城西街社区居委会</v>
      </c>
      <c r="H169" t="s">
        <v>4471</v>
      </c>
      <c r="I169" t="s">
        <v>4782</v>
      </c>
      <c r="J169" t="str">
        <f t="shared" si="7"/>
        <v>"河北省秦皇岛市山海关区路南街道办事处长城西街社区",</v>
      </c>
      <c r="K169" s="6" t="s">
        <v>5014</v>
      </c>
      <c r="L169" t="s">
        <v>5015</v>
      </c>
      <c r="M169">
        <v>119.77027099999999</v>
      </c>
      <c r="N169">
        <v>40.002088000000001</v>
      </c>
      <c r="O169" t="s">
        <v>3827</v>
      </c>
      <c r="P169" s="5" t="s">
        <v>3834</v>
      </c>
      <c r="Q169" s="5" t="s">
        <v>3833</v>
      </c>
      <c r="R169" t="str">
        <f t="shared" si="8"/>
        <v>{name: '长城西街社区居委会', value: [119.770271,40.002088], visualMap: false},</v>
      </c>
      <c r="S169" t="s">
        <v>201</v>
      </c>
      <c r="T169" t="s">
        <v>202</v>
      </c>
      <c r="U169" t="s">
        <v>203</v>
      </c>
      <c r="V169" t="s">
        <v>204</v>
      </c>
    </row>
    <row r="170" spans="1:22" ht="16.5" x14ac:dyDescent="0.15">
      <c r="A170">
        <v>29</v>
      </c>
      <c r="B170" t="s">
        <v>164</v>
      </c>
      <c r="C170" t="s">
        <v>191</v>
      </c>
      <c r="D170" t="s">
        <v>192</v>
      </c>
      <c r="E170" t="s">
        <v>193</v>
      </c>
      <c r="F170" t="s">
        <v>194</v>
      </c>
      <c r="G170" t="str">
        <f t="shared" si="6"/>
        <v>南关街道办事处田园社区居委会</v>
      </c>
      <c r="H170" t="s">
        <v>4472</v>
      </c>
      <c r="I170" t="s">
        <v>4782</v>
      </c>
      <c r="J170" t="str">
        <f t="shared" si="7"/>
        <v>"河北省秦皇岛市山海关区南关街道办事处田园社区",</v>
      </c>
      <c r="K170" s="6" t="s">
        <v>5016</v>
      </c>
      <c r="L170" t="s">
        <v>5017</v>
      </c>
      <c r="M170">
        <v>119.77033400000001</v>
      </c>
      <c r="N170">
        <v>40.007542000000001</v>
      </c>
      <c r="O170" t="s">
        <v>3827</v>
      </c>
      <c r="P170" s="5" t="s">
        <v>3834</v>
      </c>
      <c r="Q170" s="5" t="s">
        <v>3833</v>
      </c>
      <c r="R170" t="str">
        <f t="shared" si="8"/>
        <v>{name: '田园社区居委会', value: [119.770334,40.007542], visualMap: false},</v>
      </c>
      <c r="S170" t="s">
        <v>195</v>
      </c>
      <c r="T170" t="s">
        <v>196</v>
      </c>
      <c r="U170" t="s">
        <v>197</v>
      </c>
      <c r="V170" t="s">
        <v>198</v>
      </c>
    </row>
    <row r="171" spans="1:22" ht="16.5" x14ac:dyDescent="0.15">
      <c r="A171">
        <v>32</v>
      </c>
      <c r="B171" t="s">
        <v>164</v>
      </c>
      <c r="C171" t="s">
        <v>191</v>
      </c>
      <c r="D171" t="s">
        <v>192</v>
      </c>
      <c r="E171" t="s">
        <v>211</v>
      </c>
      <c r="F171" t="s">
        <v>212</v>
      </c>
      <c r="G171" t="str">
        <f t="shared" si="6"/>
        <v>石河镇户远寨村委会</v>
      </c>
      <c r="H171" t="s">
        <v>4613</v>
      </c>
      <c r="I171" t="s">
        <v>4782</v>
      </c>
      <c r="J171" t="str">
        <f t="shared" si="7"/>
        <v>"河北省秦皇岛市山海关区石河镇户远寨村",</v>
      </c>
      <c r="K171" s="6" t="s">
        <v>5018</v>
      </c>
      <c r="L171" t="s">
        <v>5019</v>
      </c>
      <c r="M171">
        <v>119.724142</v>
      </c>
      <c r="N171">
        <v>39.997258000000002</v>
      </c>
      <c r="O171" t="s">
        <v>3827</v>
      </c>
      <c r="P171" s="5" t="s">
        <v>3834</v>
      </c>
      <c r="Q171" s="5" t="s">
        <v>3833</v>
      </c>
      <c r="R171" t="str">
        <f t="shared" si="8"/>
        <v>{name: '户远寨村委会', value: [119.724142,39.997258], visualMap: false},</v>
      </c>
      <c r="S171" t="s">
        <v>213</v>
      </c>
      <c r="T171" t="s">
        <v>214</v>
      </c>
      <c r="U171" t="s">
        <v>215</v>
      </c>
      <c r="V171" t="s">
        <v>216</v>
      </c>
    </row>
    <row r="172" spans="1:22" ht="16.5" x14ac:dyDescent="0.15">
      <c r="A172">
        <v>28</v>
      </c>
      <c r="B172" t="s">
        <v>164</v>
      </c>
      <c r="C172" t="s">
        <v>165</v>
      </c>
      <c r="D172" t="s">
        <v>166</v>
      </c>
      <c r="E172" t="s">
        <v>185</v>
      </c>
      <c r="F172" t="s">
        <v>186</v>
      </c>
      <c r="G172" t="str">
        <f t="shared" si="6"/>
        <v>大河镇杜童村委会</v>
      </c>
      <c r="H172" t="s">
        <v>4614</v>
      </c>
      <c r="I172" t="s">
        <v>4782</v>
      </c>
      <c r="J172" t="str">
        <f t="shared" si="7"/>
        <v>"河北省石家庄市鹿泉大河镇杜童村",</v>
      </c>
      <c r="K172" s="6" t="s">
        <v>5020</v>
      </c>
      <c r="L172" t="s">
        <v>5021</v>
      </c>
      <c r="M172">
        <v>114.408644</v>
      </c>
      <c r="N172">
        <v>38.153787999999999</v>
      </c>
      <c r="O172" t="s">
        <v>3827</v>
      </c>
      <c r="P172" s="5" t="s">
        <v>3834</v>
      </c>
      <c r="Q172" s="5" t="s">
        <v>3833</v>
      </c>
      <c r="R172" t="str">
        <f t="shared" si="8"/>
        <v>{name: '杜童村委会', value: [114.412224,38.156056], visualMap: false},</v>
      </c>
      <c r="S172" t="s">
        <v>187</v>
      </c>
      <c r="T172" t="s">
        <v>188</v>
      </c>
      <c r="U172" t="s">
        <v>189</v>
      </c>
      <c r="V172" t="s">
        <v>190</v>
      </c>
    </row>
    <row r="173" spans="1:22" ht="16.5" x14ac:dyDescent="0.15">
      <c r="A173">
        <v>25</v>
      </c>
      <c r="B173" t="s">
        <v>164</v>
      </c>
      <c r="C173" t="s">
        <v>165</v>
      </c>
      <c r="D173" t="s">
        <v>166</v>
      </c>
      <c r="E173" t="s">
        <v>167</v>
      </c>
      <c r="F173" t="s">
        <v>168</v>
      </c>
      <c r="G173" t="str">
        <f t="shared" si="6"/>
        <v>获鹿镇第二居委会</v>
      </c>
      <c r="H173" t="s">
        <v>5716</v>
      </c>
      <c r="I173" t="s">
        <v>4782</v>
      </c>
      <c r="J173" t="str">
        <f t="shared" si="7"/>
        <v>"河北省石家庄市鹿泉获鹿镇第二社区",</v>
      </c>
      <c r="K173" s="6" t="s">
        <v>5886</v>
      </c>
      <c r="L173" t="s">
        <v>5022</v>
      </c>
      <c r="M173">
        <v>114.328677</v>
      </c>
      <c r="N173">
        <v>38.093885999999998</v>
      </c>
      <c r="O173" t="s">
        <v>3827</v>
      </c>
      <c r="P173" s="5" t="s">
        <v>3834</v>
      </c>
      <c r="Q173" s="5" t="s">
        <v>3833</v>
      </c>
      <c r="R173" t="str">
        <f t="shared" si="8"/>
        <v>{name: '第二居委会', value: [114.328677,38.093886], visualMap: false},</v>
      </c>
      <c r="S173" t="s">
        <v>169</v>
      </c>
      <c r="T173" t="s">
        <v>170</v>
      </c>
      <c r="U173" t="s">
        <v>171</v>
      </c>
      <c r="V173" t="s">
        <v>172</v>
      </c>
    </row>
    <row r="174" spans="1:22" ht="16.5" x14ac:dyDescent="0.15">
      <c r="A174">
        <v>27</v>
      </c>
      <c r="B174" t="s">
        <v>164</v>
      </c>
      <c r="C174" t="s">
        <v>165</v>
      </c>
      <c r="D174" t="s">
        <v>166</v>
      </c>
      <c r="E174" t="s">
        <v>179</v>
      </c>
      <c r="F174" t="s">
        <v>180</v>
      </c>
      <c r="G174" t="str">
        <f t="shared" si="6"/>
        <v>上庄镇南庄村委会</v>
      </c>
      <c r="H174" t="s">
        <v>4615</v>
      </c>
      <c r="I174" t="s">
        <v>4782</v>
      </c>
      <c r="J174" t="str">
        <f t="shared" si="7"/>
        <v>"河北省石家庄市鹿泉上庄镇南庄村",</v>
      </c>
      <c r="K174" s="6" t="s">
        <v>5023</v>
      </c>
      <c r="L174" t="s">
        <v>5024</v>
      </c>
      <c r="M174">
        <v>114.376092</v>
      </c>
      <c r="N174">
        <v>38.018413000000002</v>
      </c>
      <c r="O174" t="s">
        <v>3827</v>
      </c>
      <c r="P174" s="5" t="s">
        <v>3834</v>
      </c>
      <c r="Q174" s="5" t="s">
        <v>3833</v>
      </c>
      <c r="R174" t="str">
        <f t="shared" si="8"/>
        <v>{name: '南庄村委会', value: [114.376092,38.018413], visualMap: false},</v>
      </c>
      <c r="S174" t="s">
        <v>181</v>
      </c>
      <c r="T174" t="s">
        <v>182</v>
      </c>
      <c r="U174" t="s">
        <v>183</v>
      </c>
      <c r="V174" t="s">
        <v>184</v>
      </c>
    </row>
    <row r="175" spans="1:22" ht="16.5" x14ac:dyDescent="0.15">
      <c r="A175">
        <v>26</v>
      </c>
      <c r="B175" t="s">
        <v>164</v>
      </c>
      <c r="C175" t="s">
        <v>165</v>
      </c>
      <c r="D175" t="s">
        <v>166</v>
      </c>
      <c r="E175" t="s">
        <v>173</v>
      </c>
      <c r="F175" t="s">
        <v>174</v>
      </c>
      <c r="G175" t="str">
        <f t="shared" si="6"/>
        <v>铜冶镇北故邑村委会</v>
      </c>
      <c r="H175" t="s">
        <v>4616</v>
      </c>
      <c r="I175" t="s">
        <v>4782</v>
      </c>
      <c r="J175" t="str">
        <f t="shared" si="7"/>
        <v>"河北省石家庄市鹿泉铜冶镇北故邑村",</v>
      </c>
      <c r="K175" s="6" t="s">
        <v>5025</v>
      </c>
      <c r="L175" t="s">
        <v>5026</v>
      </c>
      <c r="M175">
        <v>114.388465</v>
      </c>
      <c r="N175">
        <v>37.973523</v>
      </c>
      <c r="O175" t="s">
        <v>3827</v>
      </c>
      <c r="P175" s="5" t="s">
        <v>3834</v>
      </c>
      <c r="Q175" s="5" t="s">
        <v>3833</v>
      </c>
      <c r="R175" t="str">
        <f t="shared" si="8"/>
        <v>{name: '北故邑村委会', value: [114.388465,37.973523], visualMap: false},</v>
      </c>
      <c r="S175" t="s">
        <v>175</v>
      </c>
      <c r="T175" t="s">
        <v>176</v>
      </c>
      <c r="U175" t="s">
        <v>177</v>
      </c>
      <c r="V175" t="s">
        <v>178</v>
      </c>
    </row>
    <row r="176" spans="1:22" ht="16.5" x14ac:dyDescent="0.15">
      <c r="A176">
        <v>37</v>
      </c>
      <c r="B176" t="s">
        <v>164</v>
      </c>
      <c r="C176" t="s">
        <v>243</v>
      </c>
      <c r="D176" t="s">
        <v>244</v>
      </c>
      <c r="E176" t="s">
        <v>245</v>
      </c>
      <c r="F176" t="s">
        <v>246</v>
      </c>
      <c r="G176" t="str">
        <f t="shared" si="6"/>
        <v>平定堡镇西围子村委会</v>
      </c>
      <c r="H176" t="s">
        <v>4617</v>
      </c>
      <c r="I176" t="s">
        <v>4782</v>
      </c>
      <c r="J176" t="str">
        <f t="shared" si="7"/>
        <v>"河北省张家口市沽源县平定堡镇西围子村",</v>
      </c>
      <c r="K176" s="6" t="s">
        <v>5027</v>
      </c>
      <c r="L176" t="s">
        <v>5028</v>
      </c>
      <c r="M176">
        <v>115.686454</v>
      </c>
      <c r="N176">
        <v>41.677864</v>
      </c>
      <c r="O176" t="s">
        <v>3827</v>
      </c>
      <c r="P176" s="5" t="s">
        <v>3834</v>
      </c>
      <c r="Q176" s="5" t="s">
        <v>3833</v>
      </c>
      <c r="R176" t="str">
        <f t="shared" si="8"/>
        <v>{name: '西围子村委会', value: [115.700475,41.681794], visualMap: false},</v>
      </c>
      <c r="S176" t="s">
        <v>247</v>
      </c>
      <c r="T176" t="s">
        <v>248</v>
      </c>
      <c r="U176" t="s">
        <v>249</v>
      </c>
      <c r="V176" t="s">
        <v>250</v>
      </c>
    </row>
    <row r="177" spans="1:22" ht="16.5" x14ac:dyDescent="0.15">
      <c r="A177">
        <v>40</v>
      </c>
      <c r="B177" t="s">
        <v>164</v>
      </c>
      <c r="C177" t="s">
        <v>243</v>
      </c>
      <c r="D177" t="s">
        <v>244</v>
      </c>
      <c r="E177" t="s">
        <v>263</v>
      </c>
      <c r="F177" t="s">
        <v>264</v>
      </c>
      <c r="G177" t="str">
        <f t="shared" si="6"/>
        <v>西辛营乡西辛营村委会</v>
      </c>
      <c r="H177" t="s">
        <v>4618</v>
      </c>
      <c r="I177" t="s">
        <v>4782</v>
      </c>
      <c r="J177" t="str">
        <f t="shared" si="7"/>
        <v>"河北省张家口市沽源县西辛营乡西辛营村",</v>
      </c>
      <c r="K177" s="6" t="s">
        <v>5029</v>
      </c>
      <c r="L177" t="s">
        <v>5030</v>
      </c>
      <c r="M177">
        <v>115.495519</v>
      </c>
      <c r="N177">
        <v>41.447195999999998</v>
      </c>
      <c r="O177" t="s">
        <v>3827</v>
      </c>
      <c r="P177" s="5" t="s">
        <v>3834</v>
      </c>
      <c r="Q177" s="5" t="s">
        <v>3833</v>
      </c>
      <c r="R177" t="str">
        <f t="shared" si="8"/>
        <v>{name: '西辛营村委会', value: [115.495519,41.447196], visualMap: false},</v>
      </c>
      <c r="S177" t="s">
        <v>265</v>
      </c>
      <c r="T177" t="s">
        <v>266</v>
      </c>
      <c r="U177" t="s">
        <v>267</v>
      </c>
      <c r="V177" t="s">
        <v>268</v>
      </c>
    </row>
    <row r="178" spans="1:22" ht="16.5" x14ac:dyDescent="0.15">
      <c r="A178">
        <v>38</v>
      </c>
      <c r="B178" t="s">
        <v>164</v>
      </c>
      <c r="C178" t="s">
        <v>243</v>
      </c>
      <c r="D178" t="s">
        <v>244</v>
      </c>
      <c r="E178" t="s">
        <v>251</v>
      </c>
      <c r="F178" t="s">
        <v>252</v>
      </c>
      <c r="G178" t="str">
        <f t="shared" si="6"/>
        <v>小厂镇小厂村委会</v>
      </c>
      <c r="H178" t="s">
        <v>4619</v>
      </c>
      <c r="I178" t="s">
        <v>4782</v>
      </c>
      <c r="J178" t="str">
        <f t="shared" si="7"/>
        <v>"河北省张家口市沽源县小厂镇小厂村",</v>
      </c>
      <c r="K178" s="6" t="s">
        <v>5031</v>
      </c>
      <c r="L178" t="s">
        <v>5032</v>
      </c>
      <c r="M178">
        <v>115.80490899999999</v>
      </c>
      <c r="N178">
        <v>41.436599999999999</v>
      </c>
      <c r="O178" t="s">
        <v>3827</v>
      </c>
      <c r="P178" s="5" t="s">
        <v>3834</v>
      </c>
      <c r="Q178" s="5" t="s">
        <v>3833</v>
      </c>
      <c r="R178" t="str">
        <f t="shared" si="8"/>
        <v>{name: '小厂村委会', value: [115.805075,41.436413], visualMap: false},</v>
      </c>
      <c r="S178" t="s">
        <v>253</v>
      </c>
      <c r="T178" t="s">
        <v>254</v>
      </c>
      <c r="U178" t="s">
        <v>255</v>
      </c>
      <c r="V178" t="s">
        <v>256</v>
      </c>
    </row>
    <row r="179" spans="1:22" ht="16.5" x14ac:dyDescent="0.15">
      <c r="A179">
        <v>39</v>
      </c>
      <c r="B179" t="s">
        <v>164</v>
      </c>
      <c r="C179" t="s">
        <v>243</v>
      </c>
      <c r="D179" t="s">
        <v>244</v>
      </c>
      <c r="E179" t="s">
        <v>257</v>
      </c>
      <c r="F179" t="s">
        <v>258</v>
      </c>
      <c r="G179" t="str">
        <f t="shared" si="6"/>
        <v>小河子乡二道营村委会</v>
      </c>
      <c r="H179" t="s">
        <v>4620</v>
      </c>
      <c r="I179" t="s">
        <v>4782</v>
      </c>
      <c r="J179" t="str">
        <f t="shared" si="7"/>
        <v>"河北省张家口市沽源县小河子乡二道营村",</v>
      </c>
      <c r="K179" s="6" t="s">
        <v>5033</v>
      </c>
      <c r="L179" t="s">
        <v>5034</v>
      </c>
      <c r="M179">
        <v>115.658038</v>
      </c>
      <c r="N179">
        <v>41.577351</v>
      </c>
      <c r="O179" t="s">
        <v>3827</v>
      </c>
      <c r="P179" s="5" t="s">
        <v>3834</v>
      </c>
      <c r="Q179" s="5" t="s">
        <v>3833</v>
      </c>
      <c r="R179" t="str">
        <f t="shared" si="8"/>
        <v>{name: '二道营村委会', value: [115.658038,41.577351], visualMap: false},</v>
      </c>
      <c r="S179" t="s">
        <v>259</v>
      </c>
      <c r="T179" t="s">
        <v>260</v>
      </c>
      <c r="U179" t="s">
        <v>261</v>
      </c>
      <c r="V179" t="s">
        <v>262</v>
      </c>
    </row>
    <row r="180" spans="1:22" ht="16.5" x14ac:dyDescent="0.15">
      <c r="A180">
        <v>45</v>
      </c>
      <c r="B180" t="s">
        <v>164</v>
      </c>
      <c r="C180" t="s">
        <v>243</v>
      </c>
      <c r="D180" t="s">
        <v>293</v>
      </c>
      <c r="E180" t="s">
        <v>294</v>
      </c>
      <c r="F180" t="s">
        <v>295</v>
      </c>
      <c r="G180" t="str">
        <f t="shared" si="6"/>
        <v>柴沟堡镇一街村委会</v>
      </c>
      <c r="H180" t="s">
        <v>4621</v>
      </c>
      <c r="I180" t="s">
        <v>4782</v>
      </c>
      <c r="J180" t="str">
        <f t="shared" si="7"/>
        <v>"河北省张家口市怀安县柴沟堡镇一街村",</v>
      </c>
      <c r="K180" s="6" t="s">
        <v>5035</v>
      </c>
      <c r="L180" t="s">
        <v>5036</v>
      </c>
      <c r="M180">
        <v>114.418014</v>
      </c>
      <c r="N180">
        <v>40.689484999999998</v>
      </c>
      <c r="O180" t="s">
        <v>3827</v>
      </c>
      <c r="P180" s="5" t="s">
        <v>3834</v>
      </c>
      <c r="Q180" s="5" t="s">
        <v>3833</v>
      </c>
      <c r="R180" t="str">
        <f t="shared" si="8"/>
        <v>{name: '一街村委会', value: [114.426056,40.679595], visualMap: false},</v>
      </c>
      <c r="S180" t="s">
        <v>296</v>
      </c>
      <c r="T180" t="s">
        <v>297</v>
      </c>
      <c r="U180" t="s">
        <v>298</v>
      </c>
      <c r="V180" t="s">
        <v>299</v>
      </c>
    </row>
    <row r="181" spans="1:22" ht="16.5" x14ac:dyDescent="0.15">
      <c r="A181">
        <v>46</v>
      </c>
      <c r="B181" t="s">
        <v>164</v>
      </c>
      <c r="C181" t="s">
        <v>243</v>
      </c>
      <c r="D181" t="s">
        <v>293</v>
      </c>
      <c r="E181" t="s">
        <v>294</v>
      </c>
      <c r="F181" t="s">
        <v>300</v>
      </c>
      <c r="G181" t="str">
        <f t="shared" si="6"/>
        <v>柴沟堡镇阮家窑村委会</v>
      </c>
      <c r="H181" t="s">
        <v>4622</v>
      </c>
      <c r="I181" t="s">
        <v>4782</v>
      </c>
      <c r="J181" t="str">
        <f t="shared" si="7"/>
        <v>"河北省张家口市怀安县柴沟堡镇阮家窑村",</v>
      </c>
      <c r="K181" s="6" t="s">
        <v>5037</v>
      </c>
      <c r="L181" t="s">
        <v>5038</v>
      </c>
      <c r="M181">
        <v>114.42894200000001</v>
      </c>
      <c r="N181">
        <v>40.675835999999997</v>
      </c>
      <c r="O181" t="s">
        <v>3827</v>
      </c>
      <c r="P181" s="5" t="s">
        <v>3834</v>
      </c>
      <c r="Q181" s="5" t="s">
        <v>3833</v>
      </c>
      <c r="R181" t="str">
        <f t="shared" si="8"/>
        <v>{name: '阮家窑村委会', value: [114.428942,40.675836], visualMap: false},</v>
      </c>
      <c r="S181" t="s">
        <v>301</v>
      </c>
      <c r="T181" t="s">
        <v>302</v>
      </c>
      <c r="U181" t="s">
        <v>303</v>
      </c>
      <c r="V181" t="s">
        <v>304</v>
      </c>
    </row>
    <row r="182" spans="1:22" ht="16.5" x14ac:dyDescent="0.15">
      <c r="A182">
        <v>47</v>
      </c>
      <c r="B182" t="s">
        <v>164</v>
      </c>
      <c r="C182" t="s">
        <v>243</v>
      </c>
      <c r="D182" t="s">
        <v>293</v>
      </c>
      <c r="E182" t="s">
        <v>305</v>
      </c>
      <c r="F182" t="s">
        <v>306</v>
      </c>
      <c r="G182" t="str">
        <f t="shared" si="6"/>
        <v>怀安城镇和平街村委会</v>
      </c>
      <c r="H182" t="s">
        <v>4623</v>
      </c>
      <c r="I182" t="s">
        <v>4782</v>
      </c>
      <c r="J182" t="str">
        <f t="shared" si="7"/>
        <v>"河北省张家口市怀安县怀安城镇和平街村",</v>
      </c>
      <c r="K182" s="6" t="s">
        <v>5887</v>
      </c>
      <c r="L182" t="s">
        <v>5039</v>
      </c>
      <c r="M182">
        <v>114.478836</v>
      </c>
      <c r="N182">
        <v>40.470953000000002</v>
      </c>
      <c r="O182" t="s">
        <v>3827</v>
      </c>
      <c r="P182" s="5" t="s">
        <v>3834</v>
      </c>
      <c r="Q182" s="5" t="s">
        <v>3833</v>
      </c>
      <c r="R182" t="str">
        <f t="shared" si="8"/>
        <v>{name: '和平街村委会', value: [114.478836,40.470953], visualMap: false},</v>
      </c>
      <c r="S182" t="s">
        <v>307</v>
      </c>
      <c r="T182" t="s">
        <v>308</v>
      </c>
      <c r="U182" t="s">
        <v>309</v>
      </c>
      <c r="V182" t="s">
        <v>310</v>
      </c>
    </row>
    <row r="183" spans="1:22" ht="16.5" x14ac:dyDescent="0.15">
      <c r="A183">
        <v>48</v>
      </c>
      <c r="B183" t="s">
        <v>164</v>
      </c>
      <c r="C183" t="s">
        <v>243</v>
      </c>
      <c r="D183" t="s">
        <v>293</v>
      </c>
      <c r="E183" t="s">
        <v>311</v>
      </c>
      <c r="F183" t="s">
        <v>312</v>
      </c>
      <c r="G183" t="str">
        <f t="shared" si="6"/>
        <v>西湾堡乡赵家坡村委会</v>
      </c>
      <c r="H183" t="s">
        <v>4624</v>
      </c>
      <c r="I183" t="s">
        <v>4782</v>
      </c>
      <c r="J183" t="str">
        <f t="shared" si="7"/>
        <v>"河北省张家口市怀安县西湾堡乡赵家坡村",</v>
      </c>
      <c r="K183" s="6" t="s">
        <v>5888</v>
      </c>
      <c r="L183" t="s">
        <v>5040</v>
      </c>
      <c r="M183">
        <v>114.36863200000001</v>
      </c>
      <c r="N183">
        <v>40.580275</v>
      </c>
      <c r="O183" t="s">
        <v>3827</v>
      </c>
      <c r="P183" s="5" t="s">
        <v>3834</v>
      </c>
      <c r="Q183" s="5" t="s">
        <v>3833</v>
      </c>
      <c r="R183" t="str">
        <f t="shared" si="8"/>
        <v>{name: '赵家坡村委会', value: [114.368632,40.580275], visualMap: false},</v>
      </c>
      <c r="S183" t="s">
        <v>313</v>
      </c>
      <c r="T183" t="s">
        <v>314</v>
      </c>
      <c r="U183" t="s">
        <v>315</v>
      </c>
      <c r="V183" t="s">
        <v>316</v>
      </c>
    </row>
    <row r="184" spans="1:22" ht="16.5" x14ac:dyDescent="0.15">
      <c r="A184">
        <v>43</v>
      </c>
      <c r="B184" t="s">
        <v>164</v>
      </c>
      <c r="C184" t="s">
        <v>243</v>
      </c>
      <c r="D184" t="s">
        <v>269</v>
      </c>
      <c r="E184" t="s">
        <v>281</v>
      </c>
      <c r="F184" t="s">
        <v>282</v>
      </c>
      <c r="G184" t="str">
        <f t="shared" si="6"/>
        <v>揣骨疃镇帅家梁村村委会</v>
      </c>
      <c r="H184" t="s">
        <v>5691</v>
      </c>
      <c r="I184" t="s">
        <v>4782</v>
      </c>
      <c r="J184" t="str">
        <f t="shared" si="7"/>
        <v>"河北省张家口市阳原县揣骨疃镇帅家梁村",</v>
      </c>
      <c r="K184" s="6" t="s">
        <v>5889</v>
      </c>
      <c r="L184" t="s">
        <v>5041</v>
      </c>
      <c r="M184">
        <v>114.26023000000001</v>
      </c>
      <c r="N184">
        <v>40.036723000000002</v>
      </c>
      <c r="O184" t="s">
        <v>3827</v>
      </c>
      <c r="P184" s="5" t="s">
        <v>3834</v>
      </c>
      <c r="Q184" s="5" t="s">
        <v>3833</v>
      </c>
      <c r="R184" t="str">
        <f t="shared" si="8"/>
        <v>{name: '帅家梁村村委会', value: [114.26023,40.036723], visualMap: false},</v>
      </c>
      <c r="S184" t="s">
        <v>283</v>
      </c>
      <c r="T184" t="s">
        <v>284</v>
      </c>
      <c r="U184" t="s">
        <v>285</v>
      </c>
      <c r="V184" t="s">
        <v>286</v>
      </c>
    </row>
    <row r="185" spans="1:22" ht="16.5" x14ac:dyDescent="0.15">
      <c r="A185">
        <v>44</v>
      </c>
      <c r="B185" t="s">
        <v>164</v>
      </c>
      <c r="C185" t="s">
        <v>243</v>
      </c>
      <c r="D185" t="s">
        <v>269</v>
      </c>
      <c r="E185" t="s">
        <v>287</v>
      </c>
      <c r="F185" t="s">
        <v>288</v>
      </c>
      <c r="G185" t="str">
        <f t="shared" si="6"/>
        <v>三马坊乡三马坊村村委会</v>
      </c>
      <c r="H185" t="s">
        <v>5692</v>
      </c>
      <c r="I185" t="s">
        <v>4782</v>
      </c>
      <c r="J185" t="str">
        <f t="shared" si="7"/>
        <v>"河北省张家口市阳原县三马坊乡三马坊村",</v>
      </c>
      <c r="K185" s="6" t="s">
        <v>5890</v>
      </c>
      <c r="L185" t="s">
        <v>5042</v>
      </c>
      <c r="M185">
        <v>114.57862299999999</v>
      </c>
      <c r="N185">
        <v>40.246464000000003</v>
      </c>
      <c r="O185" t="s">
        <v>3827</v>
      </c>
      <c r="P185" s="5" t="s">
        <v>3834</v>
      </c>
      <c r="Q185" s="5" t="s">
        <v>3833</v>
      </c>
      <c r="R185" t="str">
        <f t="shared" si="8"/>
        <v>{name: '三马坊村村委会', value: [114.578623,40.246464], visualMap: false},</v>
      </c>
      <c r="S185" t="s">
        <v>289</v>
      </c>
      <c r="T185" t="s">
        <v>290</v>
      </c>
      <c r="U185" t="s">
        <v>291</v>
      </c>
      <c r="V185" t="s">
        <v>292</v>
      </c>
    </row>
    <row r="186" spans="1:22" ht="16.5" x14ac:dyDescent="0.15">
      <c r="A186">
        <v>41</v>
      </c>
      <c r="B186" t="s">
        <v>164</v>
      </c>
      <c r="C186" t="s">
        <v>243</v>
      </c>
      <c r="D186" t="s">
        <v>269</v>
      </c>
      <c r="E186" t="s">
        <v>270</v>
      </c>
      <c r="F186" t="s">
        <v>271</v>
      </c>
      <c r="G186" t="str">
        <f t="shared" si="6"/>
        <v>西城镇昌盛西街居民委员会</v>
      </c>
      <c r="H186" t="s">
        <v>5610</v>
      </c>
      <c r="I186" t="s">
        <v>4782</v>
      </c>
      <c r="J186" t="str">
        <f t="shared" si="7"/>
        <v>"河北省张家口市阳原县西城镇昌盛西街",</v>
      </c>
      <c r="K186" s="6" t="s">
        <v>5044</v>
      </c>
      <c r="L186" t="s">
        <v>5045</v>
      </c>
      <c r="M186">
        <v>114.172106</v>
      </c>
      <c r="N186">
        <v>40.119348000000002</v>
      </c>
      <c r="O186" t="s">
        <v>3827</v>
      </c>
      <c r="P186" s="5" t="s">
        <v>3834</v>
      </c>
      <c r="Q186" s="5" t="s">
        <v>3833</v>
      </c>
      <c r="R186" t="str">
        <f t="shared" si="8"/>
        <v>{name: '昌盛西街居民委员会', value: [114.197211,40.113965], visualMap: false},</v>
      </c>
      <c r="S186" t="s">
        <v>272</v>
      </c>
      <c r="T186" t="s">
        <v>273</v>
      </c>
      <c r="U186" t="s">
        <v>274</v>
      </c>
      <c r="V186" t="s">
        <v>275</v>
      </c>
    </row>
    <row r="187" spans="1:22" ht="16.5" x14ac:dyDescent="0.15">
      <c r="A187">
        <v>42</v>
      </c>
      <c r="B187" t="s">
        <v>164</v>
      </c>
      <c r="C187" t="s">
        <v>243</v>
      </c>
      <c r="D187" t="s">
        <v>269</v>
      </c>
      <c r="E187" t="s">
        <v>270</v>
      </c>
      <c r="F187" t="s">
        <v>276</v>
      </c>
      <c r="G187" t="str">
        <f t="shared" si="6"/>
        <v>西城镇水泉村委会</v>
      </c>
      <c r="H187" t="s">
        <v>4625</v>
      </c>
      <c r="I187" t="s">
        <v>4782</v>
      </c>
      <c r="J187" t="str">
        <f t="shared" si="7"/>
        <v>"河北省张家口市阳原县西城镇水泉村",</v>
      </c>
      <c r="K187" s="6" t="s">
        <v>5891</v>
      </c>
      <c r="L187" t="s">
        <v>5043</v>
      </c>
      <c r="M187">
        <v>114.197211</v>
      </c>
      <c r="N187">
        <v>40.113965</v>
      </c>
      <c r="O187" t="s">
        <v>3827</v>
      </c>
      <c r="P187" s="5" t="s">
        <v>3834</v>
      </c>
      <c r="Q187" s="5" t="s">
        <v>3833</v>
      </c>
      <c r="R187" t="str">
        <f t="shared" si="8"/>
        <v>{name: '水泉村委会', value: [114.172106,40.119348], visualMap: false},</v>
      </c>
      <c r="S187" t="s">
        <v>277</v>
      </c>
      <c r="T187" t="s">
        <v>278</v>
      </c>
      <c r="U187" t="s">
        <v>279</v>
      </c>
      <c r="V187" t="s">
        <v>280</v>
      </c>
    </row>
    <row r="188" spans="1:22" ht="16.5" x14ac:dyDescent="0.15">
      <c r="A188">
        <v>318</v>
      </c>
      <c r="B188" t="s">
        <v>1920</v>
      </c>
      <c r="C188" t="s">
        <v>2021</v>
      </c>
      <c r="D188" t="s">
        <v>2022</v>
      </c>
      <c r="E188" t="s">
        <v>2029</v>
      </c>
      <c r="F188" t="s">
        <v>2030</v>
      </c>
      <c r="G188" t="str">
        <f t="shared" si="6"/>
        <v>大封镇西岩村村委会</v>
      </c>
      <c r="H188" t="s">
        <v>5693</v>
      </c>
      <c r="I188" t="s">
        <v>4782</v>
      </c>
      <c r="J188" t="str">
        <f t="shared" si="7"/>
        <v>"河南省焦作市武陟县大封镇西岩村",</v>
      </c>
      <c r="K188" s="6" t="s">
        <v>5892</v>
      </c>
      <c r="L188" t="s">
        <v>5893</v>
      </c>
      <c r="M188">
        <v>113.234775</v>
      </c>
      <c r="N188">
        <v>34.975175</v>
      </c>
      <c r="O188" t="s">
        <v>3827</v>
      </c>
      <c r="P188" s="5" t="s">
        <v>3834</v>
      </c>
      <c r="Q188" s="5" t="s">
        <v>3833</v>
      </c>
      <c r="R188" t="str">
        <f t="shared" si="8"/>
        <v>{name: '西岩村村委会', value: [113.534374,35.046151], visualMap: false},</v>
      </c>
      <c r="S188" t="s">
        <v>2031</v>
      </c>
      <c r="T188" t="s">
        <v>2032</v>
      </c>
      <c r="U188" t="s">
        <v>2033</v>
      </c>
      <c r="V188" t="s">
        <v>2034</v>
      </c>
    </row>
    <row r="189" spans="1:22" ht="16.5" x14ac:dyDescent="0.15">
      <c r="A189">
        <v>319</v>
      </c>
      <c r="B189" t="s">
        <v>1920</v>
      </c>
      <c r="C189" t="s">
        <v>2021</v>
      </c>
      <c r="D189" t="s">
        <v>2022</v>
      </c>
      <c r="E189" t="s">
        <v>2035</v>
      </c>
      <c r="F189" t="s">
        <v>2036</v>
      </c>
      <c r="G189" t="str">
        <f t="shared" si="6"/>
        <v>嘉应观乡西五村村委会</v>
      </c>
      <c r="H189" t="s">
        <v>5694</v>
      </c>
      <c r="I189" t="s">
        <v>4782</v>
      </c>
      <c r="J189" t="str">
        <f t="shared" si="7"/>
        <v>"河南省焦作市武陟县嘉应观乡西五村",</v>
      </c>
      <c r="K189" s="6" t="s">
        <v>5894</v>
      </c>
      <c r="L189" t="s">
        <v>5046</v>
      </c>
      <c r="M189">
        <v>113.533647</v>
      </c>
      <c r="N189">
        <v>35.044814000000002</v>
      </c>
      <c r="O189" t="s">
        <v>3827</v>
      </c>
      <c r="P189" s="5" t="s">
        <v>3834</v>
      </c>
      <c r="Q189" s="5" t="s">
        <v>3833</v>
      </c>
      <c r="R189" t="str">
        <f t="shared" si="8"/>
        <v>{name: '西五村村委会', value: [113.295545,35.118968], visualMap: false},</v>
      </c>
      <c r="S189" t="s">
        <v>2037</v>
      </c>
      <c r="T189" t="s">
        <v>2038</v>
      </c>
      <c r="U189" t="s">
        <v>2039</v>
      </c>
      <c r="V189" t="s">
        <v>2040</v>
      </c>
    </row>
    <row r="190" spans="1:22" ht="16.5" x14ac:dyDescent="0.15">
      <c r="A190">
        <v>320</v>
      </c>
      <c r="B190" t="s">
        <v>1920</v>
      </c>
      <c r="C190" t="s">
        <v>2021</v>
      </c>
      <c r="D190" t="s">
        <v>2022</v>
      </c>
      <c r="E190" t="s">
        <v>2041</v>
      </c>
      <c r="F190" t="s">
        <v>2042</v>
      </c>
      <c r="G190" t="str">
        <f t="shared" si="6"/>
        <v>三阳乡东大原村村委会</v>
      </c>
      <c r="H190" t="s">
        <v>5695</v>
      </c>
      <c r="I190" t="s">
        <v>4782</v>
      </c>
      <c r="J190" t="str">
        <f t="shared" si="7"/>
        <v>"河南省焦作市武陟县三阳乡东大原村",</v>
      </c>
      <c r="K190" s="6" t="s">
        <v>5895</v>
      </c>
      <c r="L190" t="s">
        <v>5896</v>
      </c>
      <c r="M190">
        <v>113.358245</v>
      </c>
      <c r="N190">
        <v>35.107185999999999</v>
      </c>
      <c r="O190" t="s">
        <v>3827</v>
      </c>
      <c r="P190" s="5" t="s">
        <v>3834</v>
      </c>
      <c r="Q190" s="5" t="s">
        <v>3833</v>
      </c>
      <c r="R190" t="str">
        <f t="shared" si="8"/>
        <v>{name: '东大原村村委会', value: [113.234545,34.976212], visualMap: false},</v>
      </c>
      <c r="S190" t="s">
        <v>2043</v>
      </c>
      <c r="T190" t="s">
        <v>2044</v>
      </c>
      <c r="U190" t="s">
        <v>2045</v>
      </c>
      <c r="V190" t="s">
        <v>2046</v>
      </c>
    </row>
    <row r="191" spans="1:22" ht="16.5" x14ac:dyDescent="0.15">
      <c r="A191">
        <v>317</v>
      </c>
      <c r="B191" t="s">
        <v>1920</v>
      </c>
      <c r="C191" t="s">
        <v>2021</v>
      </c>
      <c r="D191" t="s">
        <v>2022</v>
      </c>
      <c r="E191" t="s">
        <v>2023</v>
      </c>
      <c r="F191" t="s">
        <v>2024</v>
      </c>
      <c r="G191" t="str">
        <f t="shared" si="6"/>
        <v>詹店镇何营西村委会</v>
      </c>
      <c r="H191" t="s">
        <v>4626</v>
      </c>
      <c r="I191" t="s">
        <v>4782</v>
      </c>
      <c r="J191" t="str">
        <f t="shared" si="7"/>
        <v>"河南省焦作市武陟县詹店镇何营西村",</v>
      </c>
      <c r="K191" s="6" t="s">
        <v>5047</v>
      </c>
      <c r="L191" t="s">
        <v>5048</v>
      </c>
      <c r="M191">
        <v>113.599492</v>
      </c>
      <c r="N191">
        <v>35.034740999999997</v>
      </c>
      <c r="O191" t="s">
        <v>3827</v>
      </c>
      <c r="P191" s="5" t="s">
        <v>3834</v>
      </c>
      <c r="Q191" s="5" t="s">
        <v>3833</v>
      </c>
      <c r="R191" t="str">
        <f t="shared" si="8"/>
        <v>{name: '何营西村委会', value: [113.599492,35.034741], visualMap: false},</v>
      </c>
      <c r="S191" t="s">
        <v>2025</v>
      </c>
      <c r="T191" t="s">
        <v>2026</v>
      </c>
      <c r="U191" t="s">
        <v>2027</v>
      </c>
      <c r="V191" t="s">
        <v>2028</v>
      </c>
    </row>
    <row r="192" spans="1:22" ht="16.5" x14ac:dyDescent="0.15">
      <c r="A192">
        <v>307</v>
      </c>
      <c r="B192" t="s">
        <v>1920</v>
      </c>
      <c r="C192" t="s">
        <v>1947</v>
      </c>
      <c r="D192" t="s">
        <v>1948</v>
      </c>
      <c r="E192" t="s">
        <v>1961</v>
      </c>
      <c r="F192" t="s">
        <v>1962</v>
      </c>
      <c r="G192" t="str">
        <f t="shared" si="6"/>
        <v>洛浦街道办事处浦东居民委员会</v>
      </c>
      <c r="H192" t="s">
        <v>5714</v>
      </c>
      <c r="I192" t="s">
        <v>4782</v>
      </c>
      <c r="J192" t="str">
        <f t="shared" si="7"/>
        <v>"河南省洛阳市老城区洛浦街道办事处浦东社区",</v>
      </c>
      <c r="K192" s="6" t="s">
        <v>5897</v>
      </c>
      <c r="L192" t="s">
        <v>5049</v>
      </c>
      <c r="M192">
        <v>112.45917300000001</v>
      </c>
      <c r="N192">
        <v>34.704033000000003</v>
      </c>
      <c r="O192" t="s">
        <v>3827</v>
      </c>
      <c r="P192" s="5" t="s">
        <v>3834</v>
      </c>
      <c r="Q192" s="5" t="s">
        <v>3833</v>
      </c>
      <c r="R192" t="str">
        <f t="shared" si="8"/>
        <v>{name: '浦东居民委员会', value: [112.459173,34.704033], visualMap: false},</v>
      </c>
      <c r="S192" t="s">
        <v>1963</v>
      </c>
      <c r="T192" t="s">
        <v>1964</v>
      </c>
      <c r="U192" t="s">
        <v>1965</v>
      </c>
      <c r="V192" t="s">
        <v>1966</v>
      </c>
    </row>
    <row r="193" spans="1:22" ht="16.5" x14ac:dyDescent="0.15">
      <c r="A193">
        <v>308</v>
      </c>
      <c r="B193" t="s">
        <v>1920</v>
      </c>
      <c r="C193" t="s">
        <v>1947</v>
      </c>
      <c r="D193" t="s">
        <v>1948</v>
      </c>
      <c r="E193" t="s">
        <v>1967</v>
      </c>
      <c r="F193" t="s">
        <v>1968</v>
      </c>
      <c r="G193" t="str">
        <f t="shared" si="6"/>
        <v>邙山镇前李村村民委员会</v>
      </c>
      <c r="H193" t="s">
        <v>5630</v>
      </c>
      <c r="I193" t="s">
        <v>4782</v>
      </c>
      <c r="J193" t="str">
        <f t="shared" si="7"/>
        <v>"河南省洛阳市老城区邙山镇前李村",</v>
      </c>
      <c r="K193" s="6" t="s">
        <v>5898</v>
      </c>
      <c r="L193" t="s">
        <v>5050</v>
      </c>
      <c r="M193">
        <v>112.459104</v>
      </c>
      <c r="N193">
        <v>34.739697999999997</v>
      </c>
      <c r="O193" t="s">
        <v>3827</v>
      </c>
      <c r="P193" s="5" t="s">
        <v>3834</v>
      </c>
      <c r="Q193" s="5" t="s">
        <v>3833</v>
      </c>
      <c r="R193" t="str">
        <f t="shared" si="8"/>
        <v>{name: '前李村村民委员会', value: [112.459104,34.739698], visualMap: false},</v>
      </c>
      <c r="S193" t="s">
        <v>1969</v>
      </c>
      <c r="T193" t="s">
        <v>1970</v>
      </c>
      <c r="U193" t="s">
        <v>1971</v>
      </c>
      <c r="V193" t="s">
        <v>1972</v>
      </c>
    </row>
    <row r="194" spans="1:22" ht="16.5" x14ac:dyDescent="0.15">
      <c r="A194">
        <v>306</v>
      </c>
      <c r="B194" t="s">
        <v>1920</v>
      </c>
      <c r="C194" t="s">
        <v>1947</v>
      </c>
      <c r="D194" t="s">
        <v>1948</v>
      </c>
      <c r="E194" t="s">
        <v>1955</v>
      </c>
      <c r="F194" t="s">
        <v>1956</v>
      </c>
      <c r="G194" t="str">
        <f t="shared" ref="G194:G257" si="9">E194&amp;F194</f>
        <v>西北隅街道办事处同化街社区居民委员会</v>
      </c>
      <c r="H194" t="s">
        <v>5611</v>
      </c>
      <c r="I194" t="s">
        <v>4782</v>
      </c>
      <c r="J194" t="str">
        <f t="shared" si="7"/>
        <v>"河南省洛阳市老城区西北隅街道办事处同化街社区",</v>
      </c>
      <c r="K194" s="6" t="s">
        <v>5899</v>
      </c>
      <c r="L194" t="s">
        <v>5051</v>
      </c>
      <c r="M194">
        <v>112.48242999999999</v>
      </c>
      <c r="N194">
        <v>34.694591000000003</v>
      </c>
      <c r="O194" t="s">
        <v>3827</v>
      </c>
      <c r="P194" s="5" t="s">
        <v>3834</v>
      </c>
      <c r="Q194" s="5" t="s">
        <v>3833</v>
      </c>
      <c r="R194" t="str">
        <f t="shared" si="8"/>
        <v>{name: '同化街社区居民委员会', value: [112.48243,34.694591], visualMap: false},</v>
      </c>
      <c r="S194" t="s">
        <v>1957</v>
      </c>
      <c r="T194" t="s">
        <v>1958</v>
      </c>
      <c r="U194" t="s">
        <v>1959</v>
      </c>
      <c r="V194" t="s">
        <v>1960</v>
      </c>
    </row>
    <row r="195" spans="1:22" ht="16.5" x14ac:dyDescent="0.15">
      <c r="A195">
        <v>305</v>
      </c>
      <c r="B195" t="s">
        <v>1920</v>
      </c>
      <c r="C195" t="s">
        <v>1947</v>
      </c>
      <c r="D195" t="s">
        <v>1948</v>
      </c>
      <c r="E195" t="s">
        <v>1949</v>
      </c>
      <c r="F195" t="s">
        <v>1950</v>
      </c>
      <c r="G195" t="str">
        <f t="shared" si="9"/>
        <v>西关街道办事处周公路社区居民委员会</v>
      </c>
      <c r="H195" t="s">
        <v>5612</v>
      </c>
      <c r="I195" t="s">
        <v>4782</v>
      </c>
      <c r="J195" t="str">
        <f t="shared" ref="J195:J258" si="10">I195&amp;B195&amp;C195&amp;D195&amp;E195&amp;H195&amp;I195&amp;","</f>
        <v>"河南省洛阳市老城区西关街道办事处周公路社区",</v>
      </c>
      <c r="K195" s="6" t="s">
        <v>5900</v>
      </c>
      <c r="L195" t="s">
        <v>5052</v>
      </c>
      <c r="M195">
        <v>112.468492</v>
      </c>
      <c r="N195">
        <v>34.683964000000003</v>
      </c>
      <c r="O195" t="s">
        <v>3827</v>
      </c>
      <c r="P195" s="5" t="s">
        <v>3834</v>
      </c>
      <c r="Q195" s="5" t="s">
        <v>3833</v>
      </c>
      <c r="R195" t="str">
        <f t="shared" ref="R195:R258" si="11">O195&amp;F195&amp;P195&amp;L195&amp;Q195</f>
        <v>{name: '周公路社区居民委员会', value: [112.468492,34.683964], visualMap: false},</v>
      </c>
      <c r="S195" t="s">
        <v>1951</v>
      </c>
      <c r="T195" t="s">
        <v>1952</v>
      </c>
      <c r="U195" t="s">
        <v>1953</v>
      </c>
      <c r="V195" t="s">
        <v>1954</v>
      </c>
    </row>
    <row r="196" spans="1:22" ht="16.5" x14ac:dyDescent="0.15">
      <c r="A196">
        <v>309</v>
      </c>
      <c r="B196" t="s">
        <v>1920</v>
      </c>
      <c r="C196" t="s">
        <v>1947</v>
      </c>
      <c r="D196" t="s">
        <v>1973</v>
      </c>
      <c r="E196" t="s">
        <v>1229</v>
      </c>
      <c r="F196" t="s">
        <v>1974</v>
      </c>
      <c r="G196" t="str">
        <f t="shared" si="9"/>
        <v>城关镇兴华路北居民委员会</v>
      </c>
      <c r="H196" t="s">
        <v>5740</v>
      </c>
      <c r="I196" t="s">
        <v>4782</v>
      </c>
      <c r="J196" t="str">
        <f t="shared" si="10"/>
        <v>"河南省洛阳市栾川县城关镇兴华路北社区",</v>
      </c>
      <c r="K196" s="6" t="s">
        <v>5901</v>
      </c>
      <c r="L196" t="s">
        <v>5902</v>
      </c>
      <c r="M196">
        <v>111.62625800000001</v>
      </c>
      <c r="N196">
        <v>33.793571</v>
      </c>
      <c r="O196" t="s">
        <v>3827</v>
      </c>
      <c r="P196" s="5" t="s">
        <v>3834</v>
      </c>
      <c r="Q196" s="5" t="s">
        <v>3833</v>
      </c>
      <c r="R196" t="str">
        <f t="shared" si="11"/>
        <v>{name: '兴华路北居民委员会', value: [111.627035,33.791616], visualMap: false},</v>
      </c>
      <c r="S196" t="s">
        <v>1975</v>
      </c>
      <c r="T196" t="s">
        <v>1976</v>
      </c>
      <c r="U196" t="s">
        <v>1977</v>
      </c>
      <c r="V196" t="s">
        <v>1978</v>
      </c>
    </row>
    <row r="197" spans="1:22" ht="16.5" x14ac:dyDescent="0.15">
      <c r="A197">
        <v>312</v>
      </c>
      <c r="B197" t="s">
        <v>1920</v>
      </c>
      <c r="C197" t="s">
        <v>1947</v>
      </c>
      <c r="D197" t="s">
        <v>1973</v>
      </c>
      <c r="E197" t="s">
        <v>1991</v>
      </c>
      <c r="F197" t="s">
        <v>1992</v>
      </c>
      <c r="G197" t="str">
        <f t="shared" si="9"/>
        <v>栾川乡百炉村村民委员会</v>
      </c>
      <c r="H197" t="s">
        <v>5631</v>
      </c>
      <c r="I197" t="s">
        <v>4782</v>
      </c>
      <c r="J197" t="str">
        <f t="shared" si="10"/>
        <v>"河南省洛阳市栾川县栾川乡百炉村",</v>
      </c>
      <c r="K197" s="6" t="s">
        <v>5903</v>
      </c>
      <c r="L197" t="s">
        <v>5054</v>
      </c>
      <c r="M197">
        <v>111.62437</v>
      </c>
      <c r="N197">
        <v>33.786478000000002</v>
      </c>
      <c r="O197" t="s">
        <v>3827</v>
      </c>
      <c r="P197" s="5" t="s">
        <v>3834</v>
      </c>
      <c r="Q197" s="5" t="s">
        <v>3833</v>
      </c>
      <c r="R197" t="str">
        <f t="shared" si="11"/>
        <v>{name: '百炉村村民委员会', value: [111.62437,33.786478], visualMap: false},</v>
      </c>
      <c r="S197" t="s">
        <v>1993</v>
      </c>
      <c r="T197" t="s">
        <v>1994</v>
      </c>
      <c r="U197" t="s">
        <v>1995</v>
      </c>
      <c r="V197" t="s">
        <v>1996</v>
      </c>
    </row>
    <row r="198" spans="1:22" ht="16.5" x14ac:dyDescent="0.15">
      <c r="A198">
        <v>310</v>
      </c>
      <c r="B198" t="s">
        <v>1920</v>
      </c>
      <c r="C198" t="s">
        <v>1947</v>
      </c>
      <c r="D198" t="s">
        <v>1973</v>
      </c>
      <c r="E198" t="s">
        <v>1979</v>
      </c>
      <c r="F198" t="s">
        <v>1980</v>
      </c>
      <c r="G198" t="str">
        <f t="shared" si="9"/>
        <v>潭头镇潭头村村民委员会</v>
      </c>
      <c r="H198" t="s">
        <v>5632</v>
      </c>
      <c r="I198" t="s">
        <v>4782</v>
      </c>
      <c r="J198" t="str">
        <f t="shared" si="10"/>
        <v>"河南省洛阳市栾川县潭头镇潭头村",</v>
      </c>
      <c r="K198" s="6" t="s">
        <v>5904</v>
      </c>
      <c r="L198" t="s">
        <v>5053</v>
      </c>
      <c r="M198">
        <v>111.768416</v>
      </c>
      <c r="N198">
        <v>34.00526</v>
      </c>
      <c r="O198" t="s">
        <v>3827</v>
      </c>
      <c r="P198" s="5" t="s">
        <v>3834</v>
      </c>
      <c r="Q198" s="5" t="s">
        <v>3833</v>
      </c>
      <c r="R198" t="str">
        <f t="shared" si="11"/>
        <v>{name: '潭头村村民委员会', value: [111.768416,34.00526], visualMap: false},</v>
      </c>
      <c r="S198" t="s">
        <v>1981</v>
      </c>
      <c r="T198" t="s">
        <v>1982</v>
      </c>
      <c r="U198" t="s">
        <v>1983</v>
      </c>
      <c r="V198" t="s">
        <v>1984</v>
      </c>
    </row>
    <row r="199" spans="1:22" ht="16.5" x14ac:dyDescent="0.15">
      <c r="A199">
        <v>311</v>
      </c>
      <c r="B199" t="s">
        <v>1920</v>
      </c>
      <c r="C199" t="s">
        <v>1947</v>
      </c>
      <c r="D199" t="s">
        <v>1973</v>
      </c>
      <c r="E199" t="s">
        <v>1985</v>
      </c>
      <c r="F199" t="s">
        <v>1986</v>
      </c>
      <c r="G199" t="str">
        <f t="shared" si="9"/>
        <v>陶湾镇松树台村村民委员会</v>
      </c>
      <c r="H199" t="s">
        <v>5633</v>
      </c>
      <c r="I199" t="s">
        <v>4782</v>
      </c>
      <c r="J199" t="str">
        <f t="shared" si="10"/>
        <v>"河南省洛阳市栾川县陶湾镇松树台村",</v>
      </c>
      <c r="K199" s="6" t="s">
        <v>5905</v>
      </c>
      <c r="L199" t="s">
        <v>5055</v>
      </c>
      <c r="M199">
        <v>111.47323799999999</v>
      </c>
      <c r="N199">
        <v>33.831313999999999</v>
      </c>
      <c r="O199" t="s">
        <v>3827</v>
      </c>
      <c r="P199" s="5" t="s">
        <v>3834</v>
      </c>
      <c r="Q199" s="5" t="s">
        <v>3833</v>
      </c>
      <c r="R199" t="str">
        <f t="shared" si="11"/>
        <v>{name: '松树台村村民委员会', value: [111.473238,33.831314], visualMap: false},</v>
      </c>
      <c r="S199" t="s">
        <v>1987</v>
      </c>
      <c r="T199" t="s">
        <v>1988</v>
      </c>
      <c r="U199" t="s">
        <v>1989</v>
      </c>
      <c r="V199" t="s">
        <v>1990</v>
      </c>
    </row>
    <row r="200" spans="1:22" ht="16.5" x14ac:dyDescent="0.15">
      <c r="A200">
        <v>313</v>
      </c>
      <c r="B200" t="s">
        <v>1920</v>
      </c>
      <c r="C200" t="s">
        <v>1947</v>
      </c>
      <c r="D200" t="s">
        <v>1997</v>
      </c>
      <c r="E200" t="s">
        <v>1229</v>
      </c>
      <c r="F200" t="s">
        <v>1998</v>
      </c>
      <c r="G200" t="str">
        <f t="shared" si="9"/>
        <v>城关镇解放路居民委员会</v>
      </c>
      <c r="H200" t="s">
        <v>5739</v>
      </c>
      <c r="I200" t="s">
        <v>4782</v>
      </c>
      <c r="J200" t="str">
        <f t="shared" si="10"/>
        <v>"河南省洛阳市宜阳县城关镇解放路社区",</v>
      </c>
      <c r="K200" s="6" t="s">
        <v>5906</v>
      </c>
      <c r="L200" t="s">
        <v>5057</v>
      </c>
      <c r="M200">
        <v>112.189153</v>
      </c>
      <c r="N200">
        <v>34.518711000000003</v>
      </c>
      <c r="O200" t="s">
        <v>3827</v>
      </c>
      <c r="P200" s="5" t="s">
        <v>3834</v>
      </c>
      <c r="Q200" s="5" t="s">
        <v>3833</v>
      </c>
      <c r="R200" t="str">
        <f t="shared" si="11"/>
        <v>{name: '解放路居民委员会', value: [112.219553,34.526565], visualMap: false},</v>
      </c>
      <c r="S200" t="s">
        <v>1999</v>
      </c>
      <c r="T200" t="s">
        <v>2000</v>
      </c>
      <c r="U200" t="s">
        <v>2001</v>
      </c>
      <c r="V200" t="s">
        <v>2002</v>
      </c>
    </row>
    <row r="201" spans="1:22" ht="16.5" x14ac:dyDescent="0.15">
      <c r="A201">
        <v>314</v>
      </c>
      <c r="B201" t="s">
        <v>1920</v>
      </c>
      <c r="C201" t="s">
        <v>1947</v>
      </c>
      <c r="D201" t="s">
        <v>1997</v>
      </c>
      <c r="E201" t="s">
        <v>2003</v>
      </c>
      <c r="F201" t="s">
        <v>2004</v>
      </c>
      <c r="G201" t="str">
        <f t="shared" si="9"/>
        <v>韩城镇西关村村民委员会</v>
      </c>
      <c r="H201" t="s">
        <v>5634</v>
      </c>
      <c r="I201" t="s">
        <v>4782</v>
      </c>
      <c r="J201" t="str">
        <f t="shared" si="10"/>
        <v>"河南省洛阳市宜阳县韩城镇西关村",</v>
      </c>
      <c r="K201" s="6" t="s">
        <v>5907</v>
      </c>
      <c r="L201" t="s">
        <v>5058</v>
      </c>
      <c r="M201">
        <v>111.934529</v>
      </c>
      <c r="N201">
        <v>34.494903999999998</v>
      </c>
      <c r="O201" t="s">
        <v>3827</v>
      </c>
      <c r="P201" s="5" t="s">
        <v>3834</v>
      </c>
      <c r="Q201" s="5" t="s">
        <v>3833</v>
      </c>
      <c r="R201" t="str">
        <f t="shared" si="11"/>
        <v>{name: '西关村村民委员会', value: [111.893651,34.458929], visualMap: false},</v>
      </c>
      <c r="S201" t="s">
        <v>2005</v>
      </c>
      <c r="T201" t="s">
        <v>2006</v>
      </c>
      <c r="U201" t="s">
        <v>2007</v>
      </c>
      <c r="V201" t="s">
        <v>2008</v>
      </c>
    </row>
    <row r="202" spans="1:22" ht="16.5" x14ac:dyDescent="0.15">
      <c r="A202">
        <v>315</v>
      </c>
      <c r="B202" t="s">
        <v>1920</v>
      </c>
      <c r="C202" t="s">
        <v>1947</v>
      </c>
      <c r="D202" t="s">
        <v>1997</v>
      </c>
      <c r="E202" t="s">
        <v>2009</v>
      </c>
      <c r="F202" t="s">
        <v>2010</v>
      </c>
      <c r="G202" t="str">
        <f t="shared" si="9"/>
        <v>锦屏镇后庄村村民委员会</v>
      </c>
      <c r="H202" t="s">
        <v>5635</v>
      </c>
      <c r="I202" t="s">
        <v>4782</v>
      </c>
      <c r="J202" t="str">
        <f t="shared" si="10"/>
        <v>"河南省洛阳市宜阳县锦屏镇后庄村",</v>
      </c>
      <c r="K202" s="6" t="s">
        <v>5908</v>
      </c>
      <c r="L202" t="s">
        <v>5909</v>
      </c>
      <c r="M202">
        <v>112.219553</v>
      </c>
      <c r="N202">
        <v>34.526564999999998</v>
      </c>
      <c r="O202" t="s">
        <v>3827</v>
      </c>
      <c r="P202" s="5" t="s">
        <v>3834</v>
      </c>
      <c r="Q202" s="5" t="s">
        <v>3833</v>
      </c>
      <c r="R202" t="str">
        <f t="shared" si="11"/>
        <v>{name: '后庄村村民委员会', value: [112.21701,34.523482], visualMap: false},</v>
      </c>
      <c r="S202" t="s">
        <v>2011</v>
      </c>
      <c r="T202" t="s">
        <v>2012</v>
      </c>
      <c r="U202" t="s">
        <v>2013</v>
      </c>
      <c r="V202" t="s">
        <v>2014</v>
      </c>
    </row>
    <row r="203" spans="1:22" ht="16.5" x14ac:dyDescent="0.15">
      <c r="A203">
        <v>316</v>
      </c>
      <c r="B203" t="s">
        <v>1920</v>
      </c>
      <c r="C203" t="s">
        <v>1947</v>
      </c>
      <c r="D203" t="s">
        <v>1997</v>
      </c>
      <c r="E203" t="s">
        <v>2015</v>
      </c>
      <c r="F203" t="s">
        <v>2016</v>
      </c>
      <c r="G203" t="str">
        <f t="shared" si="9"/>
        <v>张坞乡尚午村村民委员会</v>
      </c>
      <c r="H203" t="s">
        <v>5636</v>
      </c>
      <c r="I203" t="s">
        <v>4782</v>
      </c>
      <c r="J203" t="str">
        <f t="shared" si="10"/>
        <v>"河南省洛阳市宜阳县张坞乡尚午村",</v>
      </c>
      <c r="K203" s="6" t="s">
        <v>5910</v>
      </c>
      <c r="L203" t="s">
        <v>5056</v>
      </c>
      <c r="M203">
        <v>111.89365100000001</v>
      </c>
      <c r="N203">
        <v>34.458928999999998</v>
      </c>
      <c r="O203" t="s">
        <v>3827</v>
      </c>
      <c r="P203" s="5" t="s">
        <v>3834</v>
      </c>
      <c r="Q203" s="5" t="s">
        <v>3833</v>
      </c>
      <c r="R203" t="str">
        <f t="shared" si="11"/>
        <v>{name: '尚午村村民委员会', value: [111.934529,34.494904], visualMap: false},</v>
      </c>
      <c r="S203" t="s">
        <v>2017</v>
      </c>
      <c r="T203" t="s">
        <v>2018</v>
      </c>
      <c r="U203" t="s">
        <v>2019</v>
      </c>
      <c r="V203" t="s">
        <v>2020</v>
      </c>
    </row>
    <row r="204" spans="1:22" ht="16.5" x14ac:dyDescent="0.15">
      <c r="A204">
        <v>326</v>
      </c>
      <c r="B204" t="s">
        <v>1920</v>
      </c>
      <c r="C204" t="s">
        <v>2072</v>
      </c>
      <c r="D204" t="s">
        <v>2073</v>
      </c>
      <c r="E204" t="s">
        <v>2079</v>
      </c>
      <c r="F204" t="s">
        <v>2080</v>
      </c>
      <c r="G204" t="str">
        <f t="shared" si="9"/>
        <v>博望镇付村村委会</v>
      </c>
      <c r="H204" t="s">
        <v>5696</v>
      </c>
      <c r="I204" t="s">
        <v>4782</v>
      </c>
      <c r="J204" t="str">
        <f t="shared" si="10"/>
        <v>"河南省南阳市方城县博望镇付村",</v>
      </c>
      <c r="K204" s="6" t="s">
        <v>5911</v>
      </c>
      <c r="L204" t="s">
        <v>5064</v>
      </c>
      <c r="M204">
        <v>112.747804</v>
      </c>
      <c r="N204">
        <v>33.168976999999998</v>
      </c>
      <c r="O204" t="s">
        <v>3827</v>
      </c>
      <c r="P204" s="5" t="s">
        <v>3834</v>
      </c>
      <c r="Q204" s="5" t="s">
        <v>3833</v>
      </c>
      <c r="R204" t="str">
        <f t="shared" si="11"/>
        <v>{name: '付村村委会', value: [112.747804,33.168977], visualMap: false},</v>
      </c>
      <c r="S204" t="s">
        <v>2081</v>
      </c>
      <c r="T204" t="s">
        <v>2082</v>
      </c>
      <c r="U204" t="s">
        <v>2083</v>
      </c>
      <c r="V204" t="s">
        <v>2084</v>
      </c>
    </row>
    <row r="205" spans="1:22" ht="16.5" x14ac:dyDescent="0.15">
      <c r="A205">
        <v>325</v>
      </c>
      <c r="B205" t="s">
        <v>1920</v>
      </c>
      <c r="C205" t="s">
        <v>2072</v>
      </c>
      <c r="D205" t="s">
        <v>2073</v>
      </c>
      <c r="E205" t="s">
        <v>1229</v>
      </c>
      <c r="F205" t="s">
        <v>2074</v>
      </c>
      <c r="G205" t="str">
        <f t="shared" si="9"/>
        <v>城关镇新华街居委会</v>
      </c>
      <c r="H205" t="s">
        <v>5738</v>
      </c>
      <c r="I205" t="s">
        <v>4782</v>
      </c>
      <c r="J205" t="str">
        <f t="shared" si="10"/>
        <v>"河南省南阳市方城县城关镇新华街社区",</v>
      </c>
      <c r="K205" s="6" t="s">
        <v>5912</v>
      </c>
      <c r="L205" t="s">
        <v>5059</v>
      </c>
      <c r="M205">
        <v>113.004255</v>
      </c>
      <c r="N205">
        <v>33.262501</v>
      </c>
      <c r="O205" t="s">
        <v>3827</v>
      </c>
      <c r="P205" s="5" t="s">
        <v>3834</v>
      </c>
      <c r="Q205" s="5" t="s">
        <v>3833</v>
      </c>
      <c r="R205" t="str">
        <f t="shared" si="11"/>
        <v>{name: '新华街居委会', value: [113.004255,33.262501], visualMap: false},</v>
      </c>
      <c r="S205" t="s">
        <v>2075</v>
      </c>
      <c r="T205" t="s">
        <v>2076</v>
      </c>
      <c r="U205" t="s">
        <v>2077</v>
      </c>
      <c r="V205" t="s">
        <v>2078</v>
      </c>
    </row>
    <row r="206" spans="1:22" ht="16.5" x14ac:dyDescent="0.15">
      <c r="A206">
        <v>328</v>
      </c>
      <c r="B206" t="s">
        <v>1920</v>
      </c>
      <c r="C206" t="s">
        <v>2072</v>
      </c>
      <c r="D206" t="s">
        <v>2073</v>
      </c>
      <c r="E206" t="s">
        <v>2091</v>
      </c>
      <c r="F206" t="s">
        <v>2092</v>
      </c>
      <c r="G206" t="str">
        <f t="shared" si="9"/>
        <v>古庄店乡关洼村委会</v>
      </c>
      <c r="H206" t="s">
        <v>4627</v>
      </c>
      <c r="I206" t="s">
        <v>4782</v>
      </c>
      <c r="J206" t="str">
        <f t="shared" si="10"/>
        <v>"河南省南阳市方城县古庄店乡关洼村",</v>
      </c>
      <c r="K206" s="6" t="s">
        <v>5060</v>
      </c>
      <c r="L206" t="s">
        <v>5061</v>
      </c>
      <c r="M206">
        <v>113.155677</v>
      </c>
      <c r="N206">
        <v>33.247678000000001</v>
      </c>
      <c r="O206" t="s">
        <v>3827</v>
      </c>
      <c r="P206" s="5" t="s">
        <v>3834</v>
      </c>
      <c r="Q206" s="5" t="s">
        <v>3833</v>
      </c>
      <c r="R206" t="str">
        <f t="shared" si="11"/>
        <v>{name: '关洼村委会', value: [113.095342,33.274714], visualMap: false},</v>
      </c>
      <c r="S206" t="s">
        <v>2093</v>
      </c>
      <c r="T206" t="s">
        <v>2094</v>
      </c>
      <c r="U206" t="s">
        <v>2095</v>
      </c>
      <c r="V206" t="s">
        <v>2096</v>
      </c>
    </row>
    <row r="207" spans="1:22" ht="16.5" x14ac:dyDescent="0.15">
      <c r="A207">
        <v>327</v>
      </c>
      <c r="B207" t="s">
        <v>1920</v>
      </c>
      <c r="C207" t="s">
        <v>2072</v>
      </c>
      <c r="D207" t="s">
        <v>2073</v>
      </c>
      <c r="E207" t="s">
        <v>2085</v>
      </c>
      <c r="F207" t="s">
        <v>2086</v>
      </c>
      <c r="G207" t="str">
        <f t="shared" si="9"/>
        <v>广阳镇瓦屋村委会</v>
      </c>
      <c r="H207" t="s">
        <v>4628</v>
      </c>
      <c r="I207" t="s">
        <v>4782</v>
      </c>
      <c r="J207" t="str">
        <f t="shared" si="10"/>
        <v>"河南省南阳市方城县广阳镇瓦屋村",</v>
      </c>
      <c r="K207" s="6" t="s">
        <v>5062</v>
      </c>
      <c r="L207" t="s">
        <v>5063</v>
      </c>
      <c r="M207">
        <v>112.714122</v>
      </c>
      <c r="N207">
        <v>33.289237</v>
      </c>
      <c r="O207" t="s">
        <v>3827</v>
      </c>
      <c r="P207" s="5" t="s">
        <v>3834</v>
      </c>
      <c r="Q207" s="5" t="s">
        <v>3833</v>
      </c>
      <c r="R207" t="str">
        <f t="shared" si="11"/>
        <v>{name: '瓦屋村委会', value: [112.733243,33.252493], visualMap: false},</v>
      </c>
      <c r="S207" t="s">
        <v>2087</v>
      </c>
      <c r="T207" t="s">
        <v>2088</v>
      </c>
      <c r="U207" t="s">
        <v>2089</v>
      </c>
      <c r="V207" t="s">
        <v>2090</v>
      </c>
    </row>
    <row r="208" spans="1:22" ht="16.5" x14ac:dyDescent="0.15">
      <c r="A208">
        <v>321</v>
      </c>
      <c r="B208" t="s">
        <v>1920</v>
      </c>
      <c r="C208" t="s">
        <v>2047</v>
      </c>
      <c r="D208" t="s">
        <v>2048</v>
      </c>
      <c r="E208" t="s">
        <v>1229</v>
      </c>
      <c r="F208" t="s">
        <v>2049</v>
      </c>
      <c r="G208" t="str">
        <f t="shared" si="9"/>
        <v>城关镇南街村委会</v>
      </c>
      <c r="H208" t="s">
        <v>4629</v>
      </c>
      <c r="I208" t="s">
        <v>4782</v>
      </c>
      <c r="J208" t="str">
        <f t="shared" si="10"/>
        <v>"河南省濮阳市清丰县城关镇南街村",</v>
      </c>
      <c r="K208" s="6" t="s">
        <v>5065</v>
      </c>
      <c r="L208" t="s">
        <v>5066</v>
      </c>
      <c r="M208">
        <v>115.121656</v>
      </c>
      <c r="N208">
        <v>35.908563999999998</v>
      </c>
      <c r="O208" t="s">
        <v>3827</v>
      </c>
      <c r="P208" s="5" t="s">
        <v>3834</v>
      </c>
      <c r="Q208" s="5" t="s">
        <v>3833</v>
      </c>
      <c r="R208" t="str">
        <f t="shared" si="11"/>
        <v>{name: '南街村委会', value: [115.121656,35.908564], visualMap: false},</v>
      </c>
      <c r="S208" t="s">
        <v>2050</v>
      </c>
      <c r="T208" t="s">
        <v>2051</v>
      </c>
      <c r="U208" t="s">
        <v>2052</v>
      </c>
      <c r="V208" t="s">
        <v>2053</v>
      </c>
    </row>
    <row r="209" spans="1:22" ht="16.5" x14ac:dyDescent="0.15">
      <c r="A209">
        <v>323</v>
      </c>
      <c r="B209" t="s">
        <v>1920</v>
      </c>
      <c r="C209" t="s">
        <v>2047</v>
      </c>
      <c r="D209" t="s">
        <v>2048</v>
      </c>
      <c r="E209" t="s">
        <v>2060</v>
      </c>
      <c r="F209" t="s">
        <v>2061</v>
      </c>
      <c r="G209" t="str">
        <f t="shared" si="9"/>
        <v>大流乡前大流村委会</v>
      </c>
      <c r="H209" t="s">
        <v>4630</v>
      </c>
      <c r="I209" t="s">
        <v>4782</v>
      </c>
      <c r="J209" t="str">
        <f t="shared" si="10"/>
        <v>"河南省濮阳市清丰县大流乡前大流村",</v>
      </c>
      <c r="K209" s="6" t="s">
        <v>5913</v>
      </c>
      <c r="L209" t="s">
        <v>5067</v>
      </c>
      <c r="M209">
        <v>115.12700599999999</v>
      </c>
      <c r="N209">
        <v>35.995607</v>
      </c>
      <c r="O209" t="s">
        <v>3827</v>
      </c>
      <c r="P209" s="5" t="s">
        <v>3834</v>
      </c>
      <c r="Q209" s="5" t="s">
        <v>3833</v>
      </c>
      <c r="R209" t="str">
        <f t="shared" si="11"/>
        <v>{name: '前大流村委会', value: [115.127006,35.995607], visualMap: false},</v>
      </c>
      <c r="S209" t="s">
        <v>2062</v>
      </c>
      <c r="T209" t="s">
        <v>2063</v>
      </c>
      <c r="U209" t="s">
        <v>2064</v>
      </c>
      <c r="V209" t="s">
        <v>2065</v>
      </c>
    </row>
    <row r="210" spans="1:22" ht="16.5" x14ac:dyDescent="0.15">
      <c r="A210">
        <v>324</v>
      </c>
      <c r="B210" t="s">
        <v>1920</v>
      </c>
      <c r="C210" t="s">
        <v>2047</v>
      </c>
      <c r="D210" t="s">
        <v>2048</v>
      </c>
      <c r="E210" t="s">
        <v>2066</v>
      </c>
      <c r="F210" t="s">
        <v>2067</v>
      </c>
      <c r="G210" t="str">
        <f t="shared" si="9"/>
        <v>双庙乡张营村委会</v>
      </c>
      <c r="H210" t="s">
        <v>4631</v>
      </c>
      <c r="I210" t="s">
        <v>4782</v>
      </c>
      <c r="J210" t="str">
        <f t="shared" si="10"/>
        <v>"河南省濮阳市清丰县双庙乡张营村",</v>
      </c>
      <c r="K210" s="6" t="s">
        <v>5069</v>
      </c>
      <c r="L210" t="s">
        <v>5070</v>
      </c>
      <c r="M210">
        <v>115.181383</v>
      </c>
      <c r="N210">
        <v>35.825918000000001</v>
      </c>
      <c r="O210" t="s">
        <v>3827</v>
      </c>
      <c r="P210" s="5" t="s">
        <v>3834</v>
      </c>
      <c r="Q210" s="5" t="s">
        <v>3833</v>
      </c>
      <c r="R210" t="str">
        <f t="shared" si="11"/>
        <v>{name: '张营村委会', value: [115.35046,35.952675], visualMap: false},</v>
      </c>
      <c r="S210" t="s">
        <v>2068</v>
      </c>
      <c r="T210" t="s">
        <v>2069</v>
      </c>
      <c r="U210" t="s">
        <v>2070</v>
      </c>
      <c r="V210" t="s">
        <v>2071</v>
      </c>
    </row>
    <row r="211" spans="1:22" ht="16.5" x14ac:dyDescent="0.15">
      <c r="A211">
        <v>322</v>
      </c>
      <c r="B211" t="s">
        <v>1920</v>
      </c>
      <c r="C211" t="s">
        <v>2047</v>
      </c>
      <c r="D211" t="s">
        <v>2048</v>
      </c>
      <c r="E211" t="s">
        <v>2054</v>
      </c>
      <c r="F211" t="s">
        <v>2055</v>
      </c>
      <c r="G211" t="str">
        <f t="shared" si="9"/>
        <v>仙庄乡五牌村委会</v>
      </c>
      <c r="H211" t="s">
        <v>4632</v>
      </c>
      <c r="I211" t="s">
        <v>4782</v>
      </c>
      <c r="J211" t="str">
        <f t="shared" si="10"/>
        <v>"河南省濮阳市清丰县仙庄乡五牌村",</v>
      </c>
      <c r="K211" s="6" t="s">
        <v>5914</v>
      </c>
      <c r="L211" t="s">
        <v>5073</v>
      </c>
      <c r="M211">
        <v>115.31836199999999</v>
      </c>
      <c r="N211">
        <v>35.948950000000004</v>
      </c>
      <c r="O211" t="s">
        <v>3827</v>
      </c>
      <c r="P211" s="5" t="s">
        <v>3834</v>
      </c>
      <c r="Q211" s="5" t="s">
        <v>3833</v>
      </c>
      <c r="R211" t="str">
        <f t="shared" si="11"/>
        <v>{name: '五牌村委会', value: [115.610801,34.446645], visualMap: false},</v>
      </c>
      <c r="S211" t="s">
        <v>2056</v>
      </c>
      <c r="T211" t="s">
        <v>2057</v>
      </c>
      <c r="U211" t="s">
        <v>2058</v>
      </c>
      <c r="V211" t="s">
        <v>2059</v>
      </c>
    </row>
    <row r="212" spans="1:22" ht="16.5" x14ac:dyDescent="0.15">
      <c r="A212">
        <v>330</v>
      </c>
      <c r="B212" t="s">
        <v>1920</v>
      </c>
      <c r="C212" t="s">
        <v>2097</v>
      </c>
      <c r="D212" t="s">
        <v>2098</v>
      </c>
      <c r="E212" t="s">
        <v>2105</v>
      </c>
      <c r="F212" t="s">
        <v>2106</v>
      </c>
      <c r="G212" t="str">
        <f t="shared" si="9"/>
        <v>平原街道平原社区居委会</v>
      </c>
      <c r="H212" t="s">
        <v>5741</v>
      </c>
      <c r="I212" t="s">
        <v>4782</v>
      </c>
      <c r="J212" t="str">
        <f t="shared" si="10"/>
        <v>"河南省商丘市梁园区平原街道平原社区",</v>
      </c>
      <c r="K212" s="6" t="s">
        <v>5071</v>
      </c>
      <c r="L212" t="s">
        <v>5072</v>
      </c>
      <c r="M212">
        <v>115.640565</v>
      </c>
      <c r="N212">
        <v>34.449381000000002</v>
      </c>
      <c r="O212" t="s">
        <v>3827</v>
      </c>
      <c r="P212" s="5" t="s">
        <v>3834</v>
      </c>
      <c r="Q212" s="5" t="s">
        <v>3833</v>
      </c>
      <c r="R212" t="str">
        <f t="shared" si="11"/>
        <v>{name: '平原社区居委会', value: [115.687998,34.53395], visualMap: false},</v>
      </c>
      <c r="S212" t="s">
        <v>2107</v>
      </c>
      <c r="T212" t="s">
        <v>2108</v>
      </c>
      <c r="U212" t="s">
        <v>2109</v>
      </c>
      <c r="V212" t="s">
        <v>2110</v>
      </c>
    </row>
    <row r="213" spans="1:22" ht="16.5" x14ac:dyDescent="0.15">
      <c r="A213">
        <v>331</v>
      </c>
      <c r="B213" t="s">
        <v>1920</v>
      </c>
      <c r="C213" t="s">
        <v>2097</v>
      </c>
      <c r="D213" t="s">
        <v>2098</v>
      </c>
      <c r="E213" t="s">
        <v>2111</v>
      </c>
      <c r="F213" t="s">
        <v>2112</v>
      </c>
      <c r="G213" t="str">
        <f t="shared" si="9"/>
        <v>双八镇徐庄村委会</v>
      </c>
      <c r="H213" t="s">
        <v>4633</v>
      </c>
      <c r="I213" t="s">
        <v>4782</v>
      </c>
      <c r="J213" t="str">
        <f t="shared" si="10"/>
        <v>"河南省商丘市梁园区双八镇徐庄村",</v>
      </c>
      <c r="K213" s="6" t="s">
        <v>5915</v>
      </c>
      <c r="L213" t="s">
        <v>5074</v>
      </c>
      <c r="M213">
        <v>115.68799799999999</v>
      </c>
      <c r="N213">
        <v>34.533949999999997</v>
      </c>
      <c r="O213" t="s">
        <v>3827</v>
      </c>
      <c r="P213" s="5" t="s">
        <v>3834</v>
      </c>
      <c r="Q213" s="5" t="s">
        <v>3833</v>
      </c>
      <c r="R213" t="str">
        <f t="shared" si="11"/>
        <v>{name: '徐庄村委会', value: [115.521949,34.485065], visualMap: false},</v>
      </c>
      <c r="S213" t="s">
        <v>2113</v>
      </c>
      <c r="T213" t="s">
        <v>2114</v>
      </c>
      <c r="U213" t="s">
        <v>2115</v>
      </c>
      <c r="V213" t="s">
        <v>2116</v>
      </c>
    </row>
    <row r="214" spans="1:22" ht="16.5" x14ac:dyDescent="0.15">
      <c r="A214">
        <v>332</v>
      </c>
      <c r="B214" t="s">
        <v>1920</v>
      </c>
      <c r="C214" t="s">
        <v>2097</v>
      </c>
      <c r="D214" t="s">
        <v>2098</v>
      </c>
      <c r="E214" t="s">
        <v>2117</v>
      </c>
      <c r="F214" t="s">
        <v>2118</v>
      </c>
      <c r="G214" t="str">
        <f t="shared" si="9"/>
        <v>王楼乡周庄村委会</v>
      </c>
      <c r="H214" t="s">
        <v>4634</v>
      </c>
      <c r="I214" t="s">
        <v>4782</v>
      </c>
      <c r="J214" t="str">
        <f t="shared" si="10"/>
        <v>"河南省商丘市梁园区王楼乡周庄村",</v>
      </c>
      <c r="K214" s="6" t="s">
        <v>5916</v>
      </c>
      <c r="L214" t="s">
        <v>5068</v>
      </c>
      <c r="M214">
        <v>115.52194900000001</v>
      </c>
      <c r="N214">
        <v>34.485064999999999</v>
      </c>
      <c r="O214" t="s">
        <v>3827</v>
      </c>
      <c r="P214" s="5" t="s">
        <v>3834</v>
      </c>
      <c r="Q214" s="5" t="s">
        <v>3833</v>
      </c>
      <c r="R214" t="str">
        <f t="shared" si="11"/>
        <v>{name: '周庄村委会', value: [115.194098,35.826817], visualMap: false},</v>
      </c>
      <c r="S214" t="s">
        <v>2119</v>
      </c>
      <c r="T214" t="s">
        <v>2120</v>
      </c>
      <c r="U214" t="s">
        <v>2121</v>
      </c>
      <c r="V214" t="s">
        <v>2122</v>
      </c>
    </row>
    <row r="215" spans="1:22" ht="16.5" x14ac:dyDescent="0.15">
      <c r="A215">
        <v>329</v>
      </c>
      <c r="B215" t="s">
        <v>1920</v>
      </c>
      <c r="C215" t="s">
        <v>2097</v>
      </c>
      <c r="D215" t="s">
        <v>2098</v>
      </c>
      <c r="E215" t="s">
        <v>2099</v>
      </c>
      <c r="F215" t="s">
        <v>2100</v>
      </c>
      <c r="G215" t="str">
        <f t="shared" si="9"/>
        <v>长征街道货场东路社区居委会</v>
      </c>
      <c r="H215" t="s">
        <v>4473</v>
      </c>
      <c r="I215" t="s">
        <v>4782</v>
      </c>
      <c r="J215" t="str">
        <f t="shared" si="10"/>
        <v>"河南省商丘市梁园区长征街道货场东路社区",</v>
      </c>
      <c r="K215" s="6" t="s">
        <v>5075</v>
      </c>
      <c r="L215" t="s">
        <v>5076</v>
      </c>
      <c r="M215">
        <v>115.64743199999999</v>
      </c>
      <c r="N215">
        <v>34.449559000000001</v>
      </c>
      <c r="O215" t="s">
        <v>3827</v>
      </c>
      <c r="P215" s="5" t="s">
        <v>3834</v>
      </c>
      <c r="Q215" s="5" t="s">
        <v>3833</v>
      </c>
      <c r="R215" t="str">
        <f t="shared" si="11"/>
        <v>{name: '货场东路社区居委会', value: [115.647432,34.449559], visualMap: false},</v>
      </c>
      <c r="S215" t="s">
        <v>2101</v>
      </c>
      <c r="T215" t="s">
        <v>2102</v>
      </c>
      <c r="U215" t="s">
        <v>2103</v>
      </c>
      <c r="V215" t="s">
        <v>2104</v>
      </c>
    </row>
    <row r="216" spans="1:22" ht="16.5" x14ac:dyDescent="0.15">
      <c r="A216">
        <v>333</v>
      </c>
      <c r="B216" t="s">
        <v>1920</v>
      </c>
      <c r="C216" t="s">
        <v>2097</v>
      </c>
      <c r="D216" t="s">
        <v>2123</v>
      </c>
      <c r="E216" t="s">
        <v>1229</v>
      </c>
      <c r="F216" t="s">
        <v>2124</v>
      </c>
      <c r="G216" t="str">
        <f t="shared" si="9"/>
        <v>城关镇胜利街居委会</v>
      </c>
      <c r="H216" t="s">
        <v>5737</v>
      </c>
      <c r="I216" t="s">
        <v>4782</v>
      </c>
      <c r="J216" t="str">
        <f t="shared" si="10"/>
        <v>"河南省商丘市虞城县城关镇胜利街社区",</v>
      </c>
      <c r="K216" s="6" t="s">
        <v>5917</v>
      </c>
      <c r="L216" t="s">
        <v>5077</v>
      </c>
      <c r="M216">
        <v>115.876779</v>
      </c>
      <c r="N216">
        <v>34.385280999999999</v>
      </c>
      <c r="O216" t="s">
        <v>3827</v>
      </c>
      <c r="P216" s="5" t="s">
        <v>3834</v>
      </c>
      <c r="Q216" s="5" t="s">
        <v>3833</v>
      </c>
      <c r="R216" t="str">
        <f t="shared" si="11"/>
        <v>{name: '胜利街居委会', value: [115.876779,34.385281], visualMap: false},</v>
      </c>
      <c r="S216" t="s">
        <v>2125</v>
      </c>
      <c r="T216" t="s">
        <v>2126</v>
      </c>
      <c r="U216" t="s">
        <v>2127</v>
      </c>
      <c r="V216" t="s">
        <v>2128</v>
      </c>
    </row>
    <row r="217" spans="1:22" ht="16.5" x14ac:dyDescent="0.15">
      <c r="A217">
        <v>336</v>
      </c>
      <c r="B217" t="s">
        <v>1920</v>
      </c>
      <c r="C217" t="s">
        <v>2097</v>
      </c>
      <c r="D217" t="s">
        <v>2123</v>
      </c>
      <c r="E217" t="s">
        <v>2141</v>
      </c>
      <c r="F217" t="s">
        <v>2142</v>
      </c>
      <c r="G217" t="str">
        <f t="shared" si="9"/>
        <v>李老家乡张庄村委会</v>
      </c>
      <c r="H217" t="s">
        <v>4635</v>
      </c>
      <c r="I217" t="s">
        <v>4782</v>
      </c>
      <c r="J217" t="str">
        <f t="shared" si="10"/>
        <v>"河南省商丘市虞城县李老家乡张庄村",</v>
      </c>
      <c r="K217" s="6" t="s">
        <v>5078</v>
      </c>
      <c r="L217" t="s">
        <v>5079</v>
      </c>
      <c r="M217">
        <v>115.94691899999999</v>
      </c>
      <c r="N217">
        <v>34.444485</v>
      </c>
      <c r="O217" t="s">
        <v>3827</v>
      </c>
      <c r="P217" s="5" t="s">
        <v>3834</v>
      </c>
      <c r="Q217" s="5" t="s">
        <v>3833</v>
      </c>
      <c r="R217" t="str">
        <f t="shared" si="11"/>
        <v>{name: '张庄村委会', value: [115.946919,34.444485], visualMap: false},</v>
      </c>
      <c r="S217" t="s">
        <v>2143</v>
      </c>
      <c r="T217" t="s">
        <v>2144</v>
      </c>
      <c r="U217" t="s">
        <v>2145</v>
      </c>
      <c r="V217" t="s">
        <v>2146</v>
      </c>
    </row>
    <row r="218" spans="1:22" ht="16.5" x14ac:dyDescent="0.15">
      <c r="A218">
        <v>334</v>
      </c>
      <c r="B218" t="s">
        <v>1920</v>
      </c>
      <c r="C218" t="s">
        <v>2097</v>
      </c>
      <c r="D218" t="s">
        <v>2123</v>
      </c>
      <c r="E218" t="s">
        <v>2129</v>
      </c>
      <c r="F218" t="s">
        <v>2130</v>
      </c>
      <c r="G218" t="str">
        <f t="shared" si="9"/>
        <v>利民镇范大楼村委会</v>
      </c>
      <c r="H218" t="s">
        <v>4636</v>
      </c>
      <c r="I218" t="s">
        <v>4782</v>
      </c>
      <c r="J218" t="str">
        <f t="shared" si="10"/>
        <v>"河南省商丘市虞城县利民镇范大楼村",</v>
      </c>
      <c r="K218" s="6" t="s">
        <v>5080</v>
      </c>
      <c r="L218" t="s">
        <v>5081</v>
      </c>
      <c r="M218">
        <v>115.930713</v>
      </c>
      <c r="N218">
        <v>34.533216000000003</v>
      </c>
      <c r="O218" t="s">
        <v>3827</v>
      </c>
      <c r="P218" s="5" t="s">
        <v>3834</v>
      </c>
      <c r="Q218" s="5" t="s">
        <v>3833</v>
      </c>
      <c r="R218" t="str">
        <f t="shared" si="11"/>
        <v>{name: '范大楼村委会', value: [115.939542,34.530303], visualMap: false},</v>
      </c>
      <c r="S218" t="s">
        <v>2131</v>
      </c>
      <c r="T218" t="s">
        <v>2132</v>
      </c>
      <c r="U218" t="s">
        <v>2133</v>
      </c>
      <c r="V218" t="s">
        <v>2134</v>
      </c>
    </row>
    <row r="219" spans="1:22" ht="16.5" x14ac:dyDescent="0.15">
      <c r="A219">
        <v>335</v>
      </c>
      <c r="B219" t="s">
        <v>1920</v>
      </c>
      <c r="C219" t="s">
        <v>2097</v>
      </c>
      <c r="D219" t="s">
        <v>2123</v>
      </c>
      <c r="E219" t="s">
        <v>2135</v>
      </c>
      <c r="F219" t="s">
        <v>2136</v>
      </c>
      <c r="G219" t="str">
        <f t="shared" si="9"/>
        <v>闻集乡田庄村委会</v>
      </c>
      <c r="H219" t="s">
        <v>4637</v>
      </c>
      <c r="I219" t="s">
        <v>4782</v>
      </c>
      <c r="J219" t="str">
        <f t="shared" si="10"/>
        <v>"河南省商丘市虞城县闻集乡田庄村",</v>
      </c>
      <c r="K219" s="6" t="s">
        <v>5082</v>
      </c>
      <c r="L219" t="s">
        <v>5083</v>
      </c>
      <c r="M219">
        <v>115.923517</v>
      </c>
      <c r="N219">
        <v>34.239198999999999</v>
      </c>
      <c r="O219" t="s">
        <v>3827</v>
      </c>
      <c r="P219" s="5" t="s">
        <v>3834</v>
      </c>
      <c r="Q219" s="5" t="s">
        <v>3833</v>
      </c>
      <c r="R219" t="str">
        <f t="shared" si="11"/>
        <v>{name: '田庄村委会', value: [115.923517,34.239199], visualMap: false},</v>
      </c>
      <c r="S219" t="s">
        <v>2137</v>
      </c>
      <c r="T219" t="s">
        <v>2138</v>
      </c>
      <c r="U219" t="s">
        <v>2139</v>
      </c>
      <c r="V219" t="s">
        <v>2140</v>
      </c>
    </row>
    <row r="220" spans="1:22" ht="16.5" x14ac:dyDescent="0.15">
      <c r="A220">
        <v>302</v>
      </c>
      <c r="B220" t="s">
        <v>1920</v>
      </c>
      <c r="C220" t="s">
        <v>1921</v>
      </c>
      <c r="D220" t="s">
        <v>1922</v>
      </c>
      <c r="E220" t="s">
        <v>1929</v>
      </c>
      <c r="F220" t="s">
        <v>1930</v>
      </c>
      <c r="G220" t="str">
        <f t="shared" si="9"/>
        <v>大学路街道办事处郑大社区居民委员会</v>
      </c>
      <c r="H220" t="s">
        <v>5613</v>
      </c>
      <c r="I220" t="s">
        <v>4782</v>
      </c>
      <c r="J220" t="str">
        <f t="shared" si="10"/>
        <v>"河南省郑州市二七区大学路街道办事处郑大社区",</v>
      </c>
      <c r="K220" s="6" t="s">
        <v>5918</v>
      </c>
      <c r="L220" t="s">
        <v>5084</v>
      </c>
      <c r="M220">
        <v>113.653333</v>
      </c>
      <c r="N220">
        <v>34.745589000000002</v>
      </c>
      <c r="O220" t="s">
        <v>3827</v>
      </c>
      <c r="P220" s="5" t="s">
        <v>3834</v>
      </c>
      <c r="Q220" s="5" t="s">
        <v>3833</v>
      </c>
      <c r="R220" t="str">
        <f t="shared" si="11"/>
        <v>{name: '郑大社区居民委员会', value: [113.653333,34.745589], visualMap: false},</v>
      </c>
      <c r="S220" t="s">
        <v>1931</v>
      </c>
      <c r="T220" t="s">
        <v>1932</v>
      </c>
      <c r="U220" t="s">
        <v>1933</v>
      </c>
      <c r="V220" t="s">
        <v>1934</v>
      </c>
    </row>
    <row r="221" spans="1:22" ht="16.5" x14ac:dyDescent="0.15">
      <c r="A221">
        <v>301</v>
      </c>
      <c r="B221" t="s">
        <v>1920</v>
      </c>
      <c r="C221" t="s">
        <v>1921</v>
      </c>
      <c r="D221" t="s">
        <v>1922</v>
      </c>
      <c r="E221" t="s">
        <v>1923</v>
      </c>
      <c r="F221" t="s">
        <v>1924</v>
      </c>
      <c r="G221" t="str">
        <f t="shared" si="9"/>
        <v>淮河路街道办事处陇海路社区居民委员会</v>
      </c>
      <c r="H221" t="s">
        <v>5614</v>
      </c>
      <c r="I221" t="s">
        <v>4782</v>
      </c>
      <c r="J221" t="str">
        <f t="shared" si="10"/>
        <v>"河南省郑州市二七区淮河路街道办事处陇海路社区",</v>
      </c>
      <c r="K221" s="6" t="s">
        <v>5919</v>
      </c>
      <c r="L221" t="s">
        <v>5085</v>
      </c>
      <c r="M221">
        <v>113.612651</v>
      </c>
      <c r="N221">
        <v>34.752653000000002</v>
      </c>
      <c r="O221" t="s">
        <v>3827</v>
      </c>
      <c r="P221" s="5" t="s">
        <v>3834</v>
      </c>
      <c r="Q221" s="5" t="s">
        <v>3833</v>
      </c>
      <c r="R221" t="str">
        <f t="shared" si="11"/>
        <v>{name: '陇海路社区居民委员会', value: [113.612651,34.752653], visualMap: false},</v>
      </c>
      <c r="S221" t="s">
        <v>1925</v>
      </c>
      <c r="T221" t="s">
        <v>1926</v>
      </c>
      <c r="U221" t="s">
        <v>1927</v>
      </c>
      <c r="V221" t="s">
        <v>1928</v>
      </c>
    </row>
    <row r="222" spans="1:22" ht="16.5" x14ac:dyDescent="0.15">
      <c r="A222">
        <v>303</v>
      </c>
      <c r="B222" t="s">
        <v>1920</v>
      </c>
      <c r="C222" t="s">
        <v>1921</v>
      </c>
      <c r="D222" t="s">
        <v>1922</v>
      </c>
      <c r="E222" t="s">
        <v>1935</v>
      </c>
      <c r="F222" t="s">
        <v>1936</v>
      </c>
      <c r="G222" t="str">
        <f t="shared" si="9"/>
        <v>嵩山路街道办事处郑飞社区居民委员会</v>
      </c>
      <c r="H222" t="s">
        <v>5615</v>
      </c>
      <c r="I222" t="s">
        <v>4782</v>
      </c>
      <c r="J222" t="str">
        <f t="shared" si="10"/>
        <v>"河南省郑州市二七区嵩山路街道办事处郑飞社区",</v>
      </c>
      <c r="K222" s="6" t="s">
        <v>5920</v>
      </c>
      <c r="L222" t="s">
        <v>5086</v>
      </c>
      <c r="M222">
        <v>113.646345</v>
      </c>
      <c r="N222">
        <v>34.706330999999999</v>
      </c>
      <c r="O222" t="s">
        <v>3827</v>
      </c>
      <c r="P222" s="5" t="s">
        <v>3834</v>
      </c>
      <c r="Q222" s="5" t="s">
        <v>3833</v>
      </c>
      <c r="R222" t="str">
        <f t="shared" si="11"/>
        <v>{name: '郑飞社区居民委员会', value: [113.646345,34.706331], visualMap: false},</v>
      </c>
      <c r="S222" t="s">
        <v>1937</v>
      </c>
      <c r="T222" t="s">
        <v>1938</v>
      </c>
      <c r="U222" t="s">
        <v>1939</v>
      </c>
      <c r="V222" t="s">
        <v>1940</v>
      </c>
    </row>
    <row r="223" spans="1:22" ht="16.5" x14ac:dyDescent="0.15">
      <c r="A223">
        <v>304</v>
      </c>
      <c r="B223" t="s">
        <v>1920</v>
      </c>
      <c r="C223" t="s">
        <v>1921</v>
      </c>
      <c r="D223" t="s">
        <v>1922</v>
      </c>
      <c r="E223" t="s">
        <v>1941</v>
      </c>
      <c r="F223" t="s">
        <v>1942</v>
      </c>
      <c r="G223" t="str">
        <f t="shared" si="9"/>
        <v>长江路街道办事处五号街坊社区居民委员会</v>
      </c>
      <c r="H223" t="s">
        <v>5616</v>
      </c>
      <c r="I223" t="s">
        <v>4782</v>
      </c>
      <c r="J223" t="str">
        <f t="shared" si="10"/>
        <v>"河南省郑州市二七区长江路街道办事处五号街坊社区",</v>
      </c>
      <c r="K223" s="6" t="s">
        <v>5921</v>
      </c>
      <c r="L223" t="s">
        <v>5087</v>
      </c>
      <c r="M223">
        <v>113.65005600000001</v>
      </c>
      <c r="N223">
        <v>34.720680000000002</v>
      </c>
      <c r="O223" t="s">
        <v>3827</v>
      </c>
      <c r="P223" s="5" t="s">
        <v>3834</v>
      </c>
      <c r="Q223" s="5" t="s">
        <v>3833</v>
      </c>
      <c r="R223" t="str">
        <f t="shared" si="11"/>
        <v>{name: '五号街坊社区居民委员会', value: [113.650056,34.72068], visualMap: false},</v>
      </c>
      <c r="S223" t="s">
        <v>1943</v>
      </c>
      <c r="T223" t="s">
        <v>1944</v>
      </c>
      <c r="U223" t="s">
        <v>1945</v>
      </c>
      <c r="V223" t="s">
        <v>1946</v>
      </c>
    </row>
    <row r="224" spans="1:22" ht="16.5" x14ac:dyDescent="0.15">
      <c r="A224">
        <v>341</v>
      </c>
      <c r="B224" t="s">
        <v>1920</v>
      </c>
      <c r="C224" t="s">
        <v>2147</v>
      </c>
      <c r="D224" t="s">
        <v>2173</v>
      </c>
      <c r="E224" t="s">
        <v>2174</v>
      </c>
      <c r="F224" t="s">
        <v>2175</v>
      </c>
      <c r="G224" t="str">
        <f t="shared" si="9"/>
        <v>鸣鹿办事处胡半楼居委会</v>
      </c>
      <c r="H224" t="s">
        <v>5742</v>
      </c>
      <c r="I224" t="s">
        <v>4782</v>
      </c>
      <c r="J224" t="str">
        <f t="shared" si="10"/>
        <v>"河南省周口市鹿邑县鸣鹿办事处胡半楼社区",</v>
      </c>
      <c r="K224" s="6" t="s">
        <v>5922</v>
      </c>
      <c r="L224" t="s">
        <v>5088</v>
      </c>
      <c r="M224">
        <v>115.383983</v>
      </c>
      <c r="N224">
        <v>33.894050999999997</v>
      </c>
      <c r="O224" t="s">
        <v>3827</v>
      </c>
      <c r="P224" s="5" t="s">
        <v>3834</v>
      </c>
      <c r="Q224" s="5" t="s">
        <v>3833</v>
      </c>
      <c r="R224" t="str">
        <f t="shared" si="11"/>
        <v>{name: '胡半楼居委会', value: [115.383983,33.894051], visualMap: false},</v>
      </c>
      <c r="S224" t="s">
        <v>2176</v>
      </c>
      <c r="T224" t="s">
        <v>2177</v>
      </c>
      <c r="U224" t="s">
        <v>2178</v>
      </c>
      <c r="V224" t="s">
        <v>2179</v>
      </c>
    </row>
    <row r="225" spans="1:22" ht="16.5" x14ac:dyDescent="0.15">
      <c r="A225">
        <v>342</v>
      </c>
      <c r="B225" t="s">
        <v>1920</v>
      </c>
      <c r="C225" t="s">
        <v>2147</v>
      </c>
      <c r="D225" t="s">
        <v>2173</v>
      </c>
      <c r="E225" t="s">
        <v>2180</v>
      </c>
      <c r="F225" t="s">
        <v>2181</v>
      </c>
      <c r="G225" t="str">
        <f t="shared" si="9"/>
        <v>试量镇任庄村委会</v>
      </c>
      <c r="H225" t="s">
        <v>4638</v>
      </c>
      <c r="I225" t="s">
        <v>4782</v>
      </c>
      <c r="J225" t="str">
        <f t="shared" si="10"/>
        <v>"河南省周口市鹿邑县试量镇任庄村",</v>
      </c>
      <c r="K225" s="6" t="s">
        <v>5089</v>
      </c>
      <c r="L225" t="s">
        <v>5090</v>
      </c>
      <c r="M225">
        <v>115.13374899999999</v>
      </c>
      <c r="N225">
        <v>33.974155000000003</v>
      </c>
      <c r="O225" t="s">
        <v>3827</v>
      </c>
      <c r="P225" s="5" t="s">
        <v>3834</v>
      </c>
      <c r="Q225" s="5" t="s">
        <v>3833</v>
      </c>
      <c r="R225" t="str">
        <f t="shared" si="11"/>
        <v>{name: '任庄村委会', value: [115.260235,33.873689], visualMap: false},</v>
      </c>
      <c r="S225" t="s">
        <v>2182</v>
      </c>
      <c r="T225" t="s">
        <v>2183</v>
      </c>
      <c r="U225" t="s">
        <v>2184</v>
      </c>
      <c r="V225" t="s">
        <v>2185</v>
      </c>
    </row>
    <row r="226" spans="1:22" ht="16.5" x14ac:dyDescent="0.15">
      <c r="A226">
        <v>344</v>
      </c>
      <c r="B226" t="s">
        <v>1920</v>
      </c>
      <c r="C226" t="s">
        <v>2147</v>
      </c>
      <c r="D226" t="s">
        <v>2173</v>
      </c>
      <c r="E226" t="s">
        <v>2192</v>
      </c>
      <c r="F226" t="s">
        <v>2193</v>
      </c>
      <c r="G226" t="str">
        <f t="shared" si="9"/>
        <v>唐集乡唐集居委会</v>
      </c>
      <c r="H226" t="s">
        <v>5743</v>
      </c>
      <c r="I226" t="s">
        <v>4782</v>
      </c>
      <c r="J226" t="str">
        <f t="shared" si="10"/>
        <v>"河南省周口市鹿邑县唐集乡唐集社区",</v>
      </c>
      <c r="K226" s="6" t="s">
        <v>5923</v>
      </c>
      <c r="L226" t="s">
        <v>5091</v>
      </c>
      <c r="M226">
        <v>115.135857</v>
      </c>
      <c r="N226">
        <v>33.932982000000003</v>
      </c>
      <c r="O226" t="s">
        <v>3827</v>
      </c>
      <c r="P226" s="5" t="s">
        <v>3834</v>
      </c>
      <c r="Q226" s="5" t="s">
        <v>3833</v>
      </c>
      <c r="R226" t="str">
        <f t="shared" si="11"/>
        <v>{name: '唐集居委会', value: [115.135857,33.932982], visualMap: false},</v>
      </c>
      <c r="S226" t="s">
        <v>2194</v>
      </c>
      <c r="T226" t="s">
        <v>2195</v>
      </c>
      <c r="U226" t="s">
        <v>2196</v>
      </c>
      <c r="V226" t="s">
        <v>2197</v>
      </c>
    </row>
    <row r="227" spans="1:22" ht="16.5" x14ac:dyDescent="0.15">
      <c r="A227">
        <v>343</v>
      </c>
      <c r="B227" t="s">
        <v>1920</v>
      </c>
      <c r="C227" t="s">
        <v>2147</v>
      </c>
      <c r="D227" t="s">
        <v>2173</v>
      </c>
      <c r="E227" t="s">
        <v>2186</v>
      </c>
      <c r="F227" t="s">
        <v>2187</v>
      </c>
      <c r="G227" t="str">
        <f t="shared" si="9"/>
        <v>张店镇大郭村委会</v>
      </c>
      <c r="H227" t="s">
        <v>4639</v>
      </c>
      <c r="I227" t="s">
        <v>4782</v>
      </c>
      <c r="J227" t="str">
        <f t="shared" si="10"/>
        <v>"河南省周口市鹿邑县张店镇大郭村",</v>
      </c>
      <c r="K227" s="6" t="s">
        <v>5092</v>
      </c>
      <c r="L227" t="s">
        <v>5093</v>
      </c>
      <c r="M227">
        <v>115.25988</v>
      </c>
      <c r="N227">
        <v>33.827641</v>
      </c>
      <c r="O227" t="s">
        <v>3827</v>
      </c>
      <c r="P227" s="5" t="s">
        <v>3834</v>
      </c>
      <c r="Q227" s="5" t="s">
        <v>3833</v>
      </c>
      <c r="R227" t="str">
        <f t="shared" si="11"/>
        <v>{name: '大郭村委会', value: [115.25988,33.827641], visualMap: false},</v>
      </c>
      <c r="S227" t="s">
        <v>2188</v>
      </c>
      <c r="T227" t="s">
        <v>2189</v>
      </c>
      <c r="U227" t="s">
        <v>2190</v>
      </c>
      <c r="V227" t="s">
        <v>2191</v>
      </c>
    </row>
    <row r="228" spans="1:22" ht="16.5" x14ac:dyDescent="0.15">
      <c r="A228">
        <v>337</v>
      </c>
      <c r="B228" t="s">
        <v>1920</v>
      </c>
      <c r="C228" t="s">
        <v>2147</v>
      </c>
      <c r="D228" t="s">
        <v>2148</v>
      </c>
      <c r="E228" t="s">
        <v>2149</v>
      </c>
      <c r="F228" t="s">
        <v>2150</v>
      </c>
      <c r="G228" t="str">
        <f t="shared" si="9"/>
        <v>城关回族镇北街居委会</v>
      </c>
      <c r="H228" t="s">
        <v>5744</v>
      </c>
      <c r="I228" t="s">
        <v>4782</v>
      </c>
      <c r="J228" t="str">
        <f t="shared" si="10"/>
        <v>"河南省周口市太康县城关回族镇北街社区",</v>
      </c>
      <c r="K228" s="6" t="s">
        <v>5924</v>
      </c>
      <c r="L228" t="s">
        <v>5094</v>
      </c>
      <c r="M228">
        <v>114.875092</v>
      </c>
      <c r="N228">
        <v>34.073073000000001</v>
      </c>
      <c r="O228" t="s">
        <v>3827</v>
      </c>
      <c r="P228" s="5" t="s">
        <v>3834</v>
      </c>
      <c r="Q228" s="5" t="s">
        <v>3833</v>
      </c>
      <c r="R228" t="str">
        <f t="shared" si="11"/>
        <v>{name: '北街居委会', value: [114.874495,34.070362], visualMap: false},</v>
      </c>
      <c r="S228" t="s">
        <v>2151</v>
      </c>
      <c r="T228" t="s">
        <v>2152</v>
      </c>
      <c r="U228" t="s">
        <v>2153</v>
      </c>
      <c r="V228" t="s">
        <v>2154</v>
      </c>
    </row>
    <row r="229" spans="1:22" ht="16.5" x14ac:dyDescent="0.15">
      <c r="A229">
        <v>339</v>
      </c>
      <c r="B229" t="s">
        <v>1920</v>
      </c>
      <c r="C229" t="s">
        <v>2147</v>
      </c>
      <c r="D229" t="s">
        <v>2148</v>
      </c>
      <c r="E229" t="s">
        <v>2161</v>
      </c>
      <c r="F229" t="s">
        <v>2162</v>
      </c>
      <c r="G229" t="str">
        <f t="shared" si="9"/>
        <v>马厂镇孙桥村委会</v>
      </c>
      <c r="H229" t="s">
        <v>4640</v>
      </c>
      <c r="I229" t="s">
        <v>4782</v>
      </c>
      <c r="J229" t="str">
        <f t="shared" si="10"/>
        <v>"河南省周口市太康县马厂镇孙桥村",</v>
      </c>
      <c r="K229" s="6" t="s">
        <v>5095</v>
      </c>
      <c r="L229" t="s">
        <v>5096</v>
      </c>
      <c r="M229">
        <v>115.070542</v>
      </c>
      <c r="N229">
        <v>34.052816999999997</v>
      </c>
      <c r="O229" t="s">
        <v>3827</v>
      </c>
      <c r="P229" s="5" t="s">
        <v>3834</v>
      </c>
      <c r="Q229" s="5" t="s">
        <v>3833</v>
      </c>
      <c r="R229" t="str">
        <f t="shared" si="11"/>
        <v>{name: '孙桥村委会', value: [115.070542,34.052817], visualMap: false},</v>
      </c>
      <c r="S229" t="s">
        <v>2163</v>
      </c>
      <c r="T229" t="s">
        <v>2164</v>
      </c>
      <c r="U229" t="s">
        <v>2165</v>
      </c>
      <c r="V229" t="s">
        <v>2166</v>
      </c>
    </row>
    <row r="230" spans="1:22" ht="16.5" x14ac:dyDescent="0.15">
      <c r="A230">
        <v>340</v>
      </c>
      <c r="B230" t="s">
        <v>1920</v>
      </c>
      <c r="C230" t="s">
        <v>2147</v>
      </c>
      <c r="D230" t="s">
        <v>2148</v>
      </c>
      <c r="E230" t="s">
        <v>2167</v>
      </c>
      <c r="F230" t="s">
        <v>2168</v>
      </c>
      <c r="G230" t="str">
        <f t="shared" si="9"/>
        <v>芝麻洼乡南岳岗村委会</v>
      </c>
      <c r="H230" t="s">
        <v>4641</v>
      </c>
      <c r="I230" t="s">
        <v>4782</v>
      </c>
      <c r="J230" t="str">
        <f t="shared" si="10"/>
        <v>"河南省周口市太康县芝麻洼乡南岳岗村",</v>
      </c>
      <c r="K230" s="6" t="s">
        <v>5097</v>
      </c>
      <c r="L230" t="s">
        <v>5098</v>
      </c>
      <c r="M230">
        <v>114.67139</v>
      </c>
      <c r="N230">
        <v>34.24823</v>
      </c>
      <c r="O230" t="s">
        <v>3827</v>
      </c>
      <c r="P230" s="5" t="s">
        <v>3834</v>
      </c>
      <c r="Q230" s="5" t="s">
        <v>3833</v>
      </c>
      <c r="R230" t="str">
        <f t="shared" si="11"/>
        <v>{name: '南岳岗村委会', value: [114.670795,34.249009], visualMap: false},</v>
      </c>
      <c r="S230" t="s">
        <v>2169</v>
      </c>
      <c r="T230" t="s">
        <v>2170</v>
      </c>
      <c r="U230" t="s">
        <v>2171</v>
      </c>
      <c r="V230" t="s">
        <v>2172</v>
      </c>
    </row>
    <row r="231" spans="1:22" ht="16.5" x14ac:dyDescent="0.15">
      <c r="A231">
        <v>338</v>
      </c>
      <c r="B231" t="s">
        <v>1920</v>
      </c>
      <c r="C231" t="s">
        <v>2147</v>
      </c>
      <c r="D231" t="s">
        <v>2148</v>
      </c>
      <c r="E231" t="s">
        <v>2155</v>
      </c>
      <c r="F231" t="s">
        <v>2156</v>
      </c>
      <c r="G231" t="str">
        <f t="shared" si="9"/>
        <v>朱口镇东风村委会</v>
      </c>
      <c r="H231" t="s">
        <v>4642</v>
      </c>
      <c r="I231" t="s">
        <v>4782</v>
      </c>
      <c r="J231" t="str">
        <f t="shared" si="10"/>
        <v>"河南省周口市太康县朱口镇东风村",</v>
      </c>
      <c r="K231" s="6" t="s">
        <v>5099</v>
      </c>
      <c r="L231" t="s">
        <v>5100</v>
      </c>
      <c r="M231">
        <v>115.033748</v>
      </c>
      <c r="N231">
        <v>34.127521999999999</v>
      </c>
      <c r="O231" t="s">
        <v>3827</v>
      </c>
      <c r="P231" s="5" t="s">
        <v>3834</v>
      </c>
      <c r="Q231" s="5" t="s">
        <v>3833</v>
      </c>
      <c r="R231" t="str">
        <f t="shared" si="11"/>
        <v>{name: '东风村委会', value: [115.033748,34.127522], visualMap: false},</v>
      </c>
      <c r="S231" t="s">
        <v>2157</v>
      </c>
      <c r="T231" t="s">
        <v>2158</v>
      </c>
      <c r="U231" t="s">
        <v>2159</v>
      </c>
      <c r="V231" t="s">
        <v>2160</v>
      </c>
    </row>
    <row r="232" spans="1:22" ht="16.5" x14ac:dyDescent="0.15">
      <c r="A232">
        <v>120</v>
      </c>
      <c r="B232" t="s">
        <v>745</v>
      </c>
      <c r="C232" t="s">
        <v>746</v>
      </c>
      <c r="D232" t="s">
        <v>747</v>
      </c>
      <c r="E232" t="s">
        <v>766</v>
      </c>
      <c r="F232" t="s">
        <v>767</v>
      </c>
      <c r="G232" t="str">
        <f t="shared" si="9"/>
        <v>对青山镇十二户村村委会</v>
      </c>
      <c r="H232" t="s">
        <v>5697</v>
      </c>
      <c r="I232" t="s">
        <v>4782</v>
      </c>
      <c r="J232" t="str">
        <f t="shared" si="10"/>
        <v>"黑龙江省哈尔滨市松北区对青山镇十二户村",</v>
      </c>
      <c r="K232" s="6" t="s">
        <v>5925</v>
      </c>
      <c r="L232" t="s">
        <v>5101</v>
      </c>
      <c r="M232">
        <v>126.351474</v>
      </c>
      <c r="N232">
        <v>45.940351</v>
      </c>
      <c r="O232" t="s">
        <v>3827</v>
      </c>
      <c r="P232" s="5" t="s">
        <v>3834</v>
      </c>
      <c r="Q232" s="5" t="s">
        <v>3833</v>
      </c>
      <c r="R232" t="str">
        <f t="shared" si="11"/>
        <v>{name: '十二户村村委会', value: [126.351474,45.940351], visualMap: false},</v>
      </c>
      <c r="S232" t="s">
        <v>768</v>
      </c>
      <c r="T232" t="s">
        <v>769</v>
      </c>
      <c r="U232" t="s">
        <v>770</v>
      </c>
      <c r="V232" t="s">
        <v>771</v>
      </c>
    </row>
    <row r="233" spans="1:22" ht="16.5" x14ac:dyDescent="0.15">
      <c r="A233">
        <v>117</v>
      </c>
      <c r="B233" t="s">
        <v>745</v>
      </c>
      <c r="C233" t="s">
        <v>746</v>
      </c>
      <c r="D233" t="s">
        <v>747</v>
      </c>
      <c r="E233" t="s">
        <v>748</v>
      </c>
      <c r="F233" t="s">
        <v>749</v>
      </c>
      <c r="G233" t="str">
        <f t="shared" si="9"/>
        <v>三电街道办事处三电社区居委会</v>
      </c>
      <c r="H233" t="s">
        <v>4474</v>
      </c>
      <c r="I233" t="s">
        <v>4782</v>
      </c>
      <c r="J233" t="str">
        <f t="shared" si="10"/>
        <v>"黑龙江省哈尔滨市松北区三电街道办事处三电社区",</v>
      </c>
      <c r="K233" s="6" t="s">
        <v>5102</v>
      </c>
      <c r="L233" t="s">
        <v>5103</v>
      </c>
      <c r="M233">
        <v>126.66222500000001</v>
      </c>
      <c r="N233">
        <v>45.977052999999998</v>
      </c>
      <c r="O233" t="s">
        <v>3827</v>
      </c>
      <c r="P233" s="5" t="s">
        <v>3834</v>
      </c>
      <c r="Q233" s="5" t="s">
        <v>3833</v>
      </c>
      <c r="R233" t="str">
        <f t="shared" si="11"/>
        <v>{name: '三电社区居委会', value: [126.662225,45.977053], visualMap: false},</v>
      </c>
      <c r="S233" t="s">
        <v>750</v>
      </c>
      <c r="T233" t="s">
        <v>751</v>
      </c>
      <c r="U233" t="s">
        <v>752</v>
      </c>
      <c r="V233" t="s">
        <v>753</v>
      </c>
    </row>
    <row r="234" spans="1:22" ht="16.5" x14ac:dyDescent="0.15">
      <c r="A234">
        <v>119</v>
      </c>
      <c r="B234" t="s">
        <v>745</v>
      </c>
      <c r="C234" t="s">
        <v>746</v>
      </c>
      <c r="D234" t="s">
        <v>747</v>
      </c>
      <c r="E234" t="s">
        <v>760</v>
      </c>
      <c r="F234" t="s">
        <v>761</v>
      </c>
      <c r="G234" t="str">
        <f t="shared" si="9"/>
        <v>松北街道办事处军安社区</v>
      </c>
      <c r="H234" t="s">
        <v>761</v>
      </c>
      <c r="I234" t="s">
        <v>4782</v>
      </c>
      <c r="J234" t="str">
        <f t="shared" si="10"/>
        <v>"黑龙江省哈尔滨市松北区松北街道办事处军安社区",</v>
      </c>
      <c r="K234" s="6" t="s">
        <v>5104</v>
      </c>
      <c r="L234" t="s">
        <v>5105</v>
      </c>
      <c r="M234">
        <v>126.53309900000001</v>
      </c>
      <c r="N234">
        <v>45.824928</v>
      </c>
      <c r="O234" t="s">
        <v>3827</v>
      </c>
      <c r="P234" s="5" t="s">
        <v>3834</v>
      </c>
      <c r="Q234" s="5" t="s">
        <v>3833</v>
      </c>
      <c r="R234" t="str">
        <f t="shared" si="11"/>
        <v>{name: '军安社区', value: [126.533099,45.824928], visualMap: false},</v>
      </c>
      <c r="S234" t="s">
        <v>762</v>
      </c>
      <c r="T234" t="s">
        <v>763</v>
      </c>
      <c r="U234" t="s">
        <v>764</v>
      </c>
      <c r="V234" t="s">
        <v>765</v>
      </c>
    </row>
    <row r="235" spans="1:22" ht="16.5" x14ac:dyDescent="0.15">
      <c r="A235">
        <v>118</v>
      </c>
      <c r="B235" t="s">
        <v>745</v>
      </c>
      <c r="C235" t="s">
        <v>746</v>
      </c>
      <c r="D235" t="s">
        <v>747</v>
      </c>
      <c r="E235" t="s">
        <v>754</v>
      </c>
      <c r="F235" t="s">
        <v>755</v>
      </c>
      <c r="G235" t="str">
        <f t="shared" si="9"/>
        <v>松浦街道办事处黎明村村委会</v>
      </c>
      <c r="H235" t="s">
        <v>5698</v>
      </c>
      <c r="I235" t="s">
        <v>4782</v>
      </c>
      <c r="J235" t="str">
        <f t="shared" si="10"/>
        <v>"黑龙江省哈尔滨市松北区松浦街道办事处黎明村",</v>
      </c>
      <c r="K235" s="6" t="s">
        <v>5926</v>
      </c>
      <c r="L235" t="s">
        <v>5106</v>
      </c>
      <c r="M235">
        <v>126.645146</v>
      </c>
      <c r="N235">
        <v>45.818513000000003</v>
      </c>
      <c r="O235" t="s">
        <v>3827</v>
      </c>
      <c r="P235" s="5" t="s">
        <v>3834</v>
      </c>
      <c r="Q235" s="5" t="s">
        <v>3833</v>
      </c>
      <c r="R235" t="str">
        <f t="shared" si="11"/>
        <v>{name: '黎明村村委会', value: [126.645146,45.818513], visualMap: false},</v>
      </c>
      <c r="S235" t="s">
        <v>756</v>
      </c>
      <c r="T235" t="s">
        <v>757</v>
      </c>
      <c r="U235" t="s">
        <v>758</v>
      </c>
      <c r="V235" t="s">
        <v>759</v>
      </c>
    </row>
    <row r="236" spans="1:22" ht="16.5" x14ac:dyDescent="0.15">
      <c r="A236">
        <v>132</v>
      </c>
      <c r="B236" t="s">
        <v>745</v>
      </c>
      <c r="C236" t="s">
        <v>823</v>
      </c>
      <c r="D236" t="s">
        <v>824</v>
      </c>
      <c r="E236" t="s">
        <v>838</v>
      </c>
      <c r="F236" t="s">
        <v>839</v>
      </c>
      <c r="G236" t="str">
        <f t="shared" si="9"/>
        <v>四马架乡文化村委会</v>
      </c>
      <c r="H236" t="s">
        <v>4643</v>
      </c>
      <c r="I236" t="s">
        <v>4782</v>
      </c>
      <c r="J236" t="str">
        <f t="shared" si="10"/>
        <v>"黑龙江省佳木斯市桦川县四马架乡文化村",</v>
      </c>
      <c r="K236" s="6" t="s">
        <v>5107</v>
      </c>
      <c r="L236" t="s">
        <v>5108</v>
      </c>
      <c r="M236">
        <v>130.59624099999999</v>
      </c>
      <c r="N236">
        <v>46.798932000000001</v>
      </c>
      <c r="O236" t="s">
        <v>3827</v>
      </c>
      <c r="P236" s="5" t="s">
        <v>3834</v>
      </c>
      <c r="Q236" s="5" t="s">
        <v>3833</v>
      </c>
      <c r="R236" t="str">
        <f t="shared" si="11"/>
        <v>{name: '文化村委会', value: [130.596241,46.798932], visualMap: false},</v>
      </c>
      <c r="S236" t="s">
        <v>840</v>
      </c>
      <c r="T236" t="s">
        <v>841</v>
      </c>
      <c r="U236" t="s">
        <v>842</v>
      </c>
      <c r="V236" t="s">
        <v>843</v>
      </c>
    </row>
    <row r="237" spans="1:22" ht="16.5" x14ac:dyDescent="0.15">
      <c r="A237">
        <v>131</v>
      </c>
      <c r="B237" t="s">
        <v>745</v>
      </c>
      <c r="C237" t="s">
        <v>823</v>
      </c>
      <c r="D237" t="s">
        <v>824</v>
      </c>
      <c r="E237" t="s">
        <v>832</v>
      </c>
      <c r="F237" t="s">
        <v>833</v>
      </c>
      <c r="G237" t="str">
        <f t="shared" si="9"/>
        <v>新城镇西宝山村委会</v>
      </c>
      <c r="H237" t="s">
        <v>4644</v>
      </c>
      <c r="I237" t="s">
        <v>4782</v>
      </c>
      <c r="J237" t="str">
        <f t="shared" si="10"/>
        <v>"黑龙江省佳木斯市桦川县新城镇西宝山村",</v>
      </c>
      <c r="K237" s="6" t="s">
        <v>5109</v>
      </c>
      <c r="L237" t="s">
        <v>5110</v>
      </c>
      <c r="M237">
        <v>131.12215</v>
      </c>
      <c r="N237">
        <v>47.127164</v>
      </c>
      <c r="O237" t="s">
        <v>3827</v>
      </c>
      <c r="P237" s="5" t="s">
        <v>3834</v>
      </c>
      <c r="Q237" s="5" t="s">
        <v>3833</v>
      </c>
      <c r="R237" t="str">
        <f t="shared" si="11"/>
        <v>{name: '西宝山村委会', value: [130.95723,46.969101], visualMap: false},</v>
      </c>
      <c r="S237" t="s">
        <v>834</v>
      </c>
      <c r="T237" t="s">
        <v>835</v>
      </c>
      <c r="U237" t="s">
        <v>836</v>
      </c>
      <c r="V237" t="s">
        <v>837</v>
      </c>
    </row>
    <row r="238" spans="1:22" ht="16.5" x14ac:dyDescent="0.15">
      <c r="A238">
        <v>129</v>
      </c>
      <c r="B238" t="s">
        <v>745</v>
      </c>
      <c r="C238" t="s">
        <v>823</v>
      </c>
      <c r="D238" t="s">
        <v>824</v>
      </c>
      <c r="E238" t="s">
        <v>825</v>
      </c>
      <c r="F238" t="s">
        <v>826</v>
      </c>
      <c r="G238" t="str">
        <f t="shared" si="9"/>
        <v>悦来镇长新居委会</v>
      </c>
      <c r="H238" t="s">
        <v>5745</v>
      </c>
      <c r="I238" t="s">
        <v>4782</v>
      </c>
      <c r="J238" t="str">
        <f t="shared" si="10"/>
        <v>"黑龙江省佳木斯市桦川县悦来镇长新社区",</v>
      </c>
      <c r="K238" s="6" t="s">
        <v>5927</v>
      </c>
      <c r="L238" t="s">
        <v>5928</v>
      </c>
      <c r="M238">
        <v>130.74059600000001</v>
      </c>
      <c r="N238">
        <v>47.021400999999997</v>
      </c>
      <c r="O238" t="s">
        <v>3827</v>
      </c>
      <c r="P238" s="5" t="s">
        <v>3834</v>
      </c>
      <c r="Q238" s="5" t="s">
        <v>3833</v>
      </c>
      <c r="R238" t="str">
        <f t="shared" si="11"/>
        <v>{name: '长新居委会', value: [130.724486,47.034028], visualMap: false},</v>
      </c>
      <c r="S238" t="s">
        <v>827</v>
      </c>
      <c r="T238" t="s">
        <v>828</v>
      </c>
      <c r="U238" t="s">
        <v>829</v>
      </c>
      <c r="V238" t="s">
        <v>830</v>
      </c>
    </row>
    <row r="239" spans="1:22" ht="16.5" x14ac:dyDescent="0.15">
      <c r="A239">
        <v>130</v>
      </c>
      <c r="B239" t="s">
        <v>745</v>
      </c>
      <c r="C239" t="s">
        <v>823</v>
      </c>
      <c r="D239" t="s">
        <v>824</v>
      </c>
      <c r="E239" t="s">
        <v>825</v>
      </c>
      <c r="F239" t="s">
        <v>831</v>
      </c>
      <c r="G239" t="str">
        <f t="shared" si="9"/>
        <v>悦来镇团结居委会</v>
      </c>
      <c r="H239" t="s">
        <v>5746</v>
      </c>
      <c r="I239" t="s">
        <v>4782</v>
      </c>
      <c r="J239" t="str">
        <f t="shared" si="10"/>
        <v>"黑龙江省佳木斯市桦川县悦来镇团结社区",</v>
      </c>
      <c r="K239" s="6" t="s">
        <v>5929</v>
      </c>
      <c r="L239" t="s">
        <v>5111</v>
      </c>
      <c r="M239">
        <v>130.74059600000001</v>
      </c>
      <c r="N239">
        <v>47.021400999999997</v>
      </c>
      <c r="O239" t="s">
        <v>3827</v>
      </c>
      <c r="P239" s="5" t="s">
        <v>3834</v>
      </c>
      <c r="Q239" s="5" t="s">
        <v>3833</v>
      </c>
      <c r="R239" t="str">
        <f t="shared" si="11"/>
        <v>{name: '团结居委会', value: [130.740596,47.021401], visualMap: false},</v>
      </c>
      <c r="S239" t="s">
        <v>827</v>
      </c>
      <c r="T239" t="s">
        <v>828</v>
      </c>
      <c r="U239" t="s">
        <v>829</v>
      </c>
      <c r="V239" t="s">
        <v>830</v>
      </c>
    </row>
    <row r="240" spans="1:22" ht="16.5" x14ac:dyDescent="0.15">
      <c r="A240">
        <v>125</v>
      </c>
      <c r="B240" t="s">
        <v>745</v>
      </c>
      <c r="C240" t="s">
        <v>772</v>
      </c>
      <c r="D240" t="s">
        <v>798</v>
      </c>
      <c r="E240" t="s">
        <v>799</v>
      </c>
      <c r="F240" t="s">
        <v>800</v>
      </c>
      <c r="G240" t="str">
        <f t="shared" si="9"/>
        <v>拜泉镇光辉社区</v>
      </c>
      <c r="H240" t="s">
        <v>800</v>
      </c>
      <c r="I240" t="s">
        <v>4782</v>
      </c>
      <c r="J240" t="str">
        <f t="shared" si="10"/>
        <v>"黑龙江省齐齐哈尔市拜泉县拜泉镇光辉社区",</v>
      </c>
      <c r="K240" s="6" t="s">
        <v>5112</v>
      </c>
      <c r="L240" t="s">
        <v>5113</v>
      </c>
      <c r="M240">
        <v>126.09428800000001</v>
      </c>
      <c r="N240">
        <v>47.61336</v>
      </c>
      <c r="O240" t="s">
        <v>3827</v>
      </c>
      <c r="P240" s="5" t="s">
        <v>3834</v>
      </c>
      <c r="Q240" s="5" t="s">
        <v>3833</v>
      </c>
      <c r="R240" t="str">
        <f t="shared" si="11"/>
        <v>{name: '光辉社区', value: [126.094288,47.61336], visualMap: false},</v>
      </c>
      <c r="S240" t="s">
        <v>801</v>
      </c>
      <c r="T240" t="s">
        <v>802</v>
      </c>
      <c r="U240" t="s">
        <v>803</v>
      </c>
      <c r="V240" t="s">
        <v>804</v>
      </c>
    </row>
    <row r="241" spans="1:22" ht="16.5" x14ac:dyDescent="0.15">
      <c r="A241">
        <v>128</v>
      </c>
      <c r="B241" t="s">
        <v>745</v>
      </c>
      <c r="C241" t="s">
        <v>772</v>
      </c>
      <c r="D241" t="s">
        <v>798</v>
      </c>
      <c r="E241" t="s">
        <v>817</v>
      </c>
      <c r="F241" t="s">
        <v>818</v>
      </c>
      <c r="G241" t="str">
        <f t="shared" si="9"/>
        <v>大众乡福民村委会</v>
      </c>
      <c r="H241" t="s">
        <v>4645</v>
      </c>
      <c r="I241" t="s">
        <v>4782</v>
      </c>
      <c r="J241" t="str">
        <f t="shared" si="10"/>
        <v>"黑龙江省齐齐哈尔市拜泉县大众乡福民村",</v>
      </c>
      <c r="K241" s="6" t="s">
        <v>5114</v>
      </c>
      <c r="L241" t="s">
        <v>5115</v>
      </c>
      <c r="M241">
        <v>125.884075</v>
      </c>
      <c r="N241">
        <v>47.803091999999999</v>
      </c>
      <c r="O241" t="s">
        <v>3827</v>
      </c>
      <c r="P241" s="5" t="s">
        <v>3834</v>
      </c>
      <c r="Q241" s="5" t="s">
        <v>3833</v>
      </c>
      <c r="R241" t="str">
        <f t="shared" si="11"/>
        <v>{name: '福民村委会', value: [125.884075,47.803092], visualMap: false},</v>
      </c>
      <c r="S241" t="s">
        <v>819</v>
      </c>
      <c r="T241" t="s">
        <v>820</v>
      </c>
      <c r="U241" t="s">
        <v>821</v>
      </c>
      <c r="V241" t="s">
        <v>822</v>
      </c>
    </row>
    <row r="242" spans="1:22" ht="16.5" x14ac:dyDescent="0.15">
      <c r="A242">
        <v>127</v>
      </c>
      <c r="B242" t="s">
        <v>745</v>
      </c>
      <c r="C242" t="s">
        <v>772</v>
      </c>
      <c r="D242" t="s">
        <v>798</v>
      </c>
      <c r="E242" t="s">
        <v>811</v>
      </c>
      <c r="F242" t="s">
        <v>812</v>
      </c>
      <c r="G242" t="str">
        <f t="shared" si="9"/>
        <v>富强镇太来村委会</v>
      </c>
      <c r="H242" t="s">
        <v>4646</v>
      </c>
      <c r="I242" t="s">
        <v>4782</v>
      </c>
      <c r="J242" t="str">
        <f t="shared" si="10"/>
        <v>"黑龙江省齐齐哈尔市拜泉县富强镇太来村",</v>
      </c>
      <c r="K242" s="6" t="s">
        <v>5116</v>
      </c>
      <c r="L242" t="s">
        <v>5117</v>
      </c>
      <c r="M242">
        <v>125.97364899999999</v>
      </c>
      <c r="N242">
        <v>47.802221000000003</v>
      </c>
      <c r="O242" t="s">
        <v>3827</v>
      </c>
      <c r="P242" s="5" t="s">
        <v>3834</v>
      </c>
      <c r="Q242" s="5" t="s">
        <v>3833</v>
      </c>
      <c r="R242" t="str">
        <f t="shared" si="11"/>
        <v>{name: '太来村委会', value: [125.847382,47.481561], visualMap: false},</v>
      </c>
      <c r="S242" t="s">
        <v>813</v>
      </c>
      <c r="T242" t="s">
        <v>814</v>
      </c>
      <c r="U242" t="s">
        <v>815</v>
      </c>
      <c r="V242" t="s">
        <v>816</v>
      </c>
    </row>
    <row r="243" spans="1:22" ht="16.5" x14ac:dyDescent="0.15">
      <c r="A243">
        <v>126</v>
      </c>
      <c r="B243" t="s">
        <v>745</v>
      </c>
      <c r="C243" t="s">
        <v>772</v>
      </c>
      <c r="D243" t="s">
        <v>798</v>
      </c>
      <c r="E243" t="s">
        <v>805</v>
      </c>
      <c r="F243" t="s">
        <v>806</v>
      </c>
      <c r="G243" t="str">
        <f t="shared" si="9"/>
        <v>兴农镇远见村委会</v>
      </c>
      <c r="H243" t="s">
        <v>4647</v>
      </c>
      <c r="I243" t="s">
        <v>4782</v>
      </c>
      <c r="J243" t="str">
        <f t="shared" si="10"/>
        <v>"黑龙江省齐齐哈尔市拜泉县兴农镇远见村",</v>
      </c>
      <c r="K243" s="6" t="s">
        <v>5118</v>
      </c>
      <c r="L243" t="s">
        <v>5119</v>
      </c>
      <c r="M243">
        <v>125.80284</v>
      </c>
      <c r="N243">
        <v>47.485692</v>
      </c>
      <c r="O243" t="s">
        <v>3827</v>
      </c>
      <c r="P243" s="5" t="s">
        <v>3834</v>
      </c>
      <c r="Q243" s="5" t="s">
        <v>3833</v>
      </c>
      <c r="R243" t="str">
        <f t="shared" si="11"/>
        <v>{name: '远见村委会', value: [125.973649,47.802221], visualMap: false},</v>
      </c>
      <c r="S243" t="s">
        <v>807</v>
      </c>
      <c r="T243" t="s">
        <v>808</v>
      </c>
      <c r="U243" t="s">
        <v>809</v>
      </c>
      <c r="V243" t="s">
        <v>810</v>
      </c>
    </row>
    <row r="244" spans="1:22" ht="16.5" x14ac:dyDescent="0.15">
      <c r="A244">
        <v>124</v>
      </c>
      <c r="B244" t="s">
        <v>745</v>
      </c>
      <c r="C244" t="s">
        <v>772</v>
      </c>
      <c r="D244" t="s">
        <v>773</v>
      </c>
      <c r="E244" t="s">
        <v>792</v>
      </c>
      <c r="F244" t="s">
        <v>793</v>
      </c>
      <c r="G244" t="str">
        <f t="shared" si="9"/>
        <v>北局宅街道办事处劳动社区</v>
      </c>
      <c r="H244" t="s">
        <v>793</v>
      </c>
      <c r="I244" t="s">
        <v>4782</v>
      </c>
      <c r="J244" t="str">
        <f t="shared" si="10"/>
        <v>"黑龙江省齐齐哈尔市铁锋区北局宅街道办事处劳动社区",</v>
      </c>
      <c r="K244" s="6" t="s">
        <v>5120</v>
      </c>
      <c r="L244" t="s">
        <v>5121</v>
      </c>
      <c r="M244">
        <v>124.005999</v>
      </c>
      <c r="N244">
        <v>47.354210999999999</v>
      </c>
      <c r="O244" t="s">
        <v>3827</v>
      </c>
      <c r="P244" s="5" t="s">
        <v>3834</v>
      </c>
      <c r="Q244" s="5" t="s">
        <v>3833</v>
      </c>
      <c r="R244" t="str">
        <f t="shared" si="11"/>
        <v>{name: '劳动社区', value: [124.005999,47.354211], visualMap: false},</v>
      </c>
      <c r="S244" t="s">
        <v>794</v>
      </c>
      <c r="T244" t="s">
        <v>795</v>
      </c>
      <c r="U244" t="s">
        <v>796</v>
      </c>
      <c r="V244" t="s">
        <v>797</v>
      </c>
    </row>
    <row r="245" spans="1:22" ht="16.5" x14ac:dyDescent="0.15">
      <c r="A245">
        <v>123</v>
      </c>
      <c r="B245" t="s">
        <v>745</v>
      </c>
      <c r="C245" t="s">
        <v>772</v>
      </c>
      <c r="D245" t="s">
        <v>773</v>
      </c>
      <c r="E245" t="s">
        <v>786</v>
      </c>
      <c r="F245" t="s">
        <v>787</v>
      </c>
      <c r="G245" t="str">
        <f t="shared" si="9"/>
        <v>光荣街道办事处鹤乡社区居民委员会</v>
      </c>
      <c r="H245" t="s">
        <v>5617</v>
      </c>
      <c r="I245" t="s">
        <v>4782</v>
      </c>
      <c r="J245" t="str">
        <f t="shared" si="10"/>
        <v>"黑龙江省齐齐哈尔市铁锋区光荣街道办事处鹤乡社区",</v>
      </c>
      <c r="K245" s="6" t="s">
        <v>5930</v>
      </c>
      <c r="L245" t="s">
        <v>5122</v>
      </c>
      <c r="M245">
        <v>124.26293099999999</v>
      </c>
      <c r="N245">
        <v>47.303488999999999</v>
      </c>
      <c r="O245" t="s">
        <v>3827</v>
      </c>
      <c r="P245" s="5" t="s">
        <v>3834</v>
      </c>
      <c r="Q245" s="5" t="s">
        <v>3833</v>
      </c>
      <c r="R245" t="str">
        <f t="shared" si="11"/>
        <v>{name: '鹤乡社区居民委员会', value: [124.262931,47.303489], visualMap: false},</v>
      </c>
      <c r="S245" t="s">
        <v>788</v>
      </c>
      <c r="T245" t="s">
        <v>789</v>
      </c>
      <c r="U245" t="s">
        <v>790</v>
      </c>
      <c r="V245" t="s">
        <v>791</v>
      </c>
    </row>
    <row r="246" spans="1:22" ht="16.5" x14ac:dyDescent="0.15">
      <c r="A246">
        <v>122</v>
      </c>
      <c r="B246" t="s">
        <v>745</v>
      </c>
      <c r="C246" t="s">
        <v>772</v>
      </c>
      <c r="D246" t="s">
        <v>773</v>
      </c>
      <c r="E246" t="s">
        <v>780</v>
      </c>
      <c r="F246" t="s">
        <v>781</v>
      </c>
      <c r="G246" t="str">
        <f t="shared" si="9"/>
        <v>通东街道办事处东苑西社区居民委员会</v>
      </c>
      <c r="H246" t="s">
        <v>5618</v>
      </c>
      <c r="I246" t="s">
        <v>4782</v>
      </c>
      <c r="J246" t="str">
        <f t="shared" si="10"/>
        <v>"黑龙江省齐齐哈尔市铁锋区通东街道办事处东苑西社区",</v>
      </c>
      <c r="K246" s="6" t="s">
        <v>5931</v>
      </c>
      <c r="L246" t="s">
        <v>5123</v>
      </c>
      <c r="M246">
        <v>124.014083</v>
      </c>
      <c r="N246">
        <v>47.344866000000003</v>
      </c>
      <c r="O246" t="s">
        <v>3827</v>
      </c>
      <c r="P246" s="5" t="s">
        <v>3834</v>
      </c>
      <c r="Q246" s="5" t="s">
        <v>3833</v>
      </c>
      <c r="R246" t="str">
        <f t="shared" si="11"/>
        <v>{name: '东苑西社区居民委员会', value: [124.014083,47.344866], visualMap: false},</v>
      </c>
      <c r="S246" t="s">
        <v>782</v>
      </c>
      <c r="T246" t="s">
        <v>783</v>
      </c>
      <c r="U246" t="s">
        <v>784</v>
      </c>
      <c r="V246" t="s">
        <v>785</v>
      </c>
    </row>
    <row r="247" spans="1:22" ht="16.5" x14ac:dyDescent="0.15">
      <c r="A247">
        <v>121</v>
      </c>
      <c r="B247" t="s">
        <v>745</v>
      </c>
      <c r="C247" t="s">
        <v>772</v>
      </c>
      <c r="D247" t="s">
        <v>773</v>
      </c>
      <c r="E247" t="s">
        <v>774</v>
      </c>
      <c r="F247" t="s">
        <v>775</v>
      </c>
      <c r="G247" t="str">
        <f t="shared" si="9"/>
        <v>站前街道办事处新木社区居民委员会</v>
      </c>
      <c r="H247" t="s">
        <v>5619</v>
      </c>
      <c r="I247" t="s">
        <v>4782</v>
      </c>
      <c r="J247" t="str">
        <f t="shared" si="10"/>
        <v>"黑龙江省齐齐哈尔市铁锋区站前街道办事处新木社区",</v>
      </c>
      <c r="K247" s="6" t="s">
        <v>5932</v>
      </c>
      <c r="L247" t="s">
        <v>5124</v>
      </c>
      <c r="M247">
        <v>123.993127</v>
      </c>
      <c r="N247">
        <v>47.344256000000001</v>
      </c>
      <c r="O247" t="s">
        <v>3827</v>
      </c>
      <c r="P247" s="5" t="s">
        <v>3834</v>
      </c>
      <c r="Q247" s="5" t="s">
        <v>3833</v>
      </c>
      <c r="R247" t="str">
        <f t="shared" si="11"/>
        <v>{name: '新木社区居民委员会', value: [123.993127,47.344256], visualMap: false},</v>
      </c>
      <c r="S247" t="s">
        <v>776</v>
      </c>
      <c r="T247" t="s">
        <v>777</v>
      </c>
      <c r="U247" t="s">
        <v>778</v>
      </c>
      <c r="V247" t="s">
        <v>779</v>
      </c>
    </row>
    <row r="248" spans="1:22" ht="16.5" x14ac:dyDescent="0.15">
      <c r="A248">
        <v>362</v>
      </c>
      <c r="B248" t="s">
        <v>2198</v>
      </c>
      <c r="C248" t="s">
        <v>2298</v>
      </c>
      <c r="D248" t="s">
        <v>2299</v>
      </c>
      <c r="E248" t="s">
        <v>1229</v>
      </c>
      <c r="F248" t="s">
        <v>2306</v>
      </c>
      <c r="G248" t="str">
        <f t="shared" si="9"/>
        <v>城关镇金沙社区</v>
      </c>
      <c r="H248" t="s">
        <v>2306</v>
      </c>
      <c r="I248" t="s">
        <v>4782</v>
      </c>
      <c r="J248" t="str">
        <f t="shared" si="10"/>
        <v>"湖北省黄冈市红安县城关镇金沙社区",</v>
      </c>
      <c r="K248" s="6" t="s">
        <v>5125</v>
      </c>
      <c r="L248" t="s">
        <v>5126</v>
      </c>
      <c r="M248">
        <v>114.60957500000001</v>
      </c>
      <c r="N248">
        <v>31.279446</v>
      </c>
      <c r="O248" t="s">
        <v>3827</v>
      </c>
      <c r="P248" s="5" t="s">
        <v>3834</v>
      </c>
      <c r="Q248" s="5" t="s">
        <v>3833</v>
      </c>
      <c r="R248" t="str">
        <f t="shared" si="11"/>
        <v>{name: '金沙社区', value: [114.609575,31.279446], visualMap: false},</v>
      </c>
      <c r="S248" t="s">
        <v>2307</v>
      </c>
      <c r="T248" t="s">
        <v>2308</v>
      </c>
      <c r="U248" t="s">
        <v>2309</v>
      </c>
      <c r="V248" t="s">
        <v>2310</v>
      </c>
    </row>
    <row r="249" spans="1:22" ht="16.5" x14ac:dyDescent="0.15">
      <c r="A249">
        <v>363</v>
      </c>
      <c r="B249" t="s">
        <v>2198</v>
      </c>
      <c r="C249" t="s">
        <v>2298</v>
      </c>
      <c r="D249" t="s">
        <v>2299</v>
      </c>
      <c r="E249" t="s">
        <v>2311</v>
      </c>
      <c r="F249" t="s">
        <v>2312</v>
      </c>
      <c r="G249" t="str">
        <f t="shared" si="9"/>
        <v>二程镇张背山村</v>
      </c>
      <c r="H249" t="s">
        <v>2312</v>
      </c>
      <c r="I249" t="s">
        <v>4782</v>
      </c>
      <c r="J249" t="str">
        <f t="shared" si="10"/>
        <v>"湖北省黄冈市红安县二程镇张背山村",</v>
      </c>
      <c r="K249" s="6" t="s">
        <v>5933</v>
      </c>
      <c r="L249" t="s">
        <v>5127</v>
      </c>
      <c r="M249">
        <v>114.50432499999999</v>
      </c>
      <c r="N249">
        <v>31.294747999999998</v>
      </c>
      <c r="O249" t="s">
        <v>3827</v>
      </c>
      <c r="P249" s="5" t="s">
        <v>3834</v>
      </c>
      <c r="Q249" s="5" t="s">
        <v>3833</v>
      </c>
      <c r="R249" t="str">
        <f t="shared" si="11"/>
        <v>{name: '张背山村', value: [114.504325,31.294748], visualMap: false},</v>
      </c>
      <c r="S249" t="s">
        <v>2313</v>
      </c>
      <c r="T249" t="s">
        <v>2314</v>
      </c>
      <c r="U249" t="s">
        <v>2315</v>
      </c>
      <c r="V249" t="s">
        <v>2316</v>
      </c>
    </row>
    <row r="250" spans="1:22" ht="16.5" x14ac:dyDescent="0.15">
      <c r="A250">
        <v>361</v>
      </c>
      <c r="B250" t="s">
        <v>2198</v>
      </c>
      <c r="C250" t="s">
        <v>2298</v>
      </c>
      <c r="D250" t="s">
        <v>2299</v>
      </c>
      <c r="E250" t="s">
        <v>2300</v>
      </c>
      <c r="F250" t="s">
        <v>2301</v>
      </c>
      <c r="G250" t="str">
        <f t="shared" si="9"/>
        <v>杏花乡培城社区</v>
      </c>
      <c r="H250" t="s">
        <v>2301</v>
      </c>
      <c r="I250" t="s">
        <v>4782</v>
      </c>
      <c r="J250" t="str">
        <f t="shared" si="10"/>
        <v>"湖北省黄冈市红安县杏花乡培城社区",</v>
      </c>
      <c r="K250" s="6" t="s">
        <v>5934</v>
      </c>
      <c r="L250" t="s">
        <v>5128</v>
      </c>
      <c r="M250">
        <v>114.634927</v>
      </c>
      <c r="N250">
        <v>31.284182999999999</v>
      </c>
      <c r="O250" t="s">
        <v>3827</v>
      </c>
      <c r="P250" s="5" t="s">
        <v>3834</v>
      </c>
      <c r="Q250" s="5" t="s">
        <v>3833</v>
      </c>
      <c r="R250" t="str">
        <f t="shared" si="11"/>
        <v>{name: '培城社区', value: [114.634927,31.284183], visualMap: false},</v>
      </c>
      <c r="S250" t="s">
        <v>2302</v>
      </c>
      <c r="T250" t="s">
        <v>2303</v>
      </c>
      <c r="U250" t="s">
        <v>2304</v>
      </c>
      <c r="V250" t="s">
        <v>2305</v>
      </c>
    </row>
    <row r="251" spans="1:22" ht="16.5" x14ac:dyDescent="0.15">
      <c r="A251">
        <v>364</v>
      </c>
      <c r="B251" t="s">
        <v>2198</v>
      </c>
      <c r="C251" t="s">
        <v>2298</v>
      </c>
      <c r="D251" t="s">
        <v>2299</v>
      </c>
      <c r="E251" t="s">
        <v>2317</v>
      </c>
      <c r="F251" t="s">
        <v>2318</v>
      </c>
      <c r="G251" t="str">
        <f t="shared" si="9"/>
        <v>永佳河镇西张元村</v>
      </c>
      <c r="H251" t="s">
        <v>2318</v>
      </c>
      <c r="I251" t="s">
        <v>4782</v>
      </c>
      <c r="J251" t="str">
        <f t="shared" si="10"/>
        <v>"湖北省黄冈市红安县永佳河镇西张元村",</v>
      </c>
      <c r="K251" s="6" t="s">
        <v>5935</v>
      </c>
      <c r="L251" t="s">
        <v>5129</v>
      </c>
      <c r="M251">
        <v>114.691148</v>
      </c>
      <c r="N251">
        <v>31.16778</v>
      </c>
      <c r="O251" t="s">
        <v>3827</v>
      </c>
      <c r="P251" s="5" t="s">
        <v>3834</v>
      </c>
      <c r="Q251" s="5" t="s">
        <v>3833</v>
      </c>
      <c r="R251" t="str">
        <f t="shared" si="11"/>
        <v>{name: '西张元村', value: [114.691148,31.16778], visualMap: false},</v>
      </c>
      <c r="S251" t="s">
        <v>2319</v>
      </c>
      <c r="T251" t="s">
        <v>2320</v>
      </c>
      <c r="U251" t="s">
        <v>2321</v>
      </c>
      <c r="V251" t="s">
        <v>2322</v>
      </c>
    </row>
    <row r="252" spans="1:22" ht="16.5" x14ac:dyDescent="0.15">
      <c r="A252">
        <v>356</v>
      </c>
      <c r="B252" t="s">
        <v>2198</v>
      </c>
      <c r="C252" t="s">
        <v>2250</v>
      </c>
      <c r="D252" t="s">
        <v>2251</v>
      </c>
      <c r="E252" t="s">
        <v>2270</v>
      </c>
      <c r="F252" t="s">
        <v>2271</v>
      </c>
      <c r="G252" t="str">
        <f t="shared" si="9"/>
        <v>曾集镇民主村民委员会</v>
      </c>
      <c r="H252" t="s">
        <v>5649</v>
      </c>
      <c r="I252" t="s">
        <v>4782</v>
      </c>
      <c r="J252" t="str">
        <f t="shared" si="10"/>
        <v>"湖北省荆门市沙洋县曾集镇民主村",</v>
      </c>
      <c r="K252" s="6" t="s">
        <v>5936</v>
      </c>
      <c r="L252" t="s">
        <v>5130</v>
      </c>
      <c r="M252">
        <v>112.36245700000001</v>
      </c>
      <c r="N252">
        <v>30.724256</v>
      </c>
      <c r="O252" t="s">
        <v>3827</v>
      </c>
      <c r="P252" s="5" t="s">
        <v>3834</v>
      </c>
      <c r="Q252" s="5" t="s">
        <v>3833</v>
      </c>
      <c r="R252" t="str">
        <f t="shared" si="11"/>
        <v>{name: '民主村民委员会', value: [112.362457,30.724256], visualMap: false},</v>
      </c>
      <c r="S252" t="s">
        <v>2272</v>
      </c>
      <c r="T252" t="s">
        <v>2273</v>
      </c>
      <c r="U252" t="s">
        <v>2274</v>
      </c>
      <c r="V252" t="s">
        <v>2275</v>
      </c>
    </row>
    <row r="253" spans="1:22" ht="16.5" x14ac:dyDescent="0.15">
      <c r="A253">
        <v>354</v>
      </c>
      <c r="B253" t="s">
        <v>2198</v>
      </c>
      <c r="C253" t="s">
        <v>2250</v>
      </c>
      <c r="D253" t="s">
        <v>2251</v>
      </c>
      <c r="E253" t="s">
        <v>2258</v>
      </c>
      <c r="F253" t="s">
        <v>2259</v>
      </c>
      <c r="G253" t="str">
        <f t="shared" si="9"/>
        <v>后港镇宋湖社区居委会</v>
      </c>
      <c r="H253" t="s">
        <v>4475</v>
      </c>
      <c r="I253" t="s">
        <v>4782</v>
      </c>
      <c r="J253" t="str">
        <f t="shared" si="10"/>
        <v>"湖北省荆门市沙洋县后港镇宋湖社区",</v>
      </c>
      <c r="K253" s="6" t="s">
        <v>5131</v>
      </c>
      <c r="L253" t="s">
        <v>5132</v>
      </c>
      <c r="M253">
        <v>112.395071</v>
      </c>
      <c r="N253">
        <v>30.52009</v>
      </c>
      <c r="O253" t="s">
        <v>3827</v>
      </c>
      <c r="P253" s="5" t="s">
        <v>3834</v>
      </c>
      <c r="Q253" s="5" t="s">
        <v>3833</v>
      </c>
      <c r="R253" t="str">
        <f t="shared" si="11"/>
        <v>{name: '宋湖社区居委会', value: [112.554195,30.48475], visualMap: false},</v>
      </c>
      <c r="S253" t="s">
        <v>2260</v>
      </c>
      <c r="T253" t="s">
        <v>2261</v>
      </c>
      <c r="U253" t="s">
        <v>2262</v>
      </c>
      <c r="V253" t="s">
        <v>2263</v>
      </c>
    </row>
    <row r="254" spans="1:22" ht="16.5" x14ac:dyDescent="0.15">
      <c r="A254">
        <v>355</v>
      </c>
      <c r="B254" t="s">
        <v>2198</v>
      </c>
      <c r="C254" t="s">
        <v>2250</v>
      </c>
      <c r="D254" t="s">
        <v>2251</v>
      </c>
      <c r="E254" t="s">
        <v>2264</v>
      </c>
      <c r="F254" t="s">
        <v>2265</v>
      </c>
      <c r="G254" t="str">
        <f t="shared" si="9"/>
        <v>李市镇联盟村民委员会</v>
      </c>
      <c r="H254" t="s">
        <v>5650</v>
      </c>
      <c r="I254" t="s">
        <v>4782</v>
      </c>
      <c r="J254" t="str">
        <f t="shared" si="10"/>
        <v>"湖北省荆门市沙洋县李市镇联盟村",</v>
      </c>
      <c r="K254" s="6" t="s">
        <v>5134</v>
      </c>
      <c r="L254" t="s">
        <v>5135</v>
      </c>
      <c r="M254">
        <v>112.599963</v>
      </c>
      <c r="N254">
        <v>30.626484000000001</v>
      </c>
      <c r="O254" t="s">
        <v>3827</v>
      </c>
      <c r="P254" s="5" t="s">
        <v>3834</v>
      </c>
      <c r="Q254" s="5" t="s">
        <v>3833</v>
      </c>
      <c r="R254" t="str">
        <f t="shared" si="11"/>
        <v>{name: '联盟村民委员会', value: [112.133192,30.729121], visualMap: false},</v>
      </c>
      <c r="S254" t="s">
        <v>2266</v>
      </c>
      <c r="T254" t="s">
        <v>2267</v>
      </c>
      <c r="U254" t="s">
        <v>2268</v>
      </c>
      <c r="V254" t="s">
        <v>2269</v>
      </c>
    </row>
    <row r="255" spans="1:22" ht="16.5" x14ac:dyDescent="0.15">
      <c r="A255">
        <v>353</v>
      </c>
      <c r="B255" t="s">
        <v>2198</v>
      </c>
      <c r="C255" t="s">
        <v>2250</v>
      </c>
      <c r="D255" t="s">
        <v>2251</v>
      </c>
      <c r="E255" t="s">
        <v>2252</v>
      </c>
      <c r="F255" t="s">
        <v>2253</v>
      </c>
      <c r="G255" t="str">
        <f t="shared" si="9"/>
        <v>五里铺镇五里社区居委会</v>
      </c>
      <c r="H255" t="s">
        <v>4476</v>
      </c>
      <c r="I255" t="s">
        <v>4782</v>
      </c>
      <c r="J255" t="str">
        <f t="shared" si="10"/>
        <v>"湖北省荆门市沙洋县五里铺镇五里社区",</v>
      </c>
      <c r="K255" s="6" t="s">
        <v>5937</v>
      </c>
      <c r="L255" t="s">
        <v>5133</v>
      </c>
      <c r="M255">
        <v>112.212643</v>
      </c>
      <c r="N255">
        <v>30.742632</v>
      </c>
      <c r="O255" t="s">
        <v>3827</v>
      </c>
      <c r="P255" s="5" t="s">
        <v>3834</v>
      </c>
      <c r="Q255" s="5" t="s">
        <v>3833</v>
      </c>
      <c r="R255" t="str">
        <f t="shared" si="11"/>
        <v>{name: '五里社区居委会', value: [112.599963,30.626484], visualMap: false},</v>
      </c>
      <c r="S255" t="s">
        <v>2254</v>
      </c>
      <c r="T255" t="s">
        <v>2255</v>
      </c>
      <c r="U255" t="s">
        <v>2256</v>
      </c>
      <c r="V255" t="s">
        <v>2257</v>
      </c>
    </row>
    <row r="256" spans="1:22" ht="16.5" x14ac:dyDescent="0.15">
      <c r="A256">
        <v>359</v>
      </c>
      <c r="B256" t="s">
        <v>2198</v>
      </c>
      <c r="C256" t="s">
        <v>2276</v>
      </c>
      <c r="D256" t="s">
        <v>2277</v>
      </c>
      <c r="E256" t="s">
        <v>2286</v>
      </c>
      <c r="F256" t="s">
        <v>2287</v>
      </c>
      <c r="G256" t="str">
        <f t="shared" si="9"/>
        <v>朝阳街道办事处五星村居委会</v>
      </c>
      <c r="H256" t="s">
        <v>4477</v>
      </c>
      <c r="I256" t="s">
        <v>4782</v>
      </c>
      <c r="J256" t="str">
        <f t="shared" si="10"/>
        <v>"湖北省荆州市沙市区朝阳街道办事处五星村",</v>
      </c>
      <c r="K256" s="6" t="s">
        <v>5938</v>
      </c>
      <c r="L256" t="s">
        <v>5138</v>
      </c>
      <c r="M256">
        <v>112.285088</v>
      </c>
      <c r="N256">
        <v>30.311454999999999</v>
      </c>
      <c r="O256" t="s">
        <v>3827</v>
      </c>
      <c r="P256" s="5" t="s">
        <v>3834</v>
      </c>
      <c r="Q256" s="5" t="s">
        <v>3833</v>
      </c>
      <c r="R256" t="str">
        <f t="shared" si="11"/>
        <v>{name: '五星村居委会', value: [112.285088,30.311455], visualMap: false},</v>
      </c>
      <c r="S256" t="s">
        <v>2288</v>
      </c>
      <c r="T256" t="s">
        <v>2289</v>
      </c>
      <c r="U256" t="s">
        <v>2290</v>
      </c>
      <c r="V256" t="s">
        <v>2291</v>
      </c>
    </row>
    <row r="257" spans="1:22" ht="16.5" x14ac:dyDescent="0.15">
      <c r="A257">
        <v>360</v>
      </c>
      <c r="B257" t="s">
        <v>2198</v>
      </c>
      <c r="C257" t="s">
        <v>2276</v>
      </c>
      <c r="D257" t="s">
        <v>2277</v>
      </c>
      <c r="E257" t="s">
        <v>2292</v>
      </c>
      <c r="F257" t="s">
        <v>2293</v>
      </c>
      <c r="G257" t="str">
        <f t="shared" si="9"/>
        <v>观音当镇观音垱镇碧波居委会</v>
      </c>
      <c r="H257" t="s">
        <v>4478</v>
      </c>
      <c r="I257" t="s">
        <v>4782</v>
      </c>
      <c r="J257" t="str">
        <f t="shared" si="10"/>
        <v>"湖北省荆州市沙市区观音当镇观音垱镇碧波",</v>
      </c>
      <c r="K257" s="6" t="s">
        <v>5136</v>
      </c>
      <c r="L257" t="s">
        <v>5137</v>
      </c>
      <c r="M257">
        <v>112.395324</v>
      </c>
      <c r="N257">
        <v>30.367628</v>
      </c>
      <c r="O257" t="s">
        <v>3827</v>
      </c>
      <c r="P257" s="5" t="s">
        <v>3834</v>
      </c>
      <c r="Q257" s="5" t="s">
        <v>3833</v>
      </c>
      <c r="R257" t="str">
        <f t="shared" si="11"/>
        <v>{name: '观音垱镇碧波居委会', value: [112.395324,30.367628], visualMap: false},</v>
      </c>
      <c r="S257" t="s">
        <v>2294</v>
      </c>
      <c r="T257" t="s">
        <v>2295</v>
      </c>
      <c r="U257" t="s">
        <v>2296</v>
      </c>
      <c r="V257" t="s">
        <v>2297</v>
      </c>
    </row>
    <row r="258" spans="1:22" ht="16.5" x14ac:dyDescent="0.15">
      <c r="A258">
        <v>358</v>
      </c>
      <c r="B258" t="s">
        <v>2198</v>
      </c>
      <c r="C258" t="s">
        <v>2276</v>
      </c>
      <c r="D258" t="s">
        <v>2277</v>
      </c>
      <c r="E258" t="s">
        <v>2284</v>
      </c>
      <c r="F258" t="s">
        <v>2285</v>
      </c>
      <c r="G258" t="str">
        <f t="shared" ref="G258:G321" si="12">E258&amp;F258</f>
        <v>解放街道办事处白云路居委会</v>
      </c>
      <c r="H258" t="s">
        <v>5747</v>
      </c>
      <c r="I258" t="s">
        <v>4782</v>
      </c>
      <c r="J258" t="str">
        <f t="shared" si="10"/>
        <v>"湖北省荆州市沙市区解放街道办事处白云路社区",</v>
      </c>
      <c r="K258" s="6" t="s">
        <v>5939</v>
      </c>
      <c r="L258" t="s">
        <v>5139</v>
      </c>
      <c r="M258">
        <v>112.424109</v>
      </c>
      <c r="N258">
        <v>30.325723</v>
      </c>
      <c r="O258" t="s">
        <v>3827</v>
      </c>
      <c r="P258" s="5" t="s">
        <v>3834</v>
      </c>
      <c r="Q258" s="5" t="s">
        <v>3833</v>
      </c>
      <c r="R258" t="str">
        <f t="shared" si="11"/>
        <v>{name: '白云路居委会', value: [112.424109,30.325723], visualMap: false},</v>
      </c>
      <c r="S258" t="s">
        <v>2280</v>
      </c>
      <c r="T258" t="s">
        <v>2281</v>
      </c>
      <c r="U258" t="s">
        <v>2282</v>
      </c>
      <c r="V258" t="s">
        <v>2283</v>
      </c>
    </row>
    <row r="259" spans="1:22" ht="16.5" x14ac:dyDescent="0.15">
      <c r="A259">
        <v>357</v>
      </c>
      <c r="B259" t="s">
        <v>2198</v>
      </c>
      <c r="C259" t="s">
        <v>2276</v>
      </c>
      <c r="D259" t="s">
        <v>2277</v>
      </c>
      <c r="E259" t="s">
        <v>2278</v>
      </c>
      <c r="F259" t="s">
        <v>2279</v>
      </c>
      <c r="G259" t="str">
        <f t="shared" si="12"/>
        <v>中山街道办事处植物园居委会</v>
      </c>
      <c r="H259" t="s">
        <v>5748</v>
      </c>
      <c r="I259" t="s">
        <v>4782</v>
      </c>
      <c r="J259" t="str">
        <f t="shared" ref="J259:J322" si="13">I259&amp;B259&amp;C259&amp;D259&amp;E259&amp;H259&amp;I259&amp;","</f>
        <v>"湖北省荆州市沙市区中山街道办事处植物园社区",</v>
      </c>
      <c r="K259" s="6" t="s">
        <v>5940</v>
      </c>
      <c r="L259" t="s">
        <v>5941</v>
      </c>
      <c r="M259">
        <v>112.424109</v>
      </c>
      <c r="N259">
        <v>30.325723</v>
      </c>
      <c r="O259" t="s">
        <v>3827</v>
      </c>
      <c r="P259" s="5" t="s">
        <v>3834</v>
      </c>
      <c r="Q259" s="5" t="s">
        <v>3833</v>
      </c>
      <c r="R259" t="str">
        <f t="shared" ref="R259:R322" si="14">O259&amp;F259&amp;P259&amp;L259&amp;Q259</f>
        <v>{name: '植物园居委会', value: [112.264702,30.33156], visualMap: false},</v>
      </c>
      <c r="S259" t="s">
        <v>2280</v>
      </c>
      <c r="T259" t="s">
        <v>2281</v>
      </c>
      <c r="U259" t="s">
        <v>2282</v>
      </c>
      <c r="V259" t="s">
        <v>2283</v>
      </c>
    </row>
    <row r="260" spans="1:22" ht="16.5" x14ac:dyDescent="0.15">
      <c r="A260">
        <v>348</v>
      </c>
      <c r="B260" t="s">
        <v>2198</v>
      </c>
      <c r="C260" t="s">
        <v>2199</v>
      </c>
      <c r="D260" t="s">
        <v>2200</v>
      </c>
      <c r="E260" t="s">
        <v>2219</v>
      </c>
      <c r="F260" t="s">
        <v>2220</v>
      </c>
      <c r="G260" t="str">
        <f t="shared" si="12"/>
        <v>东湖开发区关东街办事处井岗村</v>
      </c>
      <c r="H260" t="s">
        <v>2220</v>
      </c>
      <c r="I260" t="s">
        <v>4782</v>
      </c>
      <c r="J260" t="str">
        <f t="shared" si="13"/>
        <v>"湖北省武汉市洪山区东湖开发区关东街办事处井岗村",</v>
      </c>
      <c r="K260" s="6" t="s">
        <v>5942</v>
      </c>
      <c r="L260" t="s">
        <v>5140</v>
      </c>
      <c r="M260">
        <v>114.430245</v>
      </c>
      <c r="N260">
        <v>30.483767</v>
      </c>
      <c r="O260" t="s">
        <v>3827</v>
      </c>
      <c r="P260" s="5" t="s">
        <v>3834</v>
      </c>
      <c r="Q260" s="5" t="s">
        <v>3833</v>
      </c>
      <c r="R260" t="str">
        <f t="shared" si="14"/>
        <v>{name: '井岗村', value: [114.430245,30.483767], visualMap: false},</v>
      </c>
      <c r="S260" t="s">
        <v>2221</v>
      </c>
      <c r="T260" t="s">
        <v>2222</v>
      </c>
      <c r="U260" t="s">
        <v>2223</v>
      </c>
      <c r="V260" t="s">
        <v>2224</v>
      </c>
    </row>
    <row r="261" spans="1:22" ht="16.5" x14ac:dyDescent="0.15">
      <c r="A261">
        <v>346</v>
      </c>
      <c r="B261" t="s">
        <v>2198</v>
      </c>
      <c r="C261" t="s">
        <v>2199</v>
      </c>
      <c r="D261" t="s">
        <v>2200</v>
      </c>
      <c r="E261" t="s">
        <v>2207</v>
      </c>
      <c r="F261" t="s">
        <v>2208</v>
      </c>
      <c r="G261" t="str">
        <f t="shared" si="12"/>
        <v>关山街道华中科技大学社区</v>
      </c>
      <c r="H261" t="s">
        <v>2208</v>
      </c>
      <c r="I261" t="s">
        <v>4782</v>
      </c>
      <c r="J261" t="str">
        <f t="shared" si="13"/>
        <v>"湖北省武汉市洪山区关山街道华中科技大学社区",</v>
      </c>
      <c r="K261" s="6" t="s">
        <v>5141</v>
      </c>
      <c r="L261" t="s">
        <v>5142</v>
      </c>
      <c r="M261">
        <v>114.420356</v>
      </c>
      <c r="N261">
        <v>30.517420000000001</v>
      </c>
      <c r="O261" t="s">
        <v>3827</v>
      </c>
      <c r="P261" s="5" t="s">
        <v>3834</v>
      </c>
      <c r="Q261" s="5" t="s">
        <v>3833</v>
      </c>
      <c r="R261" t="str">
        <f t="shared" si="14"/>
        <v>{name: '华中科技大学社区', value: [114.420356,30.51742], visualMap: false},</v>
      </c>
      <c r="S261" t="s">
        <v>2209</v>
      </c>
      <c r="T261" t="s">
        <v>2210</v>
      </c>
      <c r="U261" t="s">
        <v>2211</v>
      </c>
      <c r="V261" t="s">
        <v>2212</v>
      </c>
    </row>
    <row r="262" spans="1:22" ht="16.5" x14ac:dyDescent="0.15">
      <c r="A262">
        <v>347</v>
      </c>
      <c r="B262" t="s">
        <v>2198</v>
      </c>
      <c r="C262" t="s">
        <v>2199</v>
      </c>
      <c r="D262" t="s">
        <v>2200</v>
      </c>
      <c r="E262" t="s">
        <v>2213</v>
      </c>
      <c r="F262" t="s">
        <v>2214</v>
      </c>
      <c r="G262" t="str">
        <f t="shared" si="12"/>
        <v>和平街道办事处珞狮路居委会</v>
      </c>
      <c r="H262" t="s">
        <v>5750</v>
      </c>
      <c r="I262" t="s">
        <v>4782</v>
      </c>
      <c r="J262" t="str">
        <f t="shared" si="13"/>
        <v>"湖北省武汉市洪山区和平街道办事处珞狮路社区",</v>
      </c>
      <c r="K262" s="6" t="s">
        <v>5943</v>
      </c>
      <c r="L262" t="s">
        <v>5143</v>
      </c>
      <c r="M262">
        <v>114.356011</v>
      </c>
      <c r="N262">
        <v>30.516489</v>
      </c>
      <c r="O262" t="s">
        <v>3827</v>
      </c>
      <c r="P262" s="5" t="s">
        <v>3834</v>
      </c>
      <c r="Q262" s="5" t="s">
        <v>3833</v>
      </c>
      <c r="R262" t="str">
        <f t="shared" si="14"/>
        <v>{name: '珞狮路居委会', value: [114.356011,30.516489], visualMap: false},</v>
      </c>
      <c r="S262" t="s">
        <v>2215</v>
      </c>
      <c r="T262" t="s">
        <v>2216</v>
      </c>
      <c r="U262" t="s">
        <v>2217</v>
      </c>
      <c r="V262" t="s">
        <v>2218</v>
      </c>
    </row>
    <row r="263" spans="1:22" ht="16.5" x14ac:dyDescent="0.15">
      <c r="A263">
        <v>345</v>
      </c>
      <c r="B263" t="s">
        <v>2198</v>
      </c>
      <c r="C263" t="s">
        <v>2199</v>
      </c>
      <c r="D263" t="s">
        <v>2200</v>
      </c>
      <c r="E263" t="s">
        <v>2201</v>
      </c>
      <c r="F263" t="s">
        <v>2202</v>
      </c>
      <c r="G263" t="str">
        <f t="shared" si="12"/>
        <v>珞南街道/葛化街道高创家园社区居委会</v>
      </c>
      <c r="H263" t="s">
        <v>4479</v>
      </c>
      <c r="I263" t="s">
        <v>4782</v>
      </c>
      <c r="J263" t="str">
        <f t="shared" si="13"/>
        <v>"湖北省武汉市洪山区珞南街道/葛化街道高创家园社区",</v>
      </c>
      <c r="K263" s="6" t="s">
        <v>5144</v>
      </c>
      <c r="L263" t="s">
        <v>5145</v>
      </c>
      <c r="M263">
        <v>114.380127</v>
      </c>
      <c r="N263">
        <v>30.514875</v>
      </c>
      <c r="O263" t="s">
        <v>3827</v>
      </c>
      <c r="P263" s="5" t="s">
        <v>3834</v>
      </c>
      <c r="Q263" s="5" t="s">
        <v>3833</v>
      </c>
      <c r="R263" t="str">
        <f t="shared" si="14"/>
        <v>{name: '高创家园社区居委会', value: [114.380127,30.514875], visualMap: false},</v>
      </c>
      <c r="S263" t="s">
        <v>2203</v>
      </c>
      <c r="T263" t="s">
        <v>2204</v>
      </c>
      <c r="U263" t="s">
        <v>2205</v>
      </c>
      <c r="V263" t="s">
        <v>2206</v>
      </c>
    </row>
    <row r="264" spans="1:22" ht="16.5" x14ac:dyDescent="0.15">
      <c r="A264">
        <v>352</v>
      </c>
      <c r="B264" t="s">
        <v>2198</v>
      </c>
      <c r="C264" t="s">
        <v>2199</v>
      </c>
      <c r="D264" t="s">
        <v>2225</v>
      </c>
      <c r="E264" t="s">
        <v>2244</v>
      </c>
      <c r="F264" t="s">
        <v>2245</v>
      </c>
      <c r="G264" t="str">
        <f t="shared" si="12"/>
        <v>双柳街道办事处殷店村委会</v>
      </c>
      <c r="H264" t="s">
        <v>4648</v>
      </c>
      <c r="I264" t="s">
        <v>4782</v>
      </c>
      <c r="J264" t="str">
        <f t="shared" si="13"/>
        <v>"湖北省武汉市新洲区双柳街道办事处殷店村",</v>
      </c>
      <c r="K264" s="6" t="s">
        <v>5146</v>
      </c>
      <c r="L264" t="s">
        <v>5147</v>
      </c>
      <c r="M264">
        <v>114.65892100000001</v>
      </c>
      <c r="N264">
        <v>30.599453</v>
      </c>
      <c r="O264" t="s">
        <v>3827</v>
      </c>
      <c r="P264" s="5" t="s">
        <v>3834</v>
      </c>
      <c r="Q264" s="5" t="s">
        <v>3833</v>
      </c>
      <c r="R264" t="str">
        <f t="shared" si="14"/>
        <v>{name: '殷店村委会', value: [114.658921,30.599453], visualMap: false},</v>
      </c>
      <c r="S264" t="s">
        <v>2246</v>
      </c>
      <c r="T264" t="s">
        <v>2247</v>
      </c>
      <c r="U264" t="s">
        <v>2248</v>
      </c>
      <c r="V264" t="s">
        <v>2249</v>
      </c>
    </row>
    <row r="265" spans="1:22" ht="16.5" x14ac:dyDescent="0.15">
      <c r="A265">
        <v>351</v>
      </c>
      <c r="B265" t="s">
        <v>2198</v>
      </c>
      <c r="C265" t="s">
        <v>2199</v>
      </c>
      <c r="D265" t="s">
        <v>2225</v>
      </c>
      <c r="E265" t="s">
        <v>2238</v>
      </c>
      <c r="F265" t="s">
        <v>2239</v>
      </c>
      <c r="G265" t="str">
        <f t="shared" si="12"/>
        <v>汪集街道办事处程山村委会</v>
      </c>
      <c r="H265" t="s">
        <v>4649</v>
      </c>
      <c r="I265" t="s">
        <v>4782</v>
      </c>
      <c r="J265" t="str">
        <f t="shared" si="13"/>
        <v>"湖北省武汉市新洲区汪集街道办事处程山村",</v>
      </c>
      <c r="K265" s="6" t="s">
        <v>5148</v>
      </c>
      <c r="L265" t="s">
        <v>5149</v>
      </c>
      <c r="M265">
        <v>114.716432</v>
      </c>
      <c r="N265">
        <v>30.784770999999999</v>
      </c>
      <c r="O265" t="s">
        <v>3827</v>
      </c>
      <c r="P265" s="5" t="s">
        <v>3834</v>
      </c>
      <c r="Q265" s="5" t="s">
        <v>3833</v>
      </c>
      <c r="R265" t="str">
        <f t="shared" si="14"/>
        <v>{name: '程山村委会', value: [114.716432,30.784771], visualMap: false},</v>
      </c>
      <c r="S265" t="s">
        <v>2240</v>
      </c>
      <c r="T265" t="s">
        <v>2241</v>
      </c>
      <c r="U265" t="s">
        <v>2242</v>
      </c>
      <c r="V265" t="s">
        <v>2243</v>
      </c>
    </row>
    <row r="266" spans="1:22" ht="16.5" x14ac:dyDescent="0.15">
      <c r="A266">
        <v>350</v>
      </c>
      <c r="B266" t="s">
        <v>2198</v>
      </c>
      <c r="C266" t="s">
        <v>2199</v>
      </c>
      <c r="D266" t="s">
        <v>2225</v>
      </c>
      <c r="E266" t="s">
        <v>2232</v>
      </c>
      <c r="F266" t="s">
        <v>2233</v>
      </c>
      <c r="G266" t="str">
        <f t="shared" si="12"/>
        <v>阳逻街道办事处军安社区居委会</v>
      </c>
      <c r="H266" t="s">
        <v>761</v>
      </c>
      <c r="I266" t="s">
        <v>4782</v>
      </c>
      <c r="J266" t="str">
        <f t="shared" si="13"/>
        <v>"湖北省武汉市新洲区阳逻街道办事处军安社区",</v>
      </c>
      <c r="K266" s="6" t="s">
        <v>5150</v>
      </c>
      <c r="L266" t="s">
        <v>5151</v>
      </c>
      <c r="M266">
        <v>114.584919</v>
      </c>
      <c r="N266">
        <v>30.659590000000001</v>
      </c>
      <c r="O266" t="s">
        <v>3827</v>
      </c>
      <c r="P266" s="5" t="s">
        <v>3834</v>
      </c>
      <c r="Q266" s="5" t="s">
        <v>3833</v>
      </c>
      <c r="R266" t="str">
        <f t="shared" si="14"/>
        <v>{name: '军安社区居委会', value: [114.568743,30.656011], visualMap: false},</v>
      </c>
      <c r="S266" t="s">
        <v>2234</v>
      </c>
      <c r="T266" t="s">
        <v>2235</v>
      </c>
      <c r="U266" t="s">
        <v>2236</v>
      </c>
      <c r="V266" t="s">
        <v>2237</v>
      </c>
    </row>
    <row r="267" spans="1:22" ht="16.5" x14ac:dyDescent="0.15">
      <c r="A267">
        <v>349</v>
      </c>
      <c r="B267" t="s">
        <v>2198</v>
      </c>
      <c r="C267" t="s">
        <v>2199</v>
      </c>
      <c r="D267" t="s">
        <v>2225</v>
      </c>
      <c r="E267" t="s">
        <v>2226</v>
      </c>
      <c r="F267" t="s">
        <v>2227</v>
      </c>
      <c r="G267" t="str">
        <f t="shared" si="12"/>
        <v>邾城街道办事处幸福社区居委会</v>
      </c>
      <c r="H267" t="s">
        <v>4480</v>
      </c>
      <c r="I267" t="s">
        <v>4782</v>
      </c>
      <c r="J267" t="str">
        <f t="shared" si="13"/>
        <v>"湖北省武汉市新洲区邾城街道办事处幸福社区",</v>
      </c>
      <c r="K267" s="6" t="s">
        <v>5152</v>
      </c>
      <c r="L267" t="s">
        <v>5153</v>
      </c>
      <c r="M267">
        <v>114.81064000000001</v>
      </c>
      <c r="N267">
        <v>30.853179000000001</v>
      </c>
      <c r="O267" t="s">
        <v>3827</v>
      </c>
      <c r="P267" s="5" t="s">
        <v>3834</v>
      </c>
      <c r="Q267" s="5" t="s">
        <v>3833</v>
      </c>
      <c r="R267" t="str">
        <f t="shared" si="14"/>
        <v>{name: '幸福社区居委会', value: [114.814723,30.852922], visualMap: false},</v>
      </c>
      <c r="S267" t="s">
        <v>2228</v>
      </c>
      <c r="T267" t="s">
        <v>2229</v>
      </c>
      <c r="U267" t="s">
        <v>2230</v>
      </c>
      <c r="V267" t="s">
        <v>2231</v>
      </c>
    </row>
    <row r="268" spans="1:22" ht="16.5" x14ac:dyDescent="0.15">
      <c r="A268">
        <v>593</v>
      </c>
      <c r="B268" t="s">
        <v>2198</v>
      </c>
      <c r="C268" t="s">
        <v>3786</v>
      </c>
      <c r="D268" t="s">
        <v>3787</v>
      </c>
      <c r="E268" t="s">
        <v>3788</v>
      </c>
      <c r="F268" t="s">
        <v>3789</v>
      </c>
      <c r="G268" t="str">
        <f t="shared" si="12"/>
        <v>古驿镇唐吕村村民委员会</v>
      </c>
      <c r="H268" t="s">
        <v>5637</v>
      </c>
      <c r="I268" t="s">
        <v>4782</v>
      </c>
      <c r="J268" t="str">
        <f t="shared" si="13"/>
        <v>"湖北省襄阳市襄州区古驿镇唐吕村",</v>
      </c>
      <c r="K268" s="6" t="s">
        <v>5944</v>
      </c>
      <c r="L268" t="s">
        <v>5155</v>
      </c>
      <c r="M268">
        <v>112.28099899999999</v>
      </c>
      <c r="N268">
        <v>32.349432999999998</v>
      </c>
      <c r="O268" t="s">
        <v>3827</v>
      </c>
      <c r="P268" s="5" t="s">
        <v>3834</v>
      </c>
      <c r="Q268" s="5" t="s">
        <v>3833</v>
      </c>
      <c r="R268" t="str">
        <f t="shared" si="14"/>
        <v>{name: '唐吕村村民委员会', value: [112.280999,32.349433], visualMap: false},</v>
      </c>
      <c r="S268" t="s">
        <v>3790</v>
      </c>
      <c r="T268" t="s">
        <v>3791</v>
      </c>
      <c r="U268" t="s">
        <v>3792</v>
      </c>
      <c r="V268" t="s">
        <v>3793</v>
      </c>
    </row>
    <row r="269" spans="1:22" ht="16.5" x14ac:dyDescent="0.15">
      <c r="A269">
        <v>595</v>
      </c>
      <c r="B269" t="s">
        <v>2198</v>
      </c>
      <c r="C269" t="s">
        <v>3786</v>
      </c>
      <c r="D269" t="s">
        <v>3787</v>
      </c>
      <c r="E269" t="s">
        <v>3800</v>
      </c>
      <c r="F269" t="s">
        <v>3801</v>
      </c>
      <c r="G269" t="str">
        <f t="shared" si="12"/>
        <v>龙王镇白集村村民委员会</v>
      </c>
      <c r="H269" t="s">
        <v>5638</v>
      </c>
      <c r="I269" t="s">
        <v>4782</v>
      </c>
      <c r="J269" t="str">
        <f t="shared" si="13"/>
        <v>"湖北省襄阳市襄州区龙王镇白集村",</v>
      </c>
      <c r="K269" s="6" t="s">
        <v>5945</v>
      </c>
      <c r="L269" t="s">
        <v>5154</v>
      </c>
      <c r="M269">
        <v>111.96265699999999</v>
      </c>
      <c r="N269">
        <v>32.263193999999999</v>
      </c>
      <c r="O269" t="s">
        <v>3827</v>
      </c>
      <c r="P269" s="5" t="s">
        <v>3834</v>
      </c>
      <c r="Q269" s="5" t="s">
        <v>3833</v>
      </c>
      <c r="R269" t="str">
        <f t="shared" si="14"/>
        <v>{name: '白集村村民委员会', value: [111.962657,32.263194], visualMap: false},</v>
      </c>
      <c r="S269" t="s">
        <v>3802</v>
      </c>
      <c r="T269" t="s">
        <v>3803</v>
      </c>
      <c r="U269" t="s">
        <v>3804</v>
      </c>
      <c r="V269" t="s">
        <v>3805</v>
      </c>
    </row>
    <row r="270" spans="1:22" ht="16.5" x14ac:dyDescent="0.15">
      <c r="A270">
        <v>596</v>
      </c>
      <c r="B270" t="s">
        <v>2198</v>
      </c>
      <c r="C270" t="s">
        <v>3786</v>
      </c>
      <c r="D270" t="s">
        <v>3787</v>
      </c>
      <c r="E270" t="s">
        <v>3806</v>
      </c>
      <c r="F270" t="s">
        <v>3807</v>
      </c>
      <c r="G270" t="str">
        <f t="shared" si="12"/>
        <v>双沟镇杜岗村村民委员会</v>
      </c>
      <c r="H270" t="s">
        <v>5639</v>
      </c>
      <c r="I270" t="s">
        <v>4782</v>
      </c>
      <c r="J270" t="str">
        <f t="shared" si="13"/>
        <v>"湖北省襄阳市襄州区双沟镇杜岗村",</v>
      </c>
      <c r="K270" s="6" t="s">
        <v>5946</v>
      </c>
      <c r="L270" t="s">
        <v>5156</v>
      </c>
      <c r="M270">
        <v>112.401965</v>
      </c>
      <c r="N270">
        <v>32.153663999999999</v>
      </c>
      <c r="O270" t="s">
        <v>3827</v>
      </c>
      <c r="P270" s="5" t="s">
        <v>3834</v>
      </c>
      <c r="Q270" s="5" t="s">
        <v>3833</v>
      </c>
      <c r="R270" t="str">
        <f t="shared" si="14"/>
        <v>{name: '杜岗村村民委员会', value: [112.401965,32.153664], visualMap: false},</v>
      </c>
      <c r="S270" t="s">
        <v>3808</v>
      </c>
      <c r="T270" t="s">
        <v>3809</v>
      </c>
      <c r="U270" t="s">
        <v>3810</v>
      </c>
      <c r="V270" t="s">
        <v>3811</v>
      </c>
    </row>
    <row r="271" spans="1:22" ht="16.5" x14ac:dyDescent="0.15">
      <c r="A271">
        <v>594</v>
      </c>
      <c r="B271" t="s">
        <v>2198</v>
      </c>
      <c r="C271" t="s">
        <v>3786</v>
      </c>
      <c r="D271" t="s">
        <v>3787</v>
      </c>
      <c r="E271" t="s">
        <v>3794</v>
      </c>
      <c r="F271" t="s">
        <v>3795</v>
      </c>
      <c r="G271" t="str">
        <f t="shared" si="12"/>
        <v>张湾街道办事处商贸城居委会</v>
      </c>
      <c r="H271" t="s">
        <v>5749</v>
      </c>
      <c r="I271" t="s">
        <v>4782</v>
      </c>
      <c r="J271" t="str">
        <f t="shared" si="13"/>
        <v>"湖北省襄阳市襄州区张湾街道办事处商贸城社区",</v>
      </c>
      <c r="K271" s="6" t="s">
        <v>5947</v>
      </c>
      <c r="L271" t="s">
        <v>5157</v>
      </c>
      <c r="M271">
        <v>112.201401</v>
      </c>
      <c r="N271">
        <v>32.090398999999998</v>
      </c>
      <c r="O271" t="s">
        <v>3827</v>
      </c>
      <c r="P271" s="5" t="s">
        <v>3834</v>
      </c>
      <c r="Q271" s="5" t="s">
        <v>3833</v>
      </c>
      <c r="R271" t="str">
        <f t="shared" si="14"/>
        <v>{name: '商贸城居委会', value: [112.201401,32.090399], visualMap: false},</v>
      </c>
      <c r="S271" t="s">
        <v>3796</v>
      </c>
      <c r="T271" t="s">
        <v>3797</v>
      </c>
      <c r="U271" t="s">
        <v>3798</v>
      </c>
      <c r="V271" t="s">
        <v>3799</v>
      </c>
    </row>
    <row r="272" spans="1:22" ht="16.5" x14ac:dyDescent="0.15">
      <c r="A272">
        <v>378</v>
      </c>
      <c r="B272" t="s">
        <v>2323</v>
      </c>
      <c r="C272" t="s">
        <v>2402</v>
      </c>
      <c r="D272" t="s">
        <v>2403</v>
      </c>
      <c r="E272" t="s">
        <v>2410</v>
      </c>
      <c r="F272" t="s">
        <v>2411</v>
      </c>
      <c r="G272" t="str">
        <f t="shared" si="12"/>
        <v>茶庵铺镇长板铺村委会</v>
      </c>
      <c r="H272" t="s">
        <v>4650</v>
      </c>
      <c r="I272" t="s">
        <v>4782</v>
      </c>
      <c r="J272" t="str">
        <f t="shared" si="13"/>
        <v>"湖南省常德市桃源县茶庵铺镇长板铺村",</v>
      </c>
      <c r="K272" s="6" t="s">
        <v>5158</v>
      </c>
      <c r="L272" t="s">
        <v>5159</v>
      </c>
      <c r="M272">
        <v>111.15665300000001</v>
      </c>
      <c r="N272">
        <v>28.647473000000002</v>
      </c>
      <c r="O272" t="s">
        <v>3827</v>
      </c>
      <c r="P272" s="5" t="s">
        <v>3834</v>
      </c>
      <c r="Q272" s="5" t="s">
        <v>3833</v>
      </c>
      <c r="R272" t="str">
        <f t="shared" si="14"/>
        <v>{name: '长板铺村委会', value: [111.156653,28.647473], visualMap: false},</v>
      </c>
      <c r="S272" t="s">
        <v>2412</v>
      </c>
      <c r="T272" t="s">
        <v>2413</v>
      </c>
      <c r="U272" t="s">
        <v>2414</v>
      </c>
      <c r="V272" t="s">
        <v>2415</v>
      </c>
    </row>
    <row r="273" spans="1:22" ht="16.5" x14ac:dyDescent="0.15">
      <c r="A273">
        <v>379</v>
      </c>
      <c r="B273" t="s">
        <v>2323</v>
      </c>
      <c r="C273" t="s">
        <v>2402</v>
      </c>
      <c r="D273" t="s">
        <v>2403</v>
      </c>
      <c r="E273" t="s">
        <v>2416</v>
      </c>
      <c r="F273" t="s">
        <v>2417</v>
      </c>
      <c r="G273" t="str">
        <f t="shared" si="12"/>
        <v>黄甲铺乡黄甲村委会</v>
      </c>
      <c r="H273" t="s">
        <v>4651</v>
      </c>
      <c r="I273" t="s">
        <v>4782</v>
      </c>
      <c r="J273" t="str">
        <f t="shared" si="13"/>
        <v>"湖南省常德市桃源县黄甲铺乡黄甲村",</v>
      </c>
      <c r="K273" s="6" t="s">
        <v>5160</v>
      </c>
      <c r="L273" t="s">
        <v>5161</v>
      </c>
      <c r="M273">
        <v>111.302295</v>
      </c>
      <c r="N273">
        <v>29.116061999999999</v>
      </c>
      <c r="O273" t="s">
        <v>3827</v>
      </c>
      <c r="P273" s="5" t="s">
        <v>3834</v>
      </c>
      <c r="Q273" s="5" t="s">
        <v>3833</v>
      </c>
      <c r="R273" t="str">
        <f t="shared" si="14"/>
        <v>{name: '黄甲村委会', value: [111.302295,29.116062], visualMap: false},</v>
      </c>
      <c r="S273" t="s">
        <v>2418</v>
      </c>
      <c r="T273" t="s">
        <v>2419</v>
      </c>
      <c r="U273" t="s">
        <v>2420</v>
      </c>
      <c r="V273" t="s">
        <v>2421</v>
      </c>
    </row>
    <row r="274" spans="1:22" ht="16.5" x14ac:dyDescent="0.15">
      <c r="A274">
        <v>377</v>
      </c>
      <c r="B274" t="s">
        <v>2323</v>
      </c>
      <c r="C274" t="s">
        <v>2402</v>
      </c>
      <c r="D274" t="s">
        <v>2403</v>
      </c>
      <c r="E274" t="s">
        <v>2404</v>
      </c>
      <c r="F274" t="s">
        <v>2405</v>
      </c>
      <c r="G274" t="str">
        <f t="shared" si="12"/>
        <v>龙潭镇鄢家溪村委会</v>
      </c>
      <c r="H274" t="s">
        <v>4652</v>
      </c>
      <c r="I274" t="s">
        <v>4782</v>
      </c>
      <c r="J274" t="str">
        <f t="shared" si="13"/>
        <v>"湖南省常德市桃源县龙潭镇鄢家溪村",</v>
      </c>
      <c r="K274" s="6" t="s">
        <v>5162</v>
      </c>
      <c r="L274" t="s">
        <v>5163</v>
      </c>
      <c r="M274">
        <v>111.148714</v>
      </c>
      <c r="N274">
        <v>28.962486999999999</v>
      </c>
      <c r="O274" t="s">
        <v>3827</v>
      </c>
      <c r="P274" s="5" t="s">
        <v>3834</v>
      </c>
      <c r="Q274" s="5" t="s">
        <v>3833</v>
      </c>
      <c r="R274" t="str">
        <f t="shared" si="14"/>
        <v>{name: '鄢家溪村委会', value: [111.148714,28.962487], visualMap: false},</v>
      </c>
      <c r="S274" t="s">
        <v>2406</v>
      </c>
      <c r="T274" t="s">
        <v>2407</v>
      </c>
      <c r="U274" t="s">
        <v>2408</v>
      </c>
      <c r="V274" t="s">
        <v>2409</v>
      </c>
    </row>
    <row r="275" spans="1:22" ht="16.5" x14ac:dyDescent="0.15">
      <c r="A275">
        <v>380</v>
      </c>
      <c r="B275" t="s">
        <v>2323</v>
      </c>
      <c r="C275" t="s">
        <v>2402</v>
      </c>
      <c r="D275" t="s">
        <v>2403</v>
      </c>
      <c r="E275" t="s">
        <v>2422</v>
      </c>
      <c r="F275" t="s">
        <v>2423</v>
      </c>
      <c r="G275" t="str">
        <f t="shared" si="12"/>
        <v>漳江镇西苑社区居委会</v>
      </c>
      <c r="H275" t="s">
        <v>4481</v>
      </c>
      <c r="I275" t="s">
        <v>4782</v>
      </c>
      <c r="J275" t="str">
        <f t="shared" si="13"/>
        <v>"湖南省常德市桃源县漳江镇西苑社区",</v>
      </c>
      <c r="K275" s="6" t="s">
        <v>5164</v>
      </c>
      <c r="L275" t="s">
        <v>5165</v>
      </c>
      <c r="M275">
        <v>111.481258</v>
      </c>
      <c r="N275">
        <v>28.901907999999999</v>
      </c>
      <c r="O275" t="s">
        <v>3827</v>
      </c>
      <c r="P275" s="5" t="s">
        <v>3834</v>
      </c>
      <c r="Q275" s="5" t="s">
        <v>3833</v>
      </c>
      <c r="R275" t="str">
        <f t="shared" si="14"/>
        <v>{name: '西苑社区居委会', value: [111.481258,28.901908], visualMap: false},</v>
      </c>
      <c r="S275" t="s">
        <v>2424</v>
      </c>
      <c r="T275" t="s">
        <v>2425</v>
      </c>
      <c r="U275" t="s">
        <v>2426</v>
      </c>
      <c r="V275" t="s">
        <v>2427</v>
      </c>
    </row>
    <row r="276" spans="1:22" ht="16.5" x14ac:dyDescent="0.15">
      <c r="A276">
        <v>391</v>
      </c>
      <c r="B276" t="s">
        <v>2323</v>
      </c>
      <c r="C276" t="s">
        <v>2479</v>
      </c>
      <c r="D276" t="s">
        <v>2480</v>
      </c>
      <c r="E276" t="s">
        <v>2492</v>
      </c>
      <c r="F276" t="s">
        <v>2493</v>
      </c>
      <c r="G276" t="str">
        <f t="shared" si="12"/>
        <v>坳上镇坳上镇大开湾村民委</v>
      </c>
      <c r="H276" t="s">
        <v>5753</v>
      </c>
      <c r="I276" t="s">
        <v>4782</v>
      </c>
      <c r="J276" t="str">
        <f t="shared" si="13"/>
        <v>"湖南省郴州市苏仙区坳上镇大开湾村委",</v>
      </c>
      <c r="K276" s="6" t="s">
        <v>5948</v>
      </c>
      <c r="L276" t="s">
        <v>5949</v>
      </c>
      <c r="M276">
        <v>113.032331</v>
      </c>
      <c r="N276">
        <v>25.684200000000001</v>
      </c>
      <c r="O276" t="s">
        <v>3827</v>
      </c>
      <c r="P276" s="5" t="s">
        <v>3834</v>
      </c>
      <c r="Q276" s="5" t="s">
        <v>3833</v>
      </c>
      <c r="R276" t="str">
        <f t="shared" si="14"/>
        <v>{name: '坳上镇大开湾村民委', value: [113.06789,25.700821], visualMap: false},</v>
      </c>
      <c r="S276" t="s">
        <v>2494</v>
      </c>
      <c r="T276" t="s">
        <v>2495</v>
      </c>
      <c r="U276" t="s">
        <v>2496</v>
      </c>
      <c r="V276" t="s">
        <v>2497</v>
      </c>
    </row>
    <row r="277" spans="1:22" ht="16.5" x14ac:dyDescent="0.15">
      <c r="A277">
        <v>390</v>
      </c>
      <c r="B277" t="s">
        <v>2323</v>
      </c>
      <c r="C277" t="s">
        <v>2479</v>
      </c>
      <c r="D277" t="s">
        <v>2480</v>
      </c>
      <c r="E277" t="s">
        <v>2486</v>
      </c>
      <c r="F277" t="s">
        <v>2487</v>
      </c>
      <c r="G277" t="str">
        <f t="shared" si="12"/>
        <v>白露塘镇白露塘镇柿竹园社区</v>
      </c>
      <c r="H277" t="s">
        <v>5752</v>
      </c>
      <c r="I277" t="s">
        <v>4782</v>
      </c>
      <c r="J277" t="str">
        <f t="shared" si="13"/>
        <v>"湖南省郴州市苏仙区白露塘镇柿竹园社区",</v>
      </c>
      <c r="K277" s="6" t="s">
        <v>5950</v>
      </c>
      <c r="L277" t="s">
        <v>5951</v>
      </c>
      <c r="M277">
        <v>113.12173199999999</v>
      </c>
      <c r="N277">
        <v>25.828136000000001</v>
      </c>
      <c r="O277" t="s">
        <v>3827</v>
      </c>
      <c r="P277" s="5" t="s">
        <v>3834</v>
      </c>
      <c r="Q277" s="5" t="s">
        <v>3833</v>
      </c>
      <c r="R277" t="str">
        <f t="shared" si="14"/>
        <v>{name: '白露塘镇柿竹园社区', value: [113.176896,25.778978], visualMap: false},</v>
      </c>
      <c r="S277" t="s">
        <v>2488</v>
      </c>
      <c r="T277" t="s">
        <v>2489</v>
      </c>
      <c r="U277" t="s">
        <v>2490</v>
      </c>
      <c r="V277" t="s">
        <v>2491</v>
      </c>
    </row>
    <row r="278" spans="1:22" ht="16.5" x14ac:dyDescent="0.15">
      <c r="A278">
        <v>392</v>
      </c>
      <c r="B278" t="s">
        <v>2323</v>
      </c>
      <c r="C278" t="s">
        <v>2479</v>
      </c>
      <c r="D278" t="s">
        <v>2480</v>
      </c>
      <c r="E278" t="s">
        <v>2498</v>
      </c>
      <c r="F278" t="s">
        <v>2499</v>
      </c>
      <c r="G278" t="str">
        <f t="shared" si="12"/>
        <v>荷叶坪乡荷叶坪乡高冲村民委</v>
      </c>
      <c r="H278" t="s">
        <v>5683</v>
      </c>
      <c r="I278" t="s">
        <v>4782</v>
      </c>
      <c r="J278" t="str">
        <f t="shared" si="13"/>
        <v>"湖南省郴州市苏仙区荷叶坪乡荷叶坪乡高冲村委",</v>
      </c>
      <c r="K278" s="6" t="s">
        <v>5952</v>
      </c>
      <c r="L278" t="s">
        <v>5166</v>
      </c>
      <c r="M278">
        <v>112.981971</v>
      </c>
      <c r="N278">
        <v>25.859772</v>
      </c>
      <c r="O278" t="s">
        <v>3827</v>
      </c>
      <c r="P278" s="5" t="s">
        <v>3834</v>
      </c>
      <c r="Q278" s="5" t="s">
        <v>3833</v>
      </c>
      <c r="R278" t="str">
        <f t="shared" si="14"/>
        <v>{name: '荷叶坪乡高冲村民委', value: [112.981971,25.859772], visualMap: false},</v>
      </c>
      <c r="S278" t="s">
        <v>2500</v>
      </c>
      <c r="T278" t="s">
        <v>2501</v>
      </c>
      <c r="U278" t="s">
        <v>2502</v>
      </c>
      <c r="V278" t="s">
        <v>2503</v>
      </c>
    </row>
    <row r="279" spans="1:22" ht="16.5" x14ac:dyDescent="0.15">
      <c r="A279">
        <v>389</v>
      </c>
      <c r="B279" t="s">
        <v>2323</v>
      </c>
      <c r="C279" t="s">
        <v>2479</v>
      </c>
      <c r="D279" t="s">
        <v>2480</v>
      </c>
      <c r="E279" t="s">
        <v>2481</v>
      </c>
      <c r="F279" t="s">
        <v>5751</v>
      </c>
      <c r="G279" t="str">
        <f t="shared" si="12"/>
        <v>苏仙岭街道陈家湾</v>
      </c>
      <c r="H279" t="s">
        <v>5754</v>
      </c>
      <c r="I279" t="s">
        <v>4782</v>
      </c>
      <c r="J279" t="str">
        <f t="shared" si="13"/>
        <v>"湖南省郴州市苏仙区苏仙岭街道陈家湾社区",</v>
      </c>
      <c r="K279" s="6" t="s">
        <v>5953</v>
      </c>
      <c r="L279" t="s">
        <v>5954</v>
      </c>
      <c r="M279">
        <v>113.041034</v>
      </c>
      <c r="N279">
        <v>25.817359</v>
      </c>
      <c r="O279" t="s">
        <v>3827</v>
      </c>
      <c r="P279" s="5" t="s">
        <v>3834</v>
      </c>
      <c r="Q279" s="5" t="s">
        <v>3833</v>
      </c>
      <c r="R279" t="str">
        <f t="shared" si="14"/>
        <v>{name: '陈家湾', value: [113.04994,25.802613], visualMap: false},</v>
      </c>
      <c r="S279" t="s">
        <v>2482</v>
      </c>
      <c r="T279" t="s">
        <v>2483</v>
      </c>
      <c r="U279" t="s">
        <v>2484</v>
      </c>
      <c r="V279" t="s">
        <v>2485</v>
      </c>
    </row>
    <row r="280" spans="1:22" ht="16.5" x14ac:dyDescent="0.15">
      <c r="A280">
        <v>373</v>
      </c>
      <c r="B280" t="s">
        <v>2323</v>
      </c>
      <c r="C280" t="s">
        <v>2376</v>
      </c>
      <c r="D280" t="s">
        <v>2377</v>
      </c>
      <c r="E280" t="s">
        <v>2378</v>
      </c>
      <c r="F280" t="s">
        <v>2379</v>
      </c>
      <c r="G280" t="str">
        <f t="shared" si="12"/>
        <v>白仓镇三堆村委会</v>
      </c>
      <c r="H280" t="s">
        <v>4653</v>
      </c>
      <c r="I280" t="s">
        <v>4782</v>
      </c>
      <c r="J280" t="str">
        <f t="shared" si="13"/>
        <v>"湖南省邵阳市邵阳县白仓镇三堆村",</v>
      </c>
      <c r="K280" s="6" t="s">
        <v>5167</v>
      </c>
      <c r="L280" t="s">
        <v>5168</v>
      </c>
      <c r="M280">
        <v>111.306659</v>
      </c>
      <c r="N280">
        <v>26.884356</v>
      </c>
      <c r="O280" t="s">
        <v>3827</v>
      </c>
      <c r="P280" s="5" t="s">
        <v>3834</v>
      </c>
      <c r="Q280" s="5" t="s">
        <v>3833</v>
      </c>
      <c r="R280" t="str">
        <f t="shared" si="14"/>
        <v>{name: '三堆村委会', value: [111.34409,26.861596], visualMap: false},</v>
      </c>
      <c r="S280" t="s">
        <v>2380</v>
      </c>
      <c r="T280" t="s">
        <v>2381</v>
      </c>
      <c r="U280" t="s">
        <v>2382</v>
      </c>
      <c r="V280" t="s">
        <v>2383</v>
      </c>
    </row>
    <row r="281" spans="1:22" ht="16.5" x14ac:dyDescent="0.15">
      <c r="A281">
        <v>376</v>
      </c>
      <c r="B281" t="s">
        <v>2323</v>
      </c>
      <c r="C281" t="s">
        <v>2376</v>
      </c>
      <c r="D281" t="s">
        <v>2377</v>
      </c>
      <c r="E281" t="s">
        <v>2396</v>
      </c>
      <c r="F281" t="s">
        <v>2397</v>
      </c>
      <c r="G281" t="str">
        <f t="shared" si="12"/>
        <v>河伯乡峦山村委会</v>
      </c>
      <c r="H281" t="s">
        <v>4654</v>
      </c>
      <c r="I281" t="s">
        <v>4782</v>
      </c>
      <c r="J281" t="str">
        <f t="shared" si="13"/>
        <v>"湖南省邵阳市邵阳县河伯乡峦山村",</v>
      </c>
      <c r="K281" s="6" t="s">
        <v>5169</v>
      </c>
      <c r="L281" t="s">
        <v>5170</v>
      </c>
      <c r="M281">
        <v>111.39901999999999</v>
      </c>
      <c r="N281">
        <v>26.950617999999999</v>
      </c>
      <c r="O281" t="s">
        <v>3827</v>
      </c>
      <c r="P281" s="5" t="s">
        <v>3834</v>
      </c>
      <c r="Q281" s="5" t="s">
        <v>3833</v>
      </c>
      <c r="R281" t="str">
        <f t="shared" si="14"/>
        <v>{name: '峦山村委会', value: [111.223921,26.778359], visualMap: false},</v>
      </c>
      <c r="S281" t="s">
        <v>2398</v>
      </c>
      <c r="T281" t="s">
        <v>2399</v>
      </c>
      <c r="U281" t="s">
        <v>2400</v>
      </c>
      <c r="V281" t="s">
        <v>2401</v>
      </c>
    </row>
    <row r="282" spans="1:22" ht="16.5" x14ac:dyDescent="0.15">
      <c r="A282">
        <v>375</v>
      </c>
      <c r="B282" t="s">
        <v>2323</v>
      </c>
      <c r="C282" t="s">
        <v>2376</v>
      </c>
      <c r="D282" t="s">
        <v>2377</v>
      </c>
      <c r="E282" t="s">
        <v>2390</v>
      </c>
      <c r="F282" t="s">
        <v>2391</v>
      </c>
      <c r="G282" t="str">
        <f t="shared" si="12"/>
        <v>五峰铺镇峡山社区居委会</v>
      </c>
      <c r="H282" t="s">
        <v>4482</v>
      </c>
      <c r="I282" t="s">
        <v>4782</v>
      </c>
      <c r="J282" t="str">
        <f t="shared" si="13"/>
        <v>"湖南省邵阳市邵阳县五峰铺镇峡山社区",</v>
      </c>
      <c r="K282" s="6" t="s">
        <v>5171</v>
      </c>
      <c r="L282" t="s">
        <v>5172</v>
      </c>
      <c r="M282">
        <v>111.479677</v>
      </c>
      <c r="N282">
        <v>26.889094</v>
      </c>
      <c r="O282" t="s">
        <v>3827</v>
      </c>
      <c r="P282" s="5" t="s">
        <v>3834</v>
      </c>
      <c r="Q282" s="5" t="s">
        <v>3833</v>
      </c>
      <c r="R282" t="str">
        <f t="shared" si="14"/>
        <v>{name: '峡山社区居委会', value: [111.114524,27.214516], visualMap: false},</v>
      </c>
      <c r="S282" t="s">
        <v>2392</v>
      </c>
      <c r="T282" t="s">
        <v>2393</v>
      </c>
      <c r="U282" t="s">
        <v>2394</v>
      </c>
      <c r="V282" t="s">
        <v>2395</v>
      </c>
    </row>
    <row r="283" spans="1:22" ht="16.5" x14ac:dyDescent="0.15">
      <c r="A283">
        <v>374</v>
      </c>
      <c r="B283" t="s">
        <v>2323</v>
      </c>
      <c r="C283" t="s">
        <v>2376</v>
      </c>
      <c r="D283" t="s">
        <v>2377</v>
      </c>
      <c r="E283" t="s">
        <v>2384</v>
      </c>
      <c r="F283" t="s">
        <v>2385</v>
      </c>
      <c r="G283" t="str">
        <f t="shared" si="12"/>
        <v>岩口铺镇岩田村委会</v>
      </c>
      <c r="H283" t="s">
        <v>4655</v>
      </c>
      <c r="I283" t="s">
        <v>4782</v>
      </c>
      <c r="J283" t="str">
        <f t="shared" si="13"/>
        <v>"湖南省邵阳市邵阳县岩口铺镇岩田村",</v>
      </c>
      <c r="K283" s="6" t="s">
        <v>5173</v>
      </c>
      <c r="L283" t="s">
        <v>5174</v>
      </c>
      <c r="M283">
        <v>111.24776</v>
      </c>
      <c r="N283">
        <v>27.220298</v>
      </c>
      <c r="O283" t="s">
        <v>3827</v>
      </c>
      <c r="P283" s="5" t="s">
        <v>3834</v>
      </c>
      <c r="Q283" s="5" t="s">
        <v>3833</v>
      </c>
      <c r="R283" t="str">
        <f t="shared" si="14"/>
        <v>{name: '岩田村委会', value: [111.24776,27.220298], visualMap: false},</v>
      </c>
      <c r="S283" t="s">
        <v>2386</v>
      </c>
      <c r="T283" t="s">
        <v>2387</v>
      </c>
      <c r="U283" t="s">
        <v>2388</v>
      </c>
      <c r="V283" t="s">
        <v>2389</v>
      </c>
    </row>
    <row r="284" spans="1:22" ht="16.5" x14ac:dyDescent="0.15">
      <c r="A284">
        <v>372</v>
      </c>
      <c r="B284" t="s">
        <v>2323</v>
      </c>
      <c r="C284" t="s">
        <v>2350</v>
      </c>
      <c r="D284" t="s">
        <v>2351</v>
      </c>
      <c r="E284" t="s">
        <v>2370</v>
      </c>
      <c r="F284" t="s">
        <v>2371</v>
      </c>
      <c r="G284" t="str">
        <f t="shared" si="12"/>
        <v>东郊乡西北村委会</v>
      </c>
      <c r="H284" t="s">
        <v>4656</v>
      </c>
      <c r="I284" t="s">
        <v>4782</v>
      </c>
      <c r="J284" t="str">
        <f t="shared" si="13"/>
        <v>"湖南省湘潭市湘乡市东郊乡西北村",</v>
      </c>
      <c r="K284" s="6" t="s">
        <v>5955</v>
      </c>
      <c r="L284" t="s">
        <v>5175</v>
      </c>
      <c r="M284">
        <v>112.617361</v>
      </c>
      <c r="N284">
        <v>27.788319999999999</v>
      </c>
      <c r="O284" t="s">
        <v>3827</v>
      </c>
      <c r="P284" s="5" t="s">
        <v>3834</v>
      </c>
      <c r="Q284" s="5" t="s">
        <v>3833</v>
      </c>
      <c r="R284" t="str">
        <f t="shared" si="14"/>
        <v>{name: '西北村委会', value: [112.617361,27.78832], visualMap: false},</v>
      </c>
      <c r="S284" t="s">
        <v>2372</v>
      </c>
      <c r="T284" t="s">
        <v>2373</v>
      </c>
      <c r="U284" t="s">
        <v>2374</v>
      </c>
      <c r="V284" t="s">
        <v>2375</v>
      </c>
    </row>
    <row r="285" spans="1:22" ht="16.5" x14ac:dyDescent="0.15">
      <c r="A285">
        <v>369</v>
      </c>
      <c r="B285" t="s">
        <v>2323</v>
      </c>
      <c r="C285" t="s">
        <v>2350</v>
      </c>
      <c r="D285" t="s">
        <v>2351</v>
      </c>
      <c r="E285" t="s">
        <v>2352</v>
      </c>
      <c r="F285" t="s">
        <v>2353</v>
      </c>
      <c r="G285" t="str">
        <f t="shared" si="12"/>
        <v>昆仑桥街道红星社区居委会</v>
      </c>
      <c r="H285" t="s">
        <v>4483</v>
      </c>
      <c r="I285" t="s">
        <v>4782</v>
      </c>
      <c r="J285" t="str">
        <f t="shared" si="13"/>
        <v>"湖南省湘潭市湘乡市昆仑桥街道红星社区",</v>
      </c>
      <c r="K285" s="6" t="s">
        <v>5956</v>
      </c>
      <c r="L285" t="s">
        <v>5176</v>
      </c>
      <c r="M285">
        <v>112.537599</v>
      </c>
      <c r="N285">
        <v>27.735026999999999</v>
      </c>
      <c r="O285" t="s">
        <v>3827</v>
      </c>
      <c r="P285" s="5" t="s">
        <v>3834</v>
      </c>
      <c r="Q285" s="5" t="s">
        <v>3833</v>
      </c>
      <c r="R285" t="str">
        <f t="shared" si="14"/>
        <v>{name: '红星社区居委会', value: [112.537599,27.735027], visualMap: false},</v>
      </c>
      <c r="S285" t="s">
        <v>2354</v>
      </c>
      <c r="T285" t="s">
        <v>2355</v>
      </c>
      <c r="U285" t="s">
        <v>2356</v>
      </c>
      <c r="V285" t="s">
        <v>2357</v>
      </c>
    </row>
    <row r="286" spans="1:22" ht="16.5" x14ac:dyDescent="0.15">
      <c r="A286">
        <v>370</v>
      </c>
      <c r="B286" t="s">
        <v>2323</v>
      </c>
      <c r="C286" t="s">
        <v>2350</v>
      </c>
      <c r="D286" t="s">
        <v>2351</v>
      </c>
      <c r="E286" t="s">
        <v>2358</v>
      </c>
      <c r="F286" t="s">
        <v>2359</v>
      </c>
      <c r="G286" t="str">
        <f t="shared" si="12"/>
        <v>棋梓镇湖南韶峰集团社区居</v>
      </c>
      <c r="H286" t="s">
        <v>5755</v>
      </c>
      <c r="I286" t="s">
        <v>4782</v>
      </c>
      <c r="J286" t="str">
        <f t="shared" si="13"/>
        <v>"湖南省湘潭市湘乡市棋梓镇韶峰集团社区居",</v>
      </c>
      <c r="K286" s="6" t="s">
        <v>5957</v>
      </c>
      <c r="L286" t="s">
        <v>5177</v>
      </c>
      <c r="M286">
        <v>112.233943</v>
      </c>
      <c r="N286">
        <v>27.729845999999998</v>
      </c>
      <c r="O286" t="s">
        <v>3827</v>
      </c>
      <c r="P286" s="5" t="s">
        <v>3834</v>
      </c>
      <c r="Q286" s="5" t="s">
        <v>3833</v>
      </c>
      <c r="R286" t="str">
        <f t="shared" si="14"/>
        <v>{name: '湖南韶峰集团社区居', value: [112.233943,27.729846], visualMap: false},</v>
      </c>
      <c r="S286" t="s">
        <v>2360</v>
      </c>
      <c r="T286" t="s">
        <v>2361</v>
      </c>
      <c r="U286" t="s">
        <v>2362</v>
      </c>
      <c r="V286" t="s">
        <v>2363</v>
      </c>
    </row>
    <row r="287" spans="1:22" ht="16.5" x14ac:dyDescent="0.15">
      <c r="A287">
        <v>371</v>
      </c>
      <c r="B287" t="s">
        <v>2323</v>
      </c>
      <c r="C287" t="s">
        <v>2350</v>
      </c>
      <c r="D287" t="s">
        <v>2351</v>
      </c>
      <c r="E287" t="s">
        <v>2364</v>
      </c>
      <c r="F287" t="s">
        <v>2365</v>
      </c>
      <c r="G287" t="str">
        <f t="shared" si="12"/>
        <v>月山镇栗子村委会</v>
      </c>
      <c r="H287" t="s">
        <v>4657</v>
      </c>
      <c r="I287" t="s">
        <v>4782</v>
      </c>
      <c r="J287" t="str">
        <f t="shared" si="13"/>
        <v>"湖南省湘潭市湘乡市月山镇栗子村",</v>
      </c>
      <c r="K287" s="6" t="s">
        <v>5178</v>
      </c>
      <c r="L287" t="s">
        <v>5179</v>
      </c>
      <c r="M287">
        <v>112.355169</v>
      </c>
      <c r="N287">
        <v>27.776679999999999</v>
      </c>
      <c r="O287" t="s">
        <v>3827</v>
      </c>
      <c r="P287" s="5" t="s">
        <v>3834</v>
      </c>
      <c r="Q287" s="5" t="s">
        <v>3833</v>
      </c>
      <c r="R287" t="str">
        <f t="shared" si="14"/>
        <v>{name: '栗子村委会', value: [112.273191,27.858556], visualMap: false},</v>
      </c>
      <c r="S287" t="s">
        <v>2366</v>
      </c>
      <c r="T287" t="s">
        <v>2367</v>
      </c>
      <c r="U287" t="s">
        <v>2368</v>
      </c>
      <c r="V287" t="s">
        <v>2369</v>
      </c>
    </row>
    <row r="288" spans="1:22" ht="16.5" x14ac:dyDescent="0.15">
      <c r="A288">
        <v>388</v>
      </c>
      <c r="B288" t="s">
        <v>2323</v>
      </c>
      <c r="C288" t="s">
        <v>2428</v>
      </c>
      <c r="D288" t="s">
        <v>2454</v>
      </c>
      <c r="E288" t="s">
        <v>2473</v>
      </c>
      <c r="F288" t="s">
        <v>2474</v>
      </c>
      <c r="G288" t="str">
        <f t="shared" si="12"/>
        <v>东坪镇羊公村委会</v>
      </c>
      <c r="H288" t="s">
        <v>4658</v>
      </c>
      <c r="I288" t="s">
        <v>4782</v>
      </c>
      <c r="J288" t="str">
        <f t="shared" si="13"/>
        <v>"湖南省益阳市安化县东坪镇羊公村",</v>
      </c>
      <c r="K288" s="6" t="s">
        <v>5180</v>
      </c>
      <c r="L288" t="s">
        <v>5181</v>
      </c>
      <c r="M288">
        <v>111.231261</v>
      </c>
      <c r="N288">
        <v>28.385283999999999</v>
      </c>
      <c r="O288" t="s">
        <v>3827</v>
      </c>
      <c r="P288" s="5" t="s">
        <v>3834</v>
      </c>
      <c r="Q288" s="5" t="s">
        <v>3833</v>
      </c>
      <c r="R288" t="str">
        <f t="shared" si="14"/>
        <v>{name: '羊公村委会', value: [111.231261,28.385284], visualMap: false},</v>
      </c>
      <c r="S288" t="s">
        <v>2475</v>
      </c>
      <c r="T288" t="s">
        <v>2476</v>
      </c>
      <c r="U288" t="s">
        <v>2477</v>
      </c>
      <c r="V288" t="s">
        <v>2478</v>
      </c>
    </row>
    <row r="289" spans="1:22" ht="16.5" x14ac:dyDescent="0.15">
      <c r="A289">
        <v>387</v>
      </c>
      <c r="B289" t="s">
        <v>2323</v>
      </c>
      <c r="C289" t="s">
        <v>2428</v>
      </c>
      <c r="D289" t="s">
        <v>2454</v>
      </c>
      <c r="E289" t="s">
        <v>2467</v>
      </c>
      <c r="F289" t="s">
        <v>2468</v>
      </c>
      <c r="G289" t="str">
        <f t="shared" si="12"/>
        <v>梅城镇三里村委会</v>
      </c>
      <c r="H289" t="s">
        <v>4659</v>
      </c>
      <c r="I289" t="s">
        <v>4782</v>
      </c>
      <c r="J289" t="str">
        <f t="shared" si="13"/>
        <v>"湖南省益阳市安化县梅城镇三里村",</v>
      </c>
      <c r="K289" s="6" t="s">
        <v>5182</v>
      </c>
      <c r="L289" t="s">
        <v>5183</v>
      </c>
      <c r="M289">
        <v>111.656204</v>
      </c>
      <c r="N289">
        <v>28.144003999999999</v>
      </c>
      <c r="O289" t="s">
        <v>3827</v>
      </c>
      <c r="P289" s="5" t="s">
        <v>3834</v>
      </c>
      <c r="Q289" s="5" t="s">
        <v>3833</v>
      </c>
      <c r="R289" t="str">
        <f t="shared" si="14"/>
        <v>{name: '三里村委会', value: [111.665387,28.166731], visualMap: false},</v>
      </c>
      <c r="S289" t="s">
        <v>2469</v>
      </c>
      <c r="T289" t="s">
        <v>2470</v>
      </c>
      <c r="U289" t="s">
        <v>2471</v>
      </c>
      <c r="V289" t="s">
        <v>2472</v>
      </c>
    </row>
    <row r="290" spans="1:22" ht="16.5" x14ac:dyDescent="0.15">
      <c r="A290">
        <v>385</v>
      </c>
      <c r="B290" t="s">
        <v>2323</v>
      </c>
      <c r="C290" t="s">
        <v>2428</v>
      </c>
      <c r="D290" t="s">
        <v>2454</v>
      </c>
      <c r="E290" t="s">
        <v>2455</v>
      </c>
      <c r="F290" t="s">
        <v>2456</v>
      </c>
      <c r="G290" t="str">
        <f t="shared" si="12"/>
        <v>清塘铺镇袁桃社区</v>
      </c>
      <c r="H290" t="s">
        <v>2456</v>
      </c>
      <c r="I290" t="s">
        <v>4782</v>
      </c>
      <c r="J290" t="str">
        <f t="shared" si="13"/>
        <v>"湖南省益阳市安化县清塘铺镇袁桃社区",</v>
      </c>
      <c r="K290" s="6" t="s">
        <v>5184</v>
      </c>
      <c r="L290" t="s">
        <v>5185</v>
      </c>
      <c r="M290">
        <v>111.764466</v>
      </c>
      <c r="N290">
        <v>28.062059999999999</v>
      </c>
      <c r="O290" t="s">
        <v>3827</v>
      </c>
      <c r="P290" s="5" t="s">
        <v>3834</v>
      </c>
      <c r="Q290" s="5" t="s">
        <v>3833</v>
      </c>
      <c r="R290" t="str">
        <f t="shared" si="14"/>
        <v>{name: '袁桃社区', value: [111.764466,28.06206], visualMap: false},</v>
      </c>
      <c r="S290" t="s">
        <v>2457</v>
      </c>
      <c r="T290" t="s">
        <v>2458</v>
      </c>
      <c r="U290" t="s">
        <v>2459</v>
      </c>
      <c r="V290" t="s">
        <v>2460</v>
      </c>
    </row>
    <row r="291" spans="1:22" ht="16.5" x14ac:dyDescent="0.15">
      <c r="A291">
        <v>386</v>
      </c>
      <c r="B291" t="s">
        <v>2323</v>
      </c>
      <c r="C291" t="s">
        <v>2428</v>
      </c>
      <c r="D291" t="s">
        <v>2454</v>
      </c>
      <c r="E291" t="s">
        <v>2461</v>
      </c>
      <c r="F291" t="s">
        <v>2462</v>
      </c>
      <c r="G291" t="str">
        <f t="shared" si="12"/>
        <v>羊角塘镇野鸭塘村委会</v>
      </c>
      <c r="H291" t="s">
        <v>4660</v>
      </c>
      <c r="I291" t="s">
        <v>4782</v>
      </c>
      <c r="J291" t="str">
        <f t="shared" si="13"/>
        <v>"湖南省益阳市安化县羊角塘镇野鸭塘村",</v>
      </c>
      <c r="K291" s="6" t="s">
        <v>5186</v>
      </c>
      <c r="L291" t="s">
        <v>5187</v>
      </c>
      <c r="M291">
        <v>111.597571</v>
      </c>
      <c r="N291">
        <v>28.504117000000001</v>
      </c>
      <c r="O291" t="s">
        <v>3827</v>
      </c>
      <c r="P291" s="5" t="s">
        <v>3834</v>
      </c>
      <c r="Q291" s="5" t="s">
        <v>3833</v>
      </c>
      <c r="R291" t="str">
        <f t="shared" si="14"/>
        <v>{name: '野鸭塘村委会', value: [111.574162,28.508261], visualMap: false},</v>
      </c>
      <c r="S291" t="s">
        <v>2463</v>
      </c>
      <c r="T291" t="s">
        <v>2464</v>
      </c>
      <c r="U291" t="s">
        <v>2465</v>
      </c>
      <c r="V291" t="s">
        <v>2466</v>
      </c>
    </row>
    <row r="292" spans="1:22" ht="16.5" x14ac:dyDescent="0.15">
      <c r="A292">
        <v>382</v>
      </c>
      <c r="B292" t="s">
        <v>2323</v>
      </c>
      <c r="C292" t="s">
        <v>2428</v>
      </c>
      <c r="D292" t="s">
        <v>2429</v>
      </c>
      <c r="E292" t="s">
        <v>2436</v>
      </c>
      <c r="F292" t="s">
        <v>2437</v>
      </c>
      <c r="G292" t="str">
        <f t="shared" si="12"/>
        <v>灰山港镇紫荆花社区</v>
      </c>
      <c r="H292" t="s">
        <v>2437</v>
      </c>
      <c r="I292" t="s">
        <v>4782</v>
      </c>
      <c r="J292" t="str">
        <f t="shared" si="13"/>
        <v>"湖南省益阳市桃江县灰山港镇紫荆花社区",</v>
      </c>
      <c r="K292" s="6" t="s">
        <v>5958</v>
      </c>
      <c r="L292" t="s">
        <v>5188</v>
      </c>
      <c r="M292">
        <v>112.215282</v>
      </c>
      <c r="N292">
        <v>28.260477999999999</v>
      </c>
      <c r="O292" t="s">
        <v>3827</v>
      </c>
      <c r="P292" s="5" t="s">
        <v>3834</v>
      </c>
      <c r="Q292" s="5" t="s">
        <v>3833</v>
      </c>
      <c r="R292" t="str">
        <f t="shared" si="14"/>
        <v>{name: '紫荆花社区', value: [112.215282,28.260478], visualMap: false},</v>
      </c>
      <c r="S292" t="s">
        <v>2438</v>
      </c>
      <c r="T292" t="s">
        <v>2439</v>
      </c>
      <c r="U292" t="s">
        <v>2440</v>
      </c>
      <c r="V292" t="s">
        <v>2441</v>
      </c>
    </row>
    <row r="293" spans="1:22" ht="16.5" x14ac:dyDescent="0.15">
      <c r="A293">
        <v>383</v>
      </c>
      <c r="B293" t="s">
        <v>2323</v>
      </c>
      <c r="C293" t="s">
        <v>2428</v>
      </c>
      <c r="D293" t="s">
        <v>2429</v>
      </c>
      <c r="E293" t="s">
        <v>2442</v>
      </c>
      <c r="F293" t="s">
        <v>2443</v>
      </c>
      <c r="G293" t="str">
        <f t="shared" si="12"/>
        <v>马迹塘镇九岗山村委会</v>
      </c>
      <c r="H293" t="s">
        <v>4661</v>
      </c>
      <c r="I293" t="s">
        <v>4782</v>
      </c>
      <c r="J293" t="str">
        <f t="shared" si="13"/>
        <v>"湖南省益阳市桃江县马迹塘镇九岗山村",</v>
      </c>
      <c r="K293" s="6" t="s">
        <v>5189</v>
      </c>
      <c r="L293" t="s">
        <v>5190</v>
      </c>
      <c r="M293">
        <v>111.73021199999999</v>
      </c>
      <c r="N293">
        <v>28.442136999999999</v>
      </c>
      <c r="O293" t="s">
        <v>3827</v>
      </c>
      <c r="P293" s="5" t="s">
        <v>3834</v>
      </c>
      <c r="Q293" s="5" t="s">
        <v>3833</v>
      </c>
      <c r="R293" t="str">
        <f t="shared" si="14"/>
        <v>{name: '九岗山村委会', value: [111.732746,28.452759], visualMap: false},</v>
      </c>
      <c r="S293" t="s">
        <v>2444</v>
      </c>
      <c r="T293" t="s">
        <v>2445</v>
      </c>
      <c r="U293" t="s">
        <v>2446</v>
      </c>
      <c r="V293" t="s">
        <v>2447</v>
      </c>
    </row>
    <row r="294" spans="1:22" ht="16.5" x14ac:dyDescent="0.15">
      <c r="A294">
        <v>381</v>
      </c>
      <c r="B294" t="s">
        <v>2323</v>
      </c>
      <c r="C294" t="s">
        <v>2428</v>
      </c>
      <c r="D294" t="s">
        <v>2429</v>
      </c>
      <c r="E294" t="s">
        <v>2430</v>
      </c>
      <c r="F294" t="s">
        <v>2431</v>
      </c>
      <c r="G294" t="str">
        <f t="shared" si="12"/>
        <v>松木塘镇关山口村委会</v>
      </c>
      <c r="H294" t="s">
        <v>4662</v>
      </c>
      <c r="I294" t="s">
        <v>4782</v>
      </c>
      <c r="J294" t="str">
        <f t="shared" si="13"/>
        <v>"湖南省益阳市桃江县松木塘镇关山口村",</v>
      </c>
      <c r="K294" s="6" t="s">
        <v>5191</v>
      </c>
      <c r="L294" t="s">
        <v>5192</v>
      </c>
      <c r="M294">
        <v>112.30506200000001</v>
      </c>
      <c r="N294">
        <v>28.487950999999999</v>
      </c>
      <c r="O294" t="s">
        <v>3827</v>
      </c>
      <c r="P294" s="5" t="s">
        <v>3834</v>
      </c>
      <c r="Q294" s="5" t="s">
        <v>3833</v>
      </c>
      <c r="R294" t="str">
        <f t="shared" si="14"/>
        <v>{name: '关山口村委会', value: [112.024365,28.295391], visualMap: false},</v>
      </c>
      <c r="S294" t="s">
        <v>2432</v>
      </c>
      <c r="T294" t="s">
        <v>2433</v>
      </c>
      <c r="U294" t="s">
        <v>2434</v>
      </c>
      <c r="V294" t="s">
        <v>2435</v>
      </c>
    </row>
    <row r="295" spans="1:22" ht="16.5" x14ac:dyDescent="0.15">
      <c r="A295">
        <v>384</v>
      </c>
      <c r="B295" t="s">
        <v>2323</v>
      </c>
      <c r="C295" t="s">
        <v>2428</v>
      </c>
      <c r="D295" t="s">
        <v>2429</v>
      </c>
      <c r="E295" t="s">
        <v>2448</v>
      </c>
      <c r="F295" t="s">
        <v>2449</v>
      </c>
      <c r="G295" t="str">
        <f t="shared" si="12"/>
        <v>沾溪乡卫红村委会</v>
      </c>
      <c r="H295" t="s">
        <v>4663</v>
      </c>
      <c r="I295" t="s">
        <v>4782</v>
      </c>
      <c r="J295" t="str">
        <f t="shared" si="13"/>
        <v>"湖南省益阳市桃江县沾溪乡卫红村",</v>
      </c>
      <c r="K295" s="6" t="s">
        <v>5193</v>
      </c>
      <c r="L295" t="s">
        <v>5194</v>
      </c>
      <c r="M295">
        <v>111.993606</v>
      </c>
      <c r="N295">
        <v>28.56466</v>
      </c>
      <c r="O295" t="s">
        <v>3827</v>
      </c>
      <c r="P295" s="5" t="s">
        <v>3834</v>
      </c>
      <c r="Q295" s="5" t="s">
        <v>3833</v>
      </c>
      <c r="R295" t="str">
        <f t="shared" si="14"/>
        <v>{name: '卫红村委会', value: [111.993606,28.56466], visualMap: false},</v>
      </c>
      <c r="S295" t="s">
        <v>2450</v>
      </c>
      <c r="T295" t="s">
        <v>2451</v>
      </c>
      <c r="U295" t="s">
        <v>2452</v>
      </c>
      <c r="V295" t="s">
        <v>2453</v>
      </c>
    </row>
    <row r="296" spans="1:22" ht="16.5" x14ac:dyDescent="0.15">
      <c r="A296">
        <v>366</v>
      </c>
      <c r="B296" t="s">
        <v>2323</v>
      </c>
      <c r="C296" t="s">
        <v>2324</v>
      </c>
      <c r="D296" t="s">
        <v>2325</v>
      </c>
      <c r="E296" t="s">
        <v>2332</v>
      </c>
      <c r="F296" t="s">
        <v>2333</v>
      </c>
      <c r="G296" t="str">
        <f t="shared" si="12"/>
        <v>坝塘镇保安村委会</v>
      </c>
      <c r="H296" t="s">
        <v>4664</v>
      </c>
      <c r="I296" t="s">
        <v>4782</v>
      </c>
      <c r="J296" t="str">
        <f t="shared" si="13"/>
        <v>"湖南省长沙市宁乡县坝塘镇保安村",</v>
      </c>
      <c r="K296" s="6" t="s">
        <v>5195</v>
      </c>
      <c r="L296" t="s">
        <v>5196</v>
      </c>
      <c r="M296">
        <v>112.4838</v>
      </c>
      <c r="N296">
        <v>28.182938</v>
      </c>
      <c r="O296" t="s">
        <v>3827</v>
      </c>
      <c r="P296" s="5" t="s">
        <v>3834</v>
      </c>
      <c r="Q296" s="5" t="s">
        <v>3833</v>
      </c>
      <c r="R296" t="str">
        <f t="shared" si="14"/>
        <v>{name: '保安村委会', value: [112.486178,28.185302], visualMap: false},</v>
      </c>
      <c r="S296" t="s">
        <v>2334</v>
      </c>
      <c r="T296" t="s">
        <v>2335</v>
      </c>
      <c r="U296" t="s">
        <v>2336</v>
      </c>
      <c r="V296" t="s">
        <v>2337</v>
      </c>
    </row>
    <row r="297" spans="1:22" ht="16.5" x14ac:dyDescent="0.15">
      <c r="A297">
        <v>367</v>
      </c>
      <c r="B297" t="s">
        <v>2323</v>
      </c>
      <c r="C297" t="s">
        <v>2324</v>
      </c>
      <c r="D297" t="s">
        <v>2325</v>
      </c>
      <c r="E297" t="s">
        <v>2338</v>
      </c>
      <c r="F297" t="s">
        <v>2339</v>
      </c>
      <c r="G297" t="str">
        <f t="shared" si="12"/>
        <v>回龙铺镇袁家河村委会</v>
      </c>
      <c r="H297" t="s">
        <v>4665</v>
      </c>
      <c r="I297" t="s">
        <v>4782</v>
      </c>
      <c r="J297" t="str">
        <f t="shared" si="13"/>
        <v>"湖南省长沙市宁乡县回龙铺镇袁家河村",</v>
      </c>
      <c r="K297" s="6" t="s">
        <v>5959</v>
      </c>
      <c r="L297" t="s">
        <v>5197</v>
      </c>
      <c r="M297">
        <v>112.46514500000001</v>
      </c>
      <c r="N297">
        <v>28.219282</v>
      </c>
      <c r="O297" t="s">
        <v>3827</v>
      </c>
      <c r="P297" s="5" t="s">
        <v>3834</v>
      </c>
      <c r="Q297" s="5" t="s">
        <v>3833</v>
      </c>
      <c r="R297" t="str">
        <f t="shared" si="14"/>
        <v>{name: '袁家河村委会', value: [112.465145,28.219282], visualMap: false},</v>
      </c>
      <c r="S297" t="s">
        <v>2340</v>
      </c>
      <c r="T297" t="s">
        <v>2341</v>
      </c>
      <c r="U297" t="s">
        <v>2342</v>
      </c>
      <c r="V297" t="s">
        <v>2343</v>
      </c>
    </row>
    <row r="298" spans="1:22" ht="16.5" x14ac:dyDescent="0.15">
      <c r="A298">
        <v>365</v>
      </c>
      <c r="B298" t="s">
        <v>2323</v>
      </c>
      <c r="C298" t="s">
        <v>2324</v>
      </c>
      <c r="D298" t="s">
        <v>2325</v>
      </c>
      <c r="E298" t="s">
        <v>2326</v>
      </c>
      <c r="F298" t="s">
        <v>2327</v>
      </c>
      <c r="G298" t="str">
        <f t="shared" si="12"/>
        <v>玉潭镇南苑社区居委会</v>
      </c>
      <c r="H298" t="s">
        <v>4484</v>
      </c>
      <c r="I298" t="s">
        <v>4782</v>
      </c>
      <c r="J298" t="str">
        <f t="shared" si="13"/>
        <v>"湖南省长沙市宁乡县玉潭镇南苑社区",</v>
      </c>
      <c r="K298" s="6" t="s">
        <v>5960</v>
      </c>
      <c r="L298" t="s">
        <v>5201</v>
      </c>
      <c r="M298">
        <v>112.556656</v>
      </c>
      <c r="N298">
        <v>28.270962000000001</v>
      </c>
      <c r="O298" t="s">
        <v>3827</v>
      </c>
      <c r="P298" s="5" t="s">
        <v>3834</v>
      </c>
      <c r="Q298" s="5" t="s">
        <v>3833</v>
      </c>
      <c r="R298" t="str">
        <f t="shared" si="14"/>
        <v>{name: '南苑社区居委会', value: [112.570851,28.25734], visualMap: false},</v>
      </c>
      <c r="S298" t="s">
        <v>2328</v>
      </c>
      <c r="T298" t="s">
        <v>2329</v>
      </c>
      <c r="U298" t="s">
        <v>2330</v>
      </c>
      <c r="V298" t="s">
        <v>2331</v>
      </c>
    </row>
    <row r="299" spans="1:22" ht="16.5" x14ac:dyDescent="0.15">
      <c r="A299">
        <v>368</v>
      </c>
      <c r="B299" t="s">
        <v>2323</v>
      </c>
      <c r="C299" t="s">
        <v>2324</v>
      </c>
      <c r="D299" t="s">
        <v>2325</v>
      </c>
      <c r="E299" t="s">
        <v>2344</v>
      </c>
      <c r="F299" t="s">
        <v>2345</v>
      </c>
      <c r="G299" t="str">
        <f t="shared" si="12"/>
        <v>资福乡万福村委会</v>
      </c>
      <c r="H299" t="s">
        <v>4666</v>
      </c>
      <c r="I299" t="s">
        <v>4782</v>
      </c>
      <c r="J299" t="str">
        <f t="shared" si="13"/>
        <v>"湖南省长沙市宁乡县资福乡万福村",</v>
      </c>
      <c r="K299" s="6" t="s">
        <v>5961</v>
      </c>
      <c r="L299" t="s">
        <v>5198</v>
      </c>
      <c r="M299">
        <v>112.441018</v>
      </c>
      <c r="N299">
        <v>28.115348999999998</v>
      </c>
      <c r="O299" t="s">
        <v>3827</v>
      </c>
      <c r="P299" s="5" t="s">
        <v>3834</v>
      </c>
      <c r="Q299" s="5" t="s">
        <v>3833</v>
      </c>
      <c r="R299" t="str">
        <f t="shared" si="14"/>
        <v>{name: '万福村委会', value: [112.441018,28.115349], visualMap: false},</v>
      </c>
      <c r="S299" t="s">
        <v>2346</v>
      </c>
      <c r="T299" t="s">
        <v>2347</v>
      </c>
      <c r="U299" t="s">
        <v>2348</v>
      </c>
      <c r="V299" t="s">
        <v>2349</v>
      </c>
    </row>
    <row r="300" spans="1:22" ht="16.5" x14ac:dyDescent="0.15">
      <c r="A300">
        <v>114</v>
      </c>
      <c r="B300" t="s">
        <v>668</v>
      </c>
      <c r="C300" t="s">
        <v>720</v>
      </c>
      <c r="D300" t="s">
        <v>721</v>
      </c>
      <c r="E300" t="s">
        <v>728</v>
      </c>
      <c r="F300" t="s">
        <v>703</v>
      </c>
      <c r="G300" t="str">
        <f t="shared" si="12"/>
        <v>安石镇大兴村委会</v>
      </c>
      <c r="H300" t="s">
        <v>4667</v>
      </c>
      <c r="I300" t="s">
        <v>4782</v>
      </c>
      <c r="J300" t="str">
        <f t="shared" si="13"/>
        <v>"吉林省辽源市东辽县安石镇大兴村",</v>
      </c>
      <c r="K300" s="6" t="s">
        <v>5199</v>
      </c>
      <c r="L300" t="s">
        <v>5200</v>
      </c>
      <c r="M300">
        <v>125.38719500000001</v>
      </c>
      <c r="N300">
        <v>42.763482000000003</v>
      </c>
      <c r="O300" t="s">
        <v>3827</v>
      </c>
      <c r="P300" s="5" t="s">
        <v>3834</v>
      </c>
      <c r="Q300" s="5" t="s">
        <v>3833</v>
      </c>
      <c r="R300" t="str">
        <f t="shared" si="14"/>
        <v>{name: '大兴村委会', value: [125.333432,43.012004], visualMap: false},</v>
      </c>
      <c r="S300" t="s">
        <v>729</v>
      </c>
      <c r="T300" t="s">
        <v>730</v>
      </c>
      <c r="U300" t="s">
        <v>731</v>
      </c>
      <c r="V300" t="s">
        <v>732</v>
      </c>
    </row>
    <row r="301" spans="1:22" ht="16.5" x14ac:dyDescent="0.15">
      <c r="A301">
        <v>113</v>
      </c>
      <c r="B301" t="s">
        <v>668</v>
      </c>
      <c r="C301" t="s">
        <v>720</v>
      </c>
      <c r="D301" t="s">
        <v>721</v>
      </c>
      <c r="E301" t="s">
        <v>722</v>
      </c>
      <c r="F301" t="s">
        <v>723</v>
      </c>
      <c r="G301" t="str">
        <f t="shared" si="12"/>
        <v>白泉镇站前社区</v>
      </c>
      <c r="H301" t="s">
        <v>723</v>
      </c>
      <c r="I301" t="s">
        <v>4782</v>
      </c>
      <c r="J301" t="str">
        <f t="shared" si="13"/>
        <v>"吉林省辽源市东辽县白泉镇站前社区",</v>
      </c>
      <c r="K301" s="6" t="s">
        <v>5962</v>
      </c>
      <c r="L301" t="s">
        <v>5202</v>
      </c>
      <c r="M301">
        <v>125.020685</v>
      </c>
      <c r="N301">
        <v>42.926867000000001</v>
      </c>
      <c r="O301" t="s">
        <v>3827</v>
      </c>
      <c r="P301" s="5" t="s">
        <v>3834</v>
      </c>
      <c r="Q301" s="5" t="s">
        <v>3833</v>
      </c>
      <c r="R301" t="str">
        <f t="shared" si="14"/>
        <v>{name: '站前社区', value: [125.020685,42.926867], visualMap: false},</v>
      </c>
      <c r="S301" t="s">
        <v>724</v>
      </c>
      <c r="T301" t="s">
        <v>725</v>
      </c>
      <c r="U301" t="s">
        <v>726</v>
      </c>
      <c r="V301" t="s">
        <v>727</v>
      </c>
    </row>
    <row r="302" spans="1:22" ht="16.5" x14ac:dyDescent="0.15">
      <c r="A302">
        <v>115</v>
      </c>
      <c r="B302" t="s">
        <v>668</v>
      </c>
      <c r="C302" t="s">
        <v>720</v>
      </c>
      <c r="D302" t="s">
        <v>721</v>
      </c>
      <c r="E302" t="s">
        <v>733</v>
      </c>
      <c r="F302" t="s">
        <v>734</v>
      </c>
      <c r="G302" t="str">
        <f t="shared" si="12"/>
        <v>建安镇富水村委会</v>
      </c>
      <c r="H302" t="s">
        <v>4668</v>
      </c>
      <c r="I302" t="s">
        <v>4782</v>
      </c>
      <c r="J302" t="str">
        <f t="shared" si="13"/>
        <v>"吉林省辽源市东辽县建安镇富水村",</v>
      </c>
      <c r="K302" s="6" t="s">
        <v>5203</v>
      </c>
      <c r="L302" t="s">
        <v>5204</v>
      </c>
      <c r="M302">
        <v>125.094807</v>
      </c>
      <c r="N302">
        <v>43.087074999999999</v>
      </c>
      <c r="O302" t="s">
        <v>3827</v>
      </c>
      <c r="P302" s="5" t="s">
        <v>3834</v>
      </c>
      <c r="Q302" s="5" t="s">
        <v>3833</v>
      </c>
      <c r="R302" t="str">
        <f t="shared" si="14"/>
        <v>{name: '富水村委会', value: [125.1028,43.131167], visualMap: false},</v>
      </c>
      <c r="S302" t="s">
        <v>735</v>
      </c>
      <c r="T302" t="s">
        <v>736</v>
      </c>
      <c r="U302" t="s">
        <v>737</v>
      </c>
      <c r="V302" t="s">
        <v>738</v>
      </c>
    </row>
    <row r="303" spans="1:22" ht="16.5" x14ac:dyDescent="0.15">
      <c r="A303">
        <v>116</v>
      </c>
      <c r="B303" t="s">
        <v>668</v>
      </c>
      <c r="C303" t="s">
        <v>720</v>
      </c>
      <c r="D303" t="s">
        <v>721</v>
      </c>
      <c r="E303" t="s">
        <v>739</v>
      </c>
      <c r="F303" t="s">
        <v>740</v>
      </c>
      <c r="G303" t="str">
        <f t="shared" si="12"/>
        <v>凌云乡平川村委会</v>
      </c>
      <c r="H303" t="s">
        <v>4669</v>
      </c>
      <c r="I303" t="s">
        <v>4782</v>
      </c>
      <c r="J303" t="str">
        <f t="shared" si="13"/>
        <v>"吉林省辽源市东辽县凌云乡平川村",</v>
      </c>
      <c r="K303" s="6" t="s">
        <v>5205</v>
      </c>
      <c r="L303" t="s">
        <v>5206</v>
      </c>
      <c r="M303">
        <v>125.17774</v>
      </c>
      <c r="N303">
        <v>42.779882999999998</v>
      </c>
      <c r="O303" t="s">
        <v>3827</v>
      </c>
      <c r="P303" s="5" t="s">
        <v>3834</v>
      </c>
      <c r="Q303" s="5" t="s">
        <v>3833</v>
      </c>
      <c r="R303" t="str">
        <f t="shared" si="14"/>
        <v>{name: '平川村委会', value: [125.17774,42.779883], visualMap: false},</v>
      </c>
      <c r="S303" t="s">
        <v>741</v>
      </c>
      <c r="T303" t="s">
        <v>742</v>
      </c>
      <c r="U303" t="s">
        <v>743</v>
      </c>
      <c r="V303" t="s">
        <v>744</v>
      </c>
    </row>
    <row r="304" spans="1:22" ht="16.5" x14ac:dyDescent="0.15">
      <c r="A304">
        <v>108</v>
      </c>
      <c r="B304" t="s">
        <v>668</v>
      </c>
      <c r="C304" t="s">
        <v>669</v>
      </c>
      <c r="D304" t="s">
        <v>670</v>
      </c>
      <c r="E304" t="s">
        <v>689</v>
      </c>
      <c r="F304" t="s">
        <v>690</v>
      </c>
      <c r="G304" t="str">
        <f t="shared" si="12"/>
        <v>大榆树镇老柜村委会</v>
      </c>
      <c r="H304" t="s">
        <v>4670</v>
      </c>
      <c r="I304" t="s">
        <v>4782</v>
      </c>
      <c r="J304" t="str">
        <f t="shared" si="13"/>
        <v>"吉林省四平市公主岭大榆树镇老柜村",</v>
      </c>
      <c r="K304" s="6" t="s">
        <v>5207</v>
      </c>
      <c r="L304" t="s">
        <v>5208</v>
      </c>
      <c r="M304">
        <v>124.68181300000001</v>
      </c>
      <c r="N304">
        <v>43.735027000000002</v>
      </c>
      <c r="O304" t="s">
        <v>3827</v>
      </c>
      <c r="P304" s="5" t="s">
        <v>3834</v>
      </c>
      <c r="Q304" s="5" t="s">
        <v>3833</v>
      </c>
      <c r="R304" t="str">
        <f t="shared" si="14"/>
        <v>{name: '老柜村委会', value: [124.730591,43.730675], visualMap: false},</v>
      </c>
      <c r="S304" t="s">
        <v>691</v>
      </c>
      <c r="T304" t="s">
        <v>692</v>
      </c>
      <c r="U304" t="s">
        <v>693</v>
      </c>
      <c r="V304" t="s">
        <v>694</v>
      </c>
    </row>
    <row r="305" spans="1:22" ht="16.5" x14ac:dyDescent="0.15">
      <c r="A305">
        <v>106</v>
      </c>
      <c r="B305" t="s">
        <v>668</v>
      </c>
      <c r="C305" t="s">
        <v>669</v>
      </c>
      <c r="D305" t="s">
        <v>670</v>
      </c>
      <c r="E305" t="s">
        <v>677</v>
      </c>
      <c r="F305" t="s">
        <v>678</v>
      </c>
      <c r="G305" t="str">
        <f t="shared" si="12"/>
        <v>黑林子镇高台子村委会</v>
      </c>
      <c r="H305" t="s">
        <v>4671</v>
      </c>
      <c r="I305" t="s">
        <v>4782</v>
      </c>
      <c r="J305" t="str">
        <f t="shared" si="13"/>
        <v>"吉林省四平市公主岭黑林子镇高台子村",</v>
      </c>
      <c r="K305" s="6" t="s">
        <v>5209</v>
      </c>
      <c r="L305" t="s">
        <v>5210</v>
      </c>
      <c r="M305">
        <v>124.87428</v>
      </c>
      <c r="N305">
        <v>43.695228</v>
      </c>
      <c r="O305" t="s">
        <v>3827</v>
      </c>
      <c r="P305" s="5" t="s">
        <v>3834</v>
      </c>
      <c r="Q305" s="5" t="s">
        <v>3833</v>
      </c>
      <c r="R305" t="str">
        <f t="shared" si="14"/>
        <v>{name: '高台子村委会', value: [124.87428,43.695228], visualMap: false},</v>
      </c>
      <c r="S305" t="s">
        <v>679</v>
      </c>
      <c r="T305" t="s">
        <v>680</v>
      </c>
      <c r="U305" t="s">
        <v>681</v>
      </c>
      <c r="V305" t="s">
        <v>682</v>
      </c>
    </row>
    <row r="306" spans="1:22" ht="16.5" x14ac:dyDescent="0.15">
      <c r="A306">
        <v>107</v>
      </c>
      <c r="B306" t="s">
        <v>668</v>
      </c>
      <c r="C306" t="s">
        <v>669</v>
      </c>
      <c r="D306" t="s">
        <v>670</v>
      </c>
      <c r="E306" t="s">
        <v>683</v>
      </c>
      <c r="F306" t="s">
        <v>684</v>
      </c>
      <c r="G306" t="str">
        <f t="shared" si="12"/>
        <v>怀德镇团山子村委会</v>
      </c>
      <c r="H306" t="s">
        <v>4672</v>
      </c>
      <c r="I306" t="s">
        <v>4782</v>
      </c>
      <c r="J306" t="str">
        <f t="shared" si="13"/>
        <v>"吉林省四平市公主岭怀德镇团山子村",</v>
      </c>
      <c r="K306" s="6" t="s">
        <v>5211</v>
      </c>
      <c r="L306" t="s">
        <v>5212</v>
      </c>
      <c r="M306">
        <v>124.132221</v>
      </c>
      <c r="N306">
        <v>43.991135999999997</v>
      </c>
      <c r="O306" t="s">
        <v>3827</v>
      </c>
      <c r="P306" s="5" t="s">
        <v>3834</v>
      </c>
      <c r="Q306" s="5" t="s">
        <v>3833</v>
      </c>
      <c r="R306" t="str">
        <f t="shared" si="14"/>
        <v>{name: '团山子村委会', value: [124.132221,43.991136], visualMap: false},</v>
      </c>
      <c r="S306" t="s">
        <v>685</v>
      </c>
      <c r="T306" t="s">
        <v>686</v>
      </c>
      <c r="U306" t="s">
        <v>687</v>
      </c>
      <c r="V306" t="s">
        <v>688</v>
      </c>
    </row>
    <row r="307" spans="1:22" ht="16.5" x14ac:dyDescent="0.15">
      <c r="A307">
        <v>105</v>
      </c>
      <c r="B307" t="s">
        <v>668</v>
      </c>
      <c r="C307" t="s">
        <v>669</v>
      </c>
      <c r="D307" t="s">
        <v>670</v>
      </c>
      <c r="E307" t="s">
        <v>671</v>
      </c>
      <c r="F307" t="s">
        <v>672</v>
      </c>
      <c r="G307" t="str">
        <f t="shared" si="12"/>
        <v>岭东街道办事处兴盛社区</v>
      </c>
      <c r="H307" t="s">
        <v>672</v>
      </c>
      <c r="I307" t="s">
        <v>4782</v>
      </c>
      <c r="J307" t="str">
        <f t="shared" si="13"/>
        <v>"吉林省四平市公主岭岭东街道办事处兴盛社区",</v>
      </c>
      <c r="K307" s="6" t="s">
        <v>5213</v>
      </c>
      <c r="L307" t="s">
        <v>5214</v>
      </c>
      <c r="M307">
        <v>124.85235900000001</v>
      </c>
      <c r="N307">
        <v>43.520924000000001</v>
      </c>
      <c r="O307" t="s">
        <v>3827</v>
      </c>
      <c r="P307" s="5" t="s">
        <v>3834</v>
      </c>
      <c r="Q307" s="5" t="s">
        <v>3833</v>
      </c>
      <c r="R307" t="str">
        <f t="shared" si="14"/>
        <v>{name: '兴盛社区', value: [124.852359,43.520924], visualMap: false},</v>
      </c>
      <c r="S307" t="s">
        <v>673</v>
      </c>
      <c r="T307" t="s">
        <v>674</v>
      </c>
      <c r="U307" t="s">
        <v>675</v>
      </c>
      <c r="V307" t="s">
        <v>676</v>
      </c>
    </row>
    <row r="308" spans="1:22" ht="16.5" x14ac:dyDescent="0.15">
      <c r="A308">
        <v>109</v>
      </c>
      <c r="B308" t="s">
        <v>668</v>
      </c>
      <c r="C308" t="s">
        <v>669</v>
      </c>
      <c r="D308" t="s">
        <v>695</v>
      </c>
      <c r="E308" t="s">
        <v>696</v>
      </c>
      <c r="F308" t="s">
        <v>697</v>
      </c>
      <c r="G308" t="str">
        <f t="shared" si="12"/>
        <v>辽南街道办事处新市社区</v>
      </c>
      <c r="H308" t="s">
        <v>697</v>
      </c>
      <c r="I308" t="s">
        <v>4782</v>
      </c>
      <c r="J308" t="str">
        <f t="shared" si="13"/>
        <v>"吉林省四平市双辽市辽南街道办事处新市社区",</v>
      </c>
      <c r="K308" s="6" t="s">
        <v>5215</v>
      </c>
      <c r="L308" t="s">
        <v>5216</v>
      </c>
      <c r="M308">
        <v>123.508053</v>
      </c>
      <c r="N308">
        <v>43.519243000000003</v>
      </c>
      <c r="O308" t="s">
        <v>3827</v>
      </c>
      <c r="P308" s="5" t="s">
        <v>3834</v>
      </c>
      <c r="Q308" s="5" t="s">
        <v>3833</v>
      </c>
      <c r="R308" t="str">
        <f t="shared" si="14"/>
        <v>{name: '新市社区', value: [123.508053,43.519243], visualMap: false},</v>
      </c>
      <c r="S308" t="s">
        <v>698</v>
      </c>
      <c r="T308" t="s">
        <v>699</v>
      </c>
      <c r="U308" t="s">
        <v>700</v>
      </c>
      <c r="V308" t="s">
        <v>701</v>
      </c>
    </row>
    <row r="309" spans="1:22" ht="16.5" x14ac:dyDescent="0.15">
      <c r="A309">
        <v>110</v>
      </c>
      <c r="B309" t="s">
        <v>668</v>
      </c>
      <c r="C309" t="s">
        <v>669</v>
      </c>
      <c r="D309" t="s">
        <v>695</v>
      </c>
      <c r="E309" t="s">
        <v>702</v>
      </c>
      <c r="F309" t="s">
        <v>703</v>
      </c>
      <c r="G309" t="str">
        <f t="shared" si="12"/>
        <v>茂林镇大兴村委会</v>
      </c>
      <c r="H309" t="s">
        <v>4667</v>
      </c>
      <c r="I309" t="s">
        <v>4782</v>
      </c>
      <c r="J309" t="str">
        <f t="shared" si="13"/>
        <v>"吉林省四平市双辽市茂林镇大兴村",</v>
      </c>
      <c r="K309" s="6" t="s">
        <v>5217</v>
      </c>
      <c r="L309" t="s">
        <v>5218</v>
      </c>
      <c r="M309">
        <v>123.610578</v>
      </c>
      <c r="N309">
        <v>44.031097000000003</v>
      </c>
      <c r="O309" t="s">
        <v>3827</v>
      </c>
      <c r="P309" s="5" t="s">
        <v>3834</v>
      </c>
      <c r="Q309" s="5" t="s">
        <v>3833</v>
      </c>
      <c r="R309" t="str">
        <f t="shared" si="14"/>
        <v>{name: '大兴村委会', value: [123.610578,44.031097], visualMap: false},</v>
      </c>
      <c r="S309" t="s">
        <v>704</v>
      </c>
      <c r="T309" t="s">
        <v>705</v>
      </c>
      <c r="U309" t="s">
        <v>706</v>
      </c>
      <c r="V309" t="s">
        <v>707</v>
      </c>
    </row>
    <row r="310" spans="1:22" ht="16.5" x14ac:dyDescent="0.15">
      <c r="A310">
        <v>111</v>
      </c>
      <c r="B310" t="s">
        <v>668</v>
      </c>
      <c r="C310" t="s">
        <v>669</v>
      </c>
      <c r="D310" t="s">
        <v>695</v>
      </c>
      <c r="E310" t="s">
        <v>708</v>
      </c>
      <c r="F310" t="s">
        <v>709</v>
      </c>
      <c r="G310" t="str">
        <f t="shared" si="12"/>
        <v>王奔镇宏伟村委会</v>
      </c>
      <c r="H310" t="s">
        <v>4673</v>
      </c>
      <c r="I310" t="s">
        <v>4782</v>
      </c>
      <c r="J310" t="str">
        <f t="shared" si="13"/>
        <v>"吉林省四平市双辽市王奔镇宏伟村",</v>
      </c>
      <c r="K310" s="6" t="s">
        <v>5219</v>
      </c>
      <c r="L310" t="s">
        <v>5220</v>
      </c>
      <c r="M310">
        <v>123.67884599999999</v>
      </c>
      <c r="N310">
        <v>43.457596000000002</v>
      </c>
      <c r="O310" t="s">
        <v>3827</v>
      </c>
      <c r="P310" s="5" t="s">
        <v>3834</v>
      </c>
      <c r="Q310" s="5" t="s">
        <v>3833</v>
      </c>
      <c r="R310" t="str">
        <f t="shared" si="14"/>
        <v>{name: '宏伟村委会', value: [123.665291,43.414343], visualMap: false},</v>
      </c>
      <c r="S310" t="s">
        <v>710</v>
      </c>
      <c r="T310" t="s">
        <v>711</v>
      </c>
      <c r="U310" t="s">
        <v>712</v>
      </c>
      <c r="V310" t="s">
        <v>713</v>
      </c>
    </row>
    <row r="311" spans="1:22" ht="16.5" x14ac:dyDescent="0.15">
      <c r="A311">
        <v>112</v>
      </c>
      <c r="B311" t="s">
        <v>668</v>
      </c>
      <c r="C311" t="s">
        <v>669</v>
      </c>
      <c r="D311" t="s">
        <v>695</v>
      </c>
      <c r="E311" t="s">
        <v>714</v>
      </c>
      <c r="F311" t="s">
        <v>715</v>
      </c>
      <c r="G311" t="str">
        <f t="shared" si="12"/>
        <v>新立乡山丁村委会</v>
      </c>
      <c r="H311" t="s">
        <v>4674</v>
      </c>
      <c r="I311" t="s">
        <v>4782</v>
      </c>
      <c r="J311" t="str">
        <f t="shared" si="13"/>
        <v>"吉林省四平市双辽市新立乡山丁村",</v>
      </c>
      <c r="K311" s="6" t="s">
        <v>5221</v>
      </c>
      <c r="L311" t="s">
        <v>5222</v>
      </c>
      <c r="M311">
        <v>124.04497000000001</v>
      </c>
      <c r="N311">
        <v>43.691068999999999</v>
      </c>
      <c r="O311" t="s">
        <v>3827</v>
      </c>
      <c r="P311" s="5" t="s">
        <v>3834</v>
      </c>
      <c r="Q311" s="5" t="s">
        <v>3833</v>
      </c>
      <c r="R311" t="str">
        <f t="shared" si="14"/>
        <v>{name: '山丁村委会', value: [124.04497,43.691069], visualMap: false},</v>
      </c>
      <c r="S311" t="s">
        <v>716</v>
      </c>
      <c r="T311" t="s">
        <v>717</v>
      </c>
      <c r="U311" t="s">
        <v>718</v>
      </c>
      <c r="V311" t="s">
        <v>719</v>
      </c>
    </row>
    <row r="312" spans="1:22" ht="16.5" x14ac:dyDescent="0.15">
      <c r="A312">
        <v>143</v>
      </c>
      <c r="B312" t="s">
        <v>844</v>
      </c>
      <c r="C312" t="s">
        <v>897</v>
      </c>
      <c r="D312" t="s">
        <v>898</v>
      </c>
      <c r="E312" t="s">
        <v>911</v>
      </c>
      <c r="F312" t="s">
        <v>912</v>
      </c>
      <c r="G312" t="str">
        <f t="shared" si="12"/>
        <v>别桥镇黄金山村委会</v>
      </c>
      <c r="H312" t="s">
        <v>4675</v>
      </c>
      <c r="I312" t="s">
        <v>4782</v>
      </c>
      <c r="J312" t="str">
        <f t="shared" si="13"/>
        <v>"江苏省常州市溧阳市别桥镇黄金山村",</v>
      </c>
      <c r="K312" s="6" t="s">
        <v>5963</v>
      </c>
      <c r="L312" t="s">
        <v>5223</v>
      </c>
      <c r="M312">
        <v>119.405078</v>
      </c>
      <c r="N312">
        <v>31.626847999999999</v>
      </c>
      <c r="O312" t="s">
        <v>3827</v>
      </c>
      <c r="P312" s="5" t="s">
        <v>3834</v>
      </c>
      <c r="Q312" s="5" t="s">
        <v>3833</v>
      </c>
      <c r="R312" t="str">
        <f t="shared" si="14"/>
        <v>{name: '黄金山村委会', value: [119.403436,31.627034], visualMap: false},</v>
      </c>
      <c r="S312" t="s">
        <v>913</v>
      </c>
      <c r="T312" t="s">
        <v>914</v>
      </c>
      <c r="U312" t="s">
        <v>915</v>
      </c>
      <c r="V312" t="s">
        <v>916</v>
      </c>
    </row>
    <row r="313" spans="1:22" ht="16.5" x14ac:dyDescent="0.15">
      <c r="A313">
        <v>142</v>
      </c>
      <c r="B313" t="s">
        <v>844</v>
      </c>
      <c r="C313" t="s">
        <v>897</v>
      </c>
      <c r="D313" t="s">
        <v>898</v>
      </c>
      <c r="E313" t="s">
        <v>905</v>
      </c>
      <c r="F313" t="s">
        <v>906</v>
      </c>
      <c r="G313" t="str">
        <f t="shared" si="12"/>
        <v>埭头镇埭头村村委会</v>
      </c>
      <c r="H313" t="s">
        <v>5699</v>
      </c>
      <c r="I313" t="s">
        <v>4782</v>
      </c>
      <c r="J313" t="str">
        <f t="shared" si="13"/>
        <v>"江苏省常州市溧阳市埭头镇埭头村",</v>
      </c>
      <c r="K313" s="6" t="s">
        <v>5964</v>
      </c>
      <c r="L313" t="s">
        <v>5224</v>
      </c>
      <c r="M313">
        <v>119.52800999999999</v>
      </c>
      <c r="N313">
        <v>31.500495999999998</v>
      </c>
      <c r="O313" t="s">
        <v>3827</v>
      </c>
      <c r="P313" s="5" t="s">
        <v>3834</v>
      </c>
      <c r="Q313" s="5" t="s">
        <v>3833</v>
      </c>
      <c r="R313" t="str">
        <f t="shared" si="14"/>
        <v>{name: '埭头村村委会', value: [119.53321,31.497378], visualMap: false},</v>
      </c>
      <c r="S313" t="s">
        <v>907</v>
      </c>
      <c r="T313" t="s">
        <v>908</v>
      </c>
      <c r="U313" t="s">
        <v>909</v>
      </c>
      <c r="V313" t="s">
        <v>910</v>
      </c>
    </row>
    <row r="314" spans="1:22" ht="16.5" x14ac:dyDescent="0.15">
      <c r="A314">
        <v>141</v>
      </c>
      <c r="B314" t="s">
        <v>844</v>
      </c>
      <c r="C314" t="s">
        <v>897</v>
      </c>
      <c r="D314" t="s">
        <v>898</v>
      </c>
      <c r="E314" t="s">
        <v>899</v>
      </c>
      <c r="F314" t="s">
        <v>900</v>
      </c>
      <c r="G314" t="str">
        <f t="shared" si="12"/>
        <v>溧城镇昆仑东苑居委会</v>
      </c>
      <c r="H314" t="s">
        <v>5783</v>
      </c>
      <c r="I314" t="s">
        <v>4782</v>
      </c>
      <c r="J314" t="str">
        <f t="shared" si="13"/>
        <v>"江苏省常州市溧阳市溧城镇昆仑东苑社区",</v>
      </c>
      <c r="K314" s="6" t="s">
        <v>5965</v>
      </c>
      <c r="L314" t="s">
        <v>5966</v>
      </c>
      <c r="M314">
        <v>119.50609</v>
      </c>
      <c r="N314">
        <v>31.441832000000002</v>
      </c>
      <c r="O314" t="s">
        <v>3827</v>
      </c>
      <c r="P314" s="5" t="s">
        <v>3834</v>
      </c>
      <c r="Q314" s="5" t="s">
        <v>3833</v>
      </c>
      <c r="R314" t="str">
        <f t="shared" si="14"/>
        <v>{name: '昆仑东苑居委会', value: [119.506009,31.441363], visualMap: false},</v>
      </c>
      <c r="S314" t="s">
        <v>901</v>
      </c>
      <c r="T314" t="s">
        <v>902</v>
      </c>
      <c r="U314" t="s">
        <v>903</v>
      </c>
      <c r="V314" t="s">
        <v>904</v>
      </c>
    </row>
    <row r="315" spans="1:22" ht="16.5" x14ac:dyDescent="0.15">
      <c r="A315">
        <v>144</v>
      </c>
      <c r="B315" t="s">
        <v>844</v>
      </c>
      <c r="C315" t="s">
        <v>897</v>
      </c>
      <c r="D315" t="s">
        <v>898</v>
      </c>
      <c r="E315" t="s">
        <v>917</v>
      </c>
      <c r="F315" t="s">
        <v>918</v>
      </c>
      <c r="G315" t="str">
        <f t="shared" si="12"/>
        <v>南渡镇石街村村委会</v>
      </c>
      <c r="H315" t="s">
        <v>5700</v>
      </c>
      <c r="I315" t="s">
        <v>4782</v>
      </c>
      <c r="J315" t="str">
        <f t="shared" si="13"/>
        <v>"江苏省常州市溧阳市南渡镇石街村",</v>
      </c>
      <c r="K315" s="6" t="s">
        <v>5967</v>
      </c>
      <c r="L315" t="s">
        <v>5968</v>
      </c>
      <c r="M315">
        <v>119.37239</v>
      </c>
      <c r="N315">
        <v>31.431153999999999</v>
      </c>
      <c r="O315" t="s">
        <v>3827</v>
      </c>
      <c r="P315" s="5" t="s">
        <v>3834</v>
      </c>
      <c r="Q315" s="5" t="s">
        <v>3833</v>
      </c>
      <c r="R315" t="str">
        <f t="shared" si="14"/>
        <v>{name: '石街村村委会', value: [119.372327,31.431259], visualMap: false},</v>
      </c>
      <c r="S315" t="s">
        <v>919</v>
      </c>
      <c r="T315" t="s">
        <v>920</v>
      </c>
      <c r="U315" t="s">
        <v>921</v>
      </c>
      <c r="V315" t="s">
        <v>922</v>
      </c>
    </row>
    <row r="316" spans="1:22" ht="16.5" x14ac:dyDescent="0.15">
      <c r="A316">
        <v>152</v>
      </c>
      <c r="B316" t="s">
        <v>844</v>
      </c>
      <c r="C316" t="s">
        <v>949</v>
      </c>
      <c r="D316" t="s">
        <v>950</v>
      </c>
      <c r="E316" t="s">
        <v>969</v>
      </c>
      <c r="F316" t="s">
        <v>970</v>
      </c>
      <c r="G316" t="str">
        <f t="shared" si="12"/>
        <v>城西镇高庄村委会</v>
      </c>
      <c r="H316" t="s">
        <v>4676</v>
      </c>
      <c r="I316" t="s">
        <v>4782</v>
      </c>
      <c r="J316" t="str">
        <f t="shared" si="13"/>
        <v>"江苏省连云港市赣榆县城西镇高庄村",</v>
      </c>
      <c r="K316" s="6" t="s">
        <v>5225</v>
      </c>
      <c r="L316" t="s">
        <v>5226</v>
      </c>
      <c r="M316">
        <v>119.011246</v>
      </c>
      <c r="N316">
        <v>34.823467999999998</v>
      </c>
      <c r="O316" t="s">
        <v>3827</v>
      </c>
      <c r="P316" s="5" t="s">
        <v>3834</v>
      </c>
      <c r="Q316" s="5" t="s">
        <v>3833</v>
      </c>
      <c r="R316" t="str">
        <f t="shared" si="14"/>
        <v>{name: '高庄村委会', value: [119.011246,34.823468], visualMap: false},</v>
      </c>
      <c r="S316" t="s">
        <v>971</v>
      </c>
      <c r="T316" t="s">
        <v>972</v>
      </c>
      <c r="U316" t="s">
        <v>973</v>
      </c>
      <c r="V316" t="s">
        <v>974</v>
      </c>
    </row>
    <row r="317" spans="1:22" ht="16.5" x14ac:dyDescent="0.15">
      <c r="A317">
        <v>149</v>
      </c>
      <c r="B317" t="s">
        <v>844</v>
      </c>
      <c r="C317" t="s">
        <v>949</v>
      </c>
      <c r="D317" t="s">
        <v>950</v>
      </c>
      <c r="E317" t="s">
        <v>951</v>
      </c>
      <c r="F317" t="s">
        <v>952</v>
      </c>
      <c r="G317" t="str">
        <f t="shared" si="12"/>
        <v>青口镇工业社区居委会</v>
      </c>
      <c r="H317" t="s">
        <v>4485</v>
      </c>
      <c r="I317" t="s">
        <v>4782</v>
      </c>
      <c r="J317" t="str">
        <f t="shared" si="13"/>
        <v>"江苏省连云港市赣榆县青口镇工业社区",</v>
      </c>
      <c r="K317" s="6" t="s">
        <v>5227</v>
      </c>
      <c r="L317" t="s">
        <v>5228</v>
      </c>
      <c r="M317">
        <v>119.17670699999999</v>
      </c>
      <c r="N317">
        <v>34.870516000000002</v>
      </c>
      <c r="O317" t="s">
        <v>3827</v>
      </c>
      <c r="P317" s="5" t="s">
        <v>3834</v>
      </c>
      <c r="Q317" s="5" t="s">
        <v>3833</v>
      </c>
      <c r="R317" t="str">
        <f t="shared" si="14"/>
        <v>{name: '工业社区居委会', value: [119.176707,34.870516], visualMap: false},</v>
      </c>
      <c r="S317" t="s">
        <v>953</v>
      </c>
      <c r="T317" t="s">
        <v>954</v>
      </c>
      <c r="U317" t="s">
        <v>955</v>
      </c>
      <c r="V317" t="s">
        <v>956</v>
      </c>
    </row>
    <row r="318" spans="1:22" ht="16.5" x14ac:dyDescent="0.15">
      <c r="A318">
        <v>150</v>
      </c>
      <c r="B318" t="s">
        <v>844</v>
      </c>
      <c r="C318" t="s">
        <v>949</v>
      </c>
      <c r="D318" t="s">
        <v>950</v>
      </c>
      <c r="E318" t="s">
        <v>957</v>
      </c>
      <c r="F318" t="s">
        <v>958</v>
      </c>
      <c r="G318" t="str">
        <f t="shared" si="12"/>
        <v>石桥镇官庄村委会</v>
      </c>
      <c r="H318" t="s">
        <v>4677</v>
      </c>
      <c r="I318" t="s">
        <v>4782</v>
      </c>
      <c r="J318" t="str">
        <f t="shared" si="13"/>
        <v>"江苏省连云港市赣榆县石桥镇官庄村",</v>
      </c>
      <c r="K318" s="6" t="s">
        <v>5229</v>
      </c>
      <c r="L318" t="s">
        <v>5230</v>
      </c>
      <c r="M318">
        <v>119.188616</v>
      </c>
      <c r="N318">
        <v>35.104852000000001</v>
      </c>
      <c r="O318" t="s">
        <v>3827</v>
      </c>
      <c r="P318" s="5" t="s">
        <v>3834</v>
      </c>
      <c r="Q318" s="5" t="s">
        <v>3833</v>
      </c>
      <c r="R318" t="str">
        <f t="shared" si="14"/>
        <v>{name: '官庄村委会', value: [119.188616,35.104852], visualMap: false},</v>
      </c>
      <c r="S318" t="s">
        <v>959</v>
      </c>
      <c r="T318" t="s">
        <v>960</v>
      </c>
      <c r="U318" t="s">
        <v>961</v>
      </c>
      <c r="V318" t="s">
        <v>962</v>
      </c>
    </row>
    <row r="319" spans="1:22" ht="16.5" x14ac:dyDescent="0.15">
      <c r="A319">
        <v>151</v>
      </c>
      <c r="B319" t="s">
        <v>844</v>
      </c>
      <c r="C319" t="s">
        <v>949</v>
      </c>
      <c r="D319" t="s">
        <v>950</v>
      </c>
      <c r="E319" t="s">
        <v>963</v>
      </c>
      <c r="F319" t="s">
        <v>964</v>
      </c>
      <c r="G319" t="str">
        <f t="shared" si="12"/>
        <v>塔山镇瞿沟村委会</v>
      </c>
      <c r="H319" t="s">
        <v>4678</v>
      </c>
      <c r="I319" t="s">
        <v>4782</v>
      </c>
      <c r="J319" t="str">
        <f t="shared" si="13"/>
        <v>"江苏省连云港市赣榆县塔山镇瞿沟村",</v>
      </c>
      <c r="K319" s="6" t="s">
        <v>5231</v>
      </c>
      <c r="L319" t="s">
        <v>5232</v>
      </c>
      <c r="M319">
        <v>118.998141</v>
      </c>
      <c r="N319">
        <v>34.913159</v>
      </c>
      <c r="O319" t="s">
        <v>3827</v>
      </c>
      <c r="P319" s="5" t="s">
        <v>3834</v>
      </c>
      <c r="Q319" s="5" t="s">
        <v>3833</v>
      </c>
      <c r="R319" t="str">
        <f t="shared" si="14"/>
        <v>{name: '瞿沟村委会', value: [118.99937,34.912827], visualMap: false},</v>
      </c>
      <c r="S319" t="s">
        <v>965</v>
      </c>
      <c r="T319" t="s">
        <v>966</v>
      </c>
      <c r="U319" t="s">
        <v>967</v>
      </c>
      <c r="V319" t="s">
        <v>968</v>
      </c>
    </row>
    <row r="320" spans="1:22" ht="16.5" x14ac:dyDescent="0.15">
      <c r="A320">
        <v>134</v>
      </c>
      <c r="B320" t="s">
        <v>844</v>
      </c>
      <c r="C320" t="s">
        <v>845</v>
      </c>
      <c r="D320" t="s">
        <v>846</v>
      </c>
      <c r="E320" t="s">
        <v>853</v>
      </c>
      <c r="F320" t="s">
        <v>854</v>
      </c>
      <c r="G320" t="str">
        <f t="shared" si="12"/>
        <v>锁金村街道锁二社区居委会</v>
      </c>
      <c r="H320" t="s">
        <v>4486</v>
      </c>
      <c r="I320" t="s">
        <v>4782</v>
      </c>
      <c r="J320" t="str">
        <f t="shared" si="13"/>
        <v>"江苏省南京市玄武区锁金村街道锁二社区",</v>
      </c>
      <c r="K320" s="6" t="s">
        <v>5969</v>
      </c>
      <c r="L320" t="s">
        <v>5233</v>
      </c>
      <c r="M320">
        <v>118.82167200000001</v>
      </c>
      <c r="N320">
        <v>32.078054000000002</v>
      </c>
      <c r="O320" t="s">
        <v>3827</v>
      </c>
      <c r="P320" s="5" t="s">
        <v>3834</v>
      </c>
      <c r="Q320" s="5" t="s">
        <v>3833</v>
      </c>
      <c r="R320" t="str">
        <f t="shared" si="14"/>
        <v>{name: '锁二社区居委会', value: [118.822121,32.077859], visualMap: false},</v>
      </c>
      <c r="S320" t="s">
        <v>855</v>
      </c>
      <c r="T320" t="s">
        <v>856</v>
      </c>
      <c r="U320" t="s">
        <v>857</v>
      </c>
      <c r="V320" t="s">
        <v>858</v>
      </c>
    </row>
    <row r="321" spans="1:22" ht="16.5" x14ac:dyDescent="0.15">
      <c r="A321">
        <v>135</v>
      </c>
      <c r="B321" t="s">
        <v>844</v>
      </c>
      <c r="C321" t="s">
        <v>845</v>
      </c>
      <c r="D321" t="s">
        <v>846</v>
      </c>
      <c r="E321" t="s">
        <v>859</v>
      </c>
      <c r="F321" t="s">
        <v>860</v>
      </c>
      <c r="G321" t="str">
        <f t="shared" si="12"/>
        <v>孝陵卫街道孝陵卫社区居委会</v>
      </c>
      <c r="H321" t="s">
        <v>4487</v>
      </c>
      <c r="I321" t="s">
        <v>4782</v>
      </c>
      <c r="J321" t="str">
        <f t="shared" si="13"/>
        <v>"江苏省南京市玄武区孝陵卫街道孝陵卫社区",</v>
      </c>
      <c r="K321" s="6" t="s">
        <v>5234</v>
      </c>
      <c r="L321" t="s">
        <v>5235</v>
      </c>
      <c r="M321">
        <v>118.866989</v>
      </c>
      <c r="N321">
        <v>32.038921999999999</v>
      </c>
      <c r="O321" t="s">
        <v>3827</v>
      </c>
      <c r="P321" s="5" t="s">
        <v>3834</v>
      </c>
      <c r="Q321" s="5" t="s">
        <v>3833</v>
      </c>
      <c r="R321" t="str">
        <f t="shared" si="14"/>
        <v>{name: '孝陵卫社区居委会', value: [118.866989,32.038922], visualMap: false},</v>
      </c>
      <c r="S321" t="s">
        <v>861</v>
      </c>
      <c r="T321" t="s">
        <v>862</v>
      </c>
      <c r="U321" t="s">
        <v>863</v>
      </c>
      <c r="V321" t="s">
        <v>864</v>
      </c>
    </row>
    <row r="322" spans="1:22" ht="16.5" x14ac:dyDescent="0.15">
      <c r="A322">
        <v>133</v>
      </c>
      <c r="B322" t="s">
        <v>844</v>
      </c>
      <c r="C322" t="s">
        <v>845</v>
      </c>
      <c r="D322" t="s">
        <v>846</v>
      </c>
      <c r="E322" t="s">
        <v>847</v>
      </c>
      <c r="F322" t="s">
        <v>848</v>
      </c>
      <c r="G322" t="str">
        <f t="shared" ref="G322:G385" si="15">E322&amp;F322</f>
        <v>新街口街道唱经楼社区居委会</v>
      </c>
      <c r="H322" t="s">
        <v>4488</v>
      </c>
      <c r="I322" t="s">
        <v>4782</v>
      </c>
      <c r="J322" t="str">
        <f t="shared" si="13"/>
        <v>"江苏省南京市玄武区新街口街道唱经楼社区",</v>
      </c>
      <c r="K322" s="6" t="s">
        <v>5970</v>
      </c>
      <c r="L322" t="s">
        <v>5236</v>
      </c>
      <c r="M322">
        <v>118.794083</v>
      </c>
      <c r="N322">
        <v>32.056646999999998</v>
      </c>
      <c r="O322" t="s">
        <v>3827</v>
      </c>
      <c r="P322" s="5" t="s">
        <v>3834</v>
      </c>
      <c r="Q322" s="5" t="s">
        <v>3833</v>
      </c>
      <c r="R322" t="str">
        <f t="shared" si="14"/>
        <v>{name: '唱经楼社区居委会', value: [118.794083,32.056647], visualMap: false},</v>
      </c>
      <c r="S322" t="s">
        <v>849</v>
      </c>
      <c r="T322" t="s">
        <v>850</v>
      </c>
      <c r="U322" t="s">
        <v>851</v>
      </c>
      <c r="V322" t="s">
        <v>852</v>
      </c>
    </row>
    <row r="323" spans="1:22" ht="16.5" x14ac:dyDescent="0.15">
      <c r="A323">
        <v>136</v>
      </c>
      <c r="B323" t="s">
        <v>844</v>
      </c>
      <c r="C323" t="s">
        <v>845</v>
      </c>
      <c r="D323" t="s">
        <v>846</v>
      </c>
      <c r="E323" t="s">
        <v>865</v>
      </c>
      <c r="F323" t="s">
        <v>866</v>
      </c>
      <c r="G323" t="str">
        <f t="shared" si="15"/>
        <v>玄武湖街道仙鹤门社区居委会</v>
      </c>
      <c r="H323" t="s">
        <v>4489</v>
      </c>
      <c r="I323" t="s">
        <v>4782</v>
      </c>
      <c r="J323" t="str">
        <f t="shared" ref="J323:J386" si="16">I323&amp;B323&amp;C323&amp;D323&amp;E323&amp;H323&amp;I323&amp;","</f>
        <v>"江苏省南京市玄武区玄武湖街道仙鹤门社区",</v>
      </c>
      <c r="K323" s="6" t="s">
        <v>5237</v>
      </c>
      <c r="L323" t="s">
        <v>5238</v>
      </c>
      <c r="M323">
        <v>118.829294</v>
      </c>
      <c r="N323">
        <v>32.078705999999997</v>
      </c>
      <c r="O323" t="s">
        <v>3827</v>
      </c>
      <c r="P323" s="5" t="s">
        <v>3834</v>
      </c>
      <c r="Q323" s="5" t="s">
        <v>3833</v>
      </c>
      <c r="R323" t="str">
        <f t="shared" ref="R323:R386" si="17">O323&amp;F323&amp;P323&amp;L323&amp;Q323</f>
        <v>{name: '仙鹤门社区居委会', value: [118.829294,32.078706], visualMap: false},</v>
      </c>
      <c r="S323" t="s">
        <v>867</v>
      </c>
      <c r="T323" t="s">
        <v>868</v>
      </c>
      <c r="U323" t="s">
        <v>869</v>
      </c>
      <c r="V323" t="s">
        <v>870</v>
      </c>
    </row>
    <row r="324" spans="1:22" ht="16.5" x14ac:dyDescent="0.15">
      <c r="A324">
        <v>148</v>
      </c>
      <c r="B324" t="s">
        <v>844</v>
      </c>
      <c r="C324" t="s">
        <v>923</v>
      </c>
      <c r="D324" t="s">
        <v>924</v>
      </c>
      <c r="E324" t="s">
        <v>943</v>
      </c>
      <c r="F324" t="s">
        <v>944</v>
      </c>
      <c r="G324" t="str">
        <f t="shared" si="15"/>
        <v>开发区美华社区居委会</v>
      </c>
      <c r="H324" t="s">
        <v>4490</v>
      </c>
      <c r="I324" t="s">
        <v>4782</v>
      </c>
      <c r="J324" t="str">
        <f t="shared" si="16"/>
        <v>"江苏省苏州市昆山市开发区美华社区",</v>
      </c>
      <c r="K324" s="6" t="s">
        <v>5239</v>
      </c>
      <c r="L324" t="s">
        <v>5240</v>
      </c>
      <c r="M324">
        <v>121.003215</v>
      </c>
      <c r="N324">
        <v>31.385297999999999</v>
      </c>
      <c r="O324" t="s">
        <v>3827</v>
      </c>
      <c r="P324" s="5" t="s">
        <v>3834</v>
      </c>
      <c r="Q324" s="5" t="s">
        <v>3833</v>
      </c>
      <c r="R324" t="str">
        <f t="shared" si="17"/>
        <v>{name: '美华社区居委会', value: [121.003215,31.385298], visualMap: false},</v>
      </c>
      <c r="S324" t="s">
        <v>945</v>
      </c>
      <c r="T324" t="s">
        <v>946</v>
      </c>
      <c r="U324" t="s">
        <v>947</v>
      </c>
      <c r="V324" t="s">
        <v>948</v>
      </c>
    </row>
    <row r="325" spans="1:22" ht="16.5" x14ac:dyDescent="0.15">
      <c r="A325">
        <v>145</v>
      </c>
      <c r="B325" t="s">
        <v>844</v>
      </c>
      <c r="C325" t="s">
        <v>923</v>
      </c>
      <c r="D325" t="s">
        <v>924</v>
      </c>
      <c r="E325" t="s">
        <v>925</v>
      </c>
      <c r="F325" t="s">
        <v>926</v>
      </c>
      <c r="G325" t="str">
        <f t="shared" si="15"/>
        <v>玉山镇大同社区居委会</v>
      </c>
      <c r="H325" t="s">
        <v>4491</v>
      </c>
      <c r="I325" t="s">
        <v>4782</v>
      </c>
      <c r="J325" t="str">
        <f t="shared" si="16"/>
        <v>"江苏省苏州市昆山市玉山镇大同社区",</v>
      </c>
      <c r="K325" s="6" t="s">
        <v>5241</v>
      </c>
      <c r="L325" t="s">
        <v>5242</v>
      </c>
      <c r="M325">
        <v>120.95833500000001</v>
      </c>
      <c r="N325">
        <v>31.414956</v>
      </c>
      <c r="O325" t="s">
        <v>3827</v>
      </c>
      <c r="P325" s="5" t="s">
        <v>3834</v>
      </c>
      <c r="Q325" s="5" t="s">
        <v>3833</v>
      </c>
      <c r="R325" t="str">
        <f t="shared" si="17"/>
        <v>{name: '大同社区居委会', value: [120.965299,31.369865], visualMap: false},</v>
      </c>
      <c r="S325" t="s">
        <v>927</v>
      </c>
      <c r="T325" t="s">
        <v>928</v>
      </c>
      <c r="U325" t="s">
        <v>929</v>
      </c>
      <c r="V325" t="s">
        <v>930</v>
      </c>
    </row>
    <row r="326" spans="1:22" ht="16.5" x14ac:dyDescent="0.15">
      <c r="A326">
        <v>147</v>
      </c>
      <c r="B326" t="s">
        <v>844</v>
      </c>
      <c r="C326" t="s">
        <v>923</v>
      </c>
      <c r="D326" t="s">
        <v>924</v>
      </c>
      <c r="E326" t="s">
        <v>937</v>
      </c>
      <c r="F326" t="s">
        <v>938</v>
      </c>
      <c r="G326" t="str">
        <f t="shared" si="15"/>
        <v>张浦镇大市村委会</v>
      </c>
      <c r="H326" t="s">
        <v>4679</v>
      </c>
      <c r="I326" t="s">
        <v>4782</v>
      </c>
      <c r="J326" t="str">
        <f t="shared" si="16"/>
        <v>"江苏省苏州市昆山市张浦镇大市村",</v>
      </c>
      <c r="K326" s="6" t="s">
        <v>5243</v>
      </c>
      <c r="L326" t="s">
        <v>5244</v>
      </c>
      <c r="M326">
        <v>120.954365</v>
      </c>
      <c r="N326">
        <v>31.293738000000001</v>
      </c>
      <c r="O326" t="s">
        <v>3827</v>
      </c>
      <c r="P326" s="5" t="s">
        <v>3834</v>
      </c>
      <c r="Q326" s="5" t="s">
        <v>3833</v>
      </c>
      <c r="R326" t="str">
        <f t="shared" si="17"/>
        <v>{name: '大市村委会', value: [120.930568,31.240013], visualMap: false},</v>
      </c>
      <c r="S326" t="s">
        <v>939</v>
      </c>
      <c r="T326" t="s">
        <v>940</v>
      </c>
      <c r="U326" t="s">
        <v>941</v>
      </c>
      <c r="V326" t="s">
        <v>942</v>
      </c>
    </row>
    <row r="327" spans="1:22" ht="16.5" x14ac:dyDescent="0.15">
      <c r="A327">
        <v>146</v>
      </c>
      <c r="B327" t="s">
        <v>844</v>
      </c>
      <c r="C327" t="s">
        <v>923</v>
      </c>
      <c r="D327" t="s">
        <v>924</v>
      </c>
      <c r="E327" t="s">
        <v>931</v>
      </c>
      <c r="F327" t="s">
        <v>932</v>
      </c>
      <c r="G327" t="str">
        <f t="shared" si="15"/>
        <v>周市镇永共村委会</v>
      </c>
      <c r="H327" t="s">
        <v>4680</v>
      </c>
      <c r="I327" t="s">
        <v>4782</v>
      </c>
      <c r="J327" t="str">
        <f t="shared" si="16"/>
        <v>"江苏省苏州市昆山市周市镇永共村",</v>
      </c>
      <c r="K327" s="6" t="s">
        <v>5245</v>
      </c>
      <c r="L327" t="s">
        <v>5246</v>
      </c>
      <c r="M327">
        <v>120.981207</v>
      </c>
      <c r="N327">
        <v>31.462474</v>
      </c>
      <c r="O327" t="s">
        <v>3827</v>
      </c>
      <c r="P327" s="5" t="s">
        <v>3834</v>
      </c>
      <c r="Q327" s="5" t="s">
        <v>3833</v>
      </c>
      <c r="R327" t="str">
        <f t="shared" si="17"/>
        <v>{name: '永共村委会', value: [120.98716,31.440648], visualMap: false},</v>
      </c>
      <c r="S327" t="s">
        <v>933</v>
      </c>
      <c r="T327" t="s">
        <v>934</v>
      </c>
      <c r="U327" t="s">
        <v>935</v>
      </c>
      <c r="V327" t="s">
        <v>936</v>
      </c>
    </row>
    <row r="328" spans="1:22" ht="16.5" x14ac:dyDescent="0.15">
      <c r="A328">
        <v>137</v>
      </c>
      <c r="B328" t="s">
        <v>844</v>
      </c>
      <c r="C328" t="s">
        <v>871</v>
      </c>
      <c r="D328" t="s">
        <v>872</v>
      </c>
      <c r="E328" t="s">
        <v>873</v>
      </c>
      <c r="F328" t="s">
        <v>874</v>
      </c>
      <c r="G328" t="str">
        <f t="shared" si="15"/>
        <v>安镇街道大厍头村委会</v>
      </c>
      <c r="H328" t="s">
        <v>4681</v>
      </c>
      <c r="I328" t="s">
        <v>4782</v>
      </c>
      <c r="J328" t="str">
        <f t="shared" si="16"/>
        <v>"江苏省无锡市锡山区安镇街道大厍头村",</v>
      </c>
      <c r="K328" s="6" t="s">
        <v>5247</v>
      </c>
      <c r="L328" t="s">
        <v>5248</v>
      </c>
      <c r="M328">
        <v>120.44152800000001</v>
      </c>
      <c r="N328">
        <v>31.604464</v>
      </c>
      <c r="O328" t="s">
        <v>3827</v>
      </c>
      <c r="P328" s="5" t="s">
        <v>3834</v>
      </c>
      <c r="Q328" s="5" t="s">
        <v>3833</v>
      </c>
      <c r="R328" t="str">
        <f t="shared" si="17"/>
        <v>{name: '大厍头村委会', value: [120.441584,31.604419], visualMap: false},</v>
      </c>
      <c r="S328" t="s">
        <v>875</v>
      </c>
      <c r="T328" t="s">
        <v>876</v>
      </c>
      <c r="U328" t="s">
        <v>877</v>
      </c>
      <c r="V328" t="s">
        <v>878</v>
      </c>
    </row>
    <row r="329" spans="1:22" ht="16.5" x14ac:dyDescent="0.15">
      <c r="A329">
        <v>140</v>
      </c>
      <c r="B329" t="s">
        <v>844</v>
      </c>
      <c r="C329" t="s">
        <v>871</v>
      </c>
      <c r="D329" t="s">
        <v>872</v>
      </c>
      <c r="E329" t="s">
        <v>891</v>
      </c>
      <c r="F329" t="s">
        <v>892</v>
      </c>
      <c r="G329" t="str">
        <f t="shared" si="15"/>
        <v>无锡锡山开发区厚桥社区居委会</v>
      </c>
      <c r="H329" t="s">
        <v>4492</v>
      </c>
      <c r="I329" t="s">
        <v>4782</v>
      </c>
      <c r="J329" t="str">
        <f t="shared" si="16"/>
        <v>"江苏省无锡市锡山区无锡锡山开发区厚桥社区",</v>
      </c>
      <c r="K329" s="6" t="s">
        <v>5971</v>
      </c>
      <c r="L329" t="s">
        <v>5249</v>
      </c>
      <c r="M329">
        <v>120.509325</v>
      </c>
      <c r="N329">
        <v>31.575151999999999</v>
      </c>
      <c r="O329" t="s">
        <v>3827</v>
      </c>
      <c r="P329" s="5" t="s">
        <v>3834</v>
      </c>
      <c r="Q329" s="5" t="s">
        <v>3833</v>
      </c>
      <c r="R329" t="str">
        <f t="shared" si="17"/>
        <v>{name: '厚桥社区居委会', value: [120.403167,31.609241], visualMap: false},</v>
      </c>
      <c r="S329" t="s">
        <v>893</v>
      </c>
      <c r="T329" t="s">
        <v>894</v>
      </c>
      <c r="U329" t="s">
        <v>895</v>
      </c>
      <c r="V329" t="s">
        <v>896</v>
      </c>
    </row>
    <row r="330" spans="1:22" ht="16.5" x14ac:dyDescent="0.15">
      <c r="A330">
        <v>139</v>
      </c>
      <c r="B330" t="s">
        <v>844</v>
      </c>
      <c r="C330" t="s">
        <v>871</v>
      </c>
      <c r="D330" t="s">
        <v>872</v>
      </c>
      <c r="E330" t="s">
        <v>885</v>
      </c>
      <c r="F330" t="s">
        <v>886</v>
      </c>
      <c r="G330" t="str">
        <f t="shared" si="15"/>
        <v>锡北镇新明村委会</v>
      </c>
      <c r="H330" t="s">
        <v>4682</v>
      </c>
      <c r="I330" t="s">
        <v>4782</v>
      </c>
      <c r="J330" t="str">
        <f t="shared" si="16"/>
        <v>"江苏省无锡市锡山区锡北镇新明村",</v>
      </c>
      <c r="K330" s="6" t="s">
        <v>5250</v>
      </c>
      <c r="L330" t="s">
        <v>5251</v>
      </c>
      <c r="M330">
        <v>120.452467</v>
      </c>
      <c r="N330">
        <v>31.671471</v>
      </c>
      <c r="O330" t="s">
        <v>3827</v>
      </c>
      <c r="P330" s="5" t="s">
        <v>3834</v>
      </c>
      <c r="Q330" s="5" t="s">
        <v>3833</v>
      </c>
      <c r="R330" t="str">
        <f t="shared" si="17"/>
        <v>{name: '新明村委会', value: [120.444818,31.645987], visualMap: false},</v>
      </c>
      <c r="S330" t="s">
        <v>887</v>
      </c>
      <c r="T330" t="s">
        <v>888</v>
      </c>
      <c r="U330" t="s">
        <v>889</v>
      </c>
      <c r="V330" t="s">
        <v>890</v>
      </c>
    </row>
    <row r="331" spans="1:22" ht="16.5" x14ac:dyDescent="0.15">
      <c r="A331">
        <v>138</v>
      </c>
      <c r="B331" t="s">
        <v>844</v>
      </c>
      <c r="C331" t="s">
        <v>871</v>
      </c>
      <c r="D331" t="s">
        <v>872</v>
      </c>
      <c r="E331" t="s">
        <v>879</v>
      </c>
      <c r="F331" t="s">
        <v>880</v>
      </c>
      <c r="G331" t="str">
        <f t="shared" si="15"/>
        <v>羊尖镇廊下村委会</v>
      </c>
      <c r="H331" t="s">
        <v>4683</v>
      </c>
      <c r="I331" t="s">
        <v>4782</v>
      </c>
      <c r="J331" t="str">
        <f t="shared" si="16"/>
        <v>"江苏省无锡市锡山区羊尖镇廊下村",</v>
      </c>
      <c r="K331" s="6" t="s">
        <v>5252</v>
      </c>
      <c r="L331" t="s">
        <v>5253</v>
      </c>
      <c r="M331">
        <v>120.529197</v>
      </c>
      <c r="N331">
        <v>31.613790000000002</v>
      </c>
      <c r="O331" t="s">
        <v>3827</v>
      </c>
      <c r="P331" s="5" t="s">
        <v>3834</v>
      </c>
      <c r="Q331" s="5" t="s">
        <v>3833</v>
      </c>
      <c r="R331" t="str">
        <f t="shared" si="17"/>
        <v>{name: '廊下村委会', value: [120.52746,31.616757], visualMap: false},</v>
      </c>
      <c r="S331" t="s">
        <v>881</v>
      </c>
      <c r="T331" t="s">
        <v>882</v>
      </c>
      <c r="U331" t="s">
        <v>883</v>
      </c>
      <c r="V331" t="s">
        <v>884</v>
      </c>
    </row>
    <row r="332" spans="1:22" ht="16.5" x14ac:dyDescent="0.15">
      <c r="A332">
        <v>168</v>
      </c>
      <c r="B332" t="s">
        <v>844</v>
      </c>
      <c r="C332" t="s">
        <v>1045</v>
      </c>
      <c r="D332" t="s">
        <v>1046</v>
      </c>
      <c r="E332" t="s">
        <v>1065</v>
      </c>
      <c r="F332" t="s">
        <v>1066</v>
      </c>
      <c r="G332" t="str">
        <f t="shared" si="15"/>
        <v>青伊湖农场蔷薇分场社区</v>
      </c>
      <c r="H332" t="s">
        <v>1066</v>
      </c>
      <c r="I332" t="s">
        <v>4782</v>
      </c>
      <c r="J332" t="str">
        <f t="shared" si="16"/>
        <v>"江苏省宿迁市沭阳县青伊湖农场蔷薇分场社区",</v>
      </c>
      <c r="K332" s="6" t="s">
        <v>5972</v>
      </c>
      <c r="L332" t="s">
        <v>5254</v>
      </c>
      <c r="M332">
        <v>118.907965</v>
      </c>
      <c r="N332">
        <v>34.362873999999998</v>
      </c>
      <c r="O332" t="s">
        <v>3827</v>
      </c>
      <c r="P332" s="5" t="s">
        <v>3834</v>
      </c>
      <c r="Q332" s="5" t="s">
        <v>3833</v>
      </c>
      <c r="R332" t="str">
        <f t="shared" si="17"/>
        <v>{name: '蔷薇分场社区', value: [118.907965,34.362874], visualMap: false},</v>
      </c>
      <c r="S332" t="s">
        <v>1067</v>
      </c>
      <c r="T332" t="s">
        <v>1068</v>
      </c>
      <c r="U332" t="s">
        <v>1069</v>
      </c>
      <c r="V332" t="s">
        <v>1070</v>
      </c>
    </row>
    <row r="333" spans="1:22" ht="16.5" x14ac:dyDescent="0.15">
      <c r="A333">
        <v>166</v>
      </c>
      <c r="B333" t="s">
        <v>844</v>
      </c>
      <c r="C333" t="s">
        <v>1045</v>
      </c>
      <c r="D333" t="s">
        <v>1046</v>
      </c>
      <c r="E333" t="s">
        <v>1053</v>
      </c>
      <c r="F333" t="s">
        <v>1054</v>
      </c>
      <c r="G333" t="str">
        <f t="shared" si="15"/>
        <v>桑墟镇老庄居委会</v>
      </c>
      <c r="H333" t="s">
        <v>5756</v>
      </c>
      <c r="I333" t="s">
        <v>4782</v>
      </c>
      <c r="J333" t="str">
        <f t="shared" si="16"/>
        <v>"江苏省宿迁市沭阳县桑墟镇老庄社区",</v>
      </c>
      <c r="K333" s="6" t="s">
        <v>5973</v>
      </c>
      <c r="L333" t="s">
        <v>5974</v>
      </c>
      <c r="M333">
        <v>118.83749</v>
      </c>
      <c r="N333">
        <v>34.331364000000001</v>
      </c>
      <c r="O333" t="s">
        <v>3827</v>
      </c>
      <c r="P333" s="5" t="s">
        <v>3834</v>
      </c>
      <c r="Q333" s="5" t="s">
        <v>3833</v>
      </c>
      <c r="R333" t="str">
        <f t="shared" si="17"/>
        <v>{name: '老庄居委会', value: [118.849613,34.331842], visualMap: false},</v>
      </c>
      <c r="S333" t="s">
        <v>1055</v>
      </c>
      <c r="T333" t="s">
        <v>1056</v>
      </c>
      <c r="U333" t="s">
        <v>1057</v>
      </c>
      <c r="V333" t="s">
        <v>1058</v>
      </c>
    </row>
    <row r="334" spans="1:22" ht="16.5" x14ac:dyDescent="0.15">
      <c r="A334">
        <v>165</v>
      </c>
      <c r="B334" t="s">
        <v>844</v>
      </c>
      <c r="C334" t="s">
        <v>1045</v>
      </c>
      <c r="D334" t="s">
        <v>1046</v>
      </c>
      <c r="E334" t="s">
        <v>1047</v>
      </c>
      <c r="F334" t="s">
        <v>1048</v>
      </c>
      <c r="G334" t="str">
        <f t="shared" si="15"/>
        <v>沭城镇七雄居委会</v>
      </c>
      <c r="H334" t="s">
        <v>5757</v>
      </c>
      <c r="I334" t="s">
        <v>4782</v>
      </c>
      <c r="J334" t="str">
        <f t="shared" si="16"/>
        <v>"江苏省宿迁市沭阳县沭城镇七雄社区",</v>
      </c>
      <c r="K334" s="6" t="s">
        <v>5975</v>
      </c>
      <c r="L334" t="s">
        <v>5255</v>
      </c>
      <c r="M334">
        <v>118.79788000000001</v>
      </c>
      <c r="N334">
        <v>34.115791000000002</v>
      </c>
      <c r="O334" t="s">
        <v>3827</v>
      </c>
      <c r="P334" s="5" t="s">
        <v>3834</v>
      </c>
      <c r="Q334" s="5" t="s">
        <v>3833</v>
      </c>
      <c r="R334" t="str">
        <f t="shared" si="17"/>
        <v>{name: '七雄居委会', value: [118.79788,34.115791], visualMap: false},</v>
      </c>
      <c r="S334" t="s">
        <v>1049</v>
      </c>
      <c r="T334" t="s">
        <v>1050</v>
      </c>
      <c r="U334" t="s">
        <v>1051</v>
      </c>
      <c r="V334" t="s">
        <v>1052</v>
      </c>
    </row>
    <row r="335" spans="1:22" ht="16.5" x14ac:dyDescent="0.15">
      <c r="A335">
        <v>167</v>
      </c>
      <c r="B335" t="s">
        <v>844</v>
      </c>
      <c r="C335" t="s">
        <v>1045</v>
      </c>
      <c r="D335" t="s">
        <v>1046</v>
      </c>
      <c r="E335" t="s">
        <v>1059</v>
      </c>
      <c r="F335" t="s">
        <v>1060</v>
      </c>
      <c r="G335" t="str">
        <f t="shared" si="15"/>
        <v>汤涧镇大李村委会</v>
      </c>
      <c r="H335" t="s">
        <v>4684</v>
      </c>
      <c r="I335" t="s">
        <v>4782</v>
      </c>
      <c r="J335" t="str">
        <f t="shared" si="16"/>
        <v>"江苏省宿迁市沭阳县汤涧镇大李村",</v>
      </c>
      <c r="K335" s="6" t="s">
        <v>5257</v>
      </c>
      <c r="L335" t="s">
        <v>5258</v>
      </c>
      <c r="M335">
        <v>119.023009</v>
      </c>
      <c r="N335">
        <v>34.152358</v>
      </c>
      <c r="O335" t="s">
        <v>3827</v>
      </c>
      <c r="P335" s="5" t="s">
        <v>3834</v>
      </c>
      <c r="Q335" s="5" t="s">
        <v>3833</v>
      </c>
      <c r="R335" t="str">
        <f t="shared" si="17"/>
        <v>{name: '大李村委会', value: [119.324434,33.239945], visualMap: false},</v>
      </c>
      <c r="S335" t="s">
        <v>1061</v>
      </c>
      <c r="T335" t="s">
        <v>1062</v>
      </c>
      <c r="U335" t="s">
        <v>1063</v>
      </c>
      <c r="V335" t="s">
        <v>1064</v>
      </c>
    </row>
    <row r="336" spans="1:22" ht="16.5" x14ac:dyDescent="0.15">
      <c r="A336">
        <v>157</v>
      </c>
      <c r="B336" t="s">
        <v>844</v>
      </c>
      <c r="C336" t="s">
        <v>975</v>
      </c>
      <c r="D336" t="s">
        <v>996</v>
      </c>
      <c r="E336" t="s">
        <v>997</v>
      </c>
      <c r="F336" t="s">
        <v>998</v>
      </c>
      <c r="G336" t="str">
        <f t="shared" si="15"/>
        <v>安宜镇画川社区居委会</v>
      </c>
      <c r="H336" t="s">
        <v>4493</v>
      </c>
      <c r="I336" t="s">
        <v>4782</v>
      </c>
      <c r="J336" t="str">
        <f t="shared" si="16"/>
        <v>"江苏省扬州市宝应县安宜镇画川社区",</v>
      </c>
      <c r="K336" s="6" t="s">
        <v>5976</v>
      </c>
      <c r="L336" t="s">
        <v>5256</v>
      </c>
      <c r="M336">
        <v>119.324434</v>
      </c>
      <c r="N336">
        <v>33.239944999999999</v>
      </c>
      <c r="O336" t="s">
        <v>3827</v>
      </c>
      <c r="P336" s="5" t="s">
        <v>3834</v>
      </c>
      <c r="Q336" s="5" t="s">
        <v>3833</v>
      </c>
      <c r="R336" t="str">
        <f t="shared" si="17"/>
        <v>{name: '画川社区居委会', value: [119.023009,34.152358], visualMap: false},</v>
      </c>
      <c r="S336" t="s">
        <v>999</v>
      </c>
      <c r="T336" t="s">
        <v>1000</v>
      </c>
      <c r="U336" t="s">
        <v>1001</v>
      </c>
      <c r="V336" t="s">
        <v>1002</v>
      </c>
    </row>
    <row r="337" spans="1:22" ht="16.5" x14ac:dyDescent="0.15">
      <c r="A337">
        <v>158</v>
      </c>
      <c r="B337" t="s">
        <v>844</v>
      </c>
      <c r="C337" t="s">
        <v>975</v>
      </c>
      <c r="D337" t="s">
        <v>996</v>
      </c>
      <c r="E337" t="s">
        <v>997</v>
      </c>
      <c r="F337" t="s">
        <v>1003</v>
      </c>
      <c r="G337" t="str">
        <f t="shared" si="15"/>
        <v>安宜镇船闸村委会</v>
      </c>
      <c r="H337" t="s">
        <v>4685</v>
      </c>
      <c r="I337" t="s">
        <v>4782</v>
      </c>
      <c r="J337" t="str">
        <f t="shared" si="16"/>
        <v>"江苏省扬州市宝应县安宜镇船闸村",</v>
      </c>
      <c r="K337" s="6" t="s">
        <v>5259</v>
      </c>
      <c r="L337" t="s">
        <v>5260</v>
      </c>
      <c r="M337">
        <v>119.327527</v>
      </c>
      <c r="N337">
        <v>33.225490999999998</v>
      </c>
      <c r="O337" t="s">
        <v>3827</v>
      </c>
      <c r="P337" s="5" t="s">
        <v>3834</v>
      </c>
      <c r="Q337" s="5" t="s">
        <v>3833</v>
      </c>
      <c r="R337" t="str">
        <f t="shared" si="17"/>
        <v>{name: '船闸村委会', value: [119.327527,33.225491], visualMap: false},</v>
      </c>
      <c r="S337" t="s">
        <v>1004</v>
      </c>
      <c r="T337" t="s">
        <v>1005</v>
      </c>
      <c r="U337" t="s">
        <v>1006</v>
      </c>
      <c r="V337" t="s">
        <v>1007</v>
      </c>
    </row>
    <row r="338" spans="1:22" ht="16.5" x14ac:dyDescent="0.15">
      <c r="A338">
        <v>159</v>
      </c>
      <c r="B338" t="s">
        <v>844</v>
      </c>
      <c r="C338" t="s">
        <v>975</v>
      </c>
      <c r="D338" t="s">
        <v>996</v>
      </c>
      <c r="E338" t="s">
        <v>1008</v>
      </c>
      <c r="F338" t="s">
        <v>1009</v>
      </c>
      <c r="G338" t="str">
        <f t="shared" si="15"/>
        <v>射阳湖镇射南村委会</v>
      </c>
      <c r="H338" t="s">
        <v>4686</v>
      </c>
      <c r="I338" t="s">
        <v>4782</v>
      </c>
      <c r="J338" t="str">
        <f t="shared" si="16"/>
        <v>"江苏省扬州市宝应县射阳湖镇射南村",</v>
      </c>
      <c r="K338" s="6" t="s">
        <v>5261</v>
      </c>
      <c r="L338" t="s">
        <v>5262</v>
      </c>
      <c r="M338">
        <v>119.572642</v>
      </c>
      <c r="N338">
        <v>33.344596000000003</v>
      </c>
      <c r="O338" t="s">
        <v>3827</v>
      </c>
      <c r="P338" s="5" t="s">
        <v>3834</v>
      </c>
      <c r="Q338" s="5" t="s">
        <v>3833</v>
      </c>
      <c r="R338" t="str">
        <f t="shared" si="17"/>
        <v>{name: '射南村委会', value: [119.572642,33.344596], visualMap: false},</v>
      </c>
      <c r="S338" t="s">
        <v>1010</v>
      </c>
      <c r="T338" t="s">
        <v>1011</v>
      </c>
      <c r="U338" t="s">
        <v>1012</v>
      </c>
      <c r="V338" t="s">
        <v>1013</v>
      </c>
    </row>
    <row r="339" spans="1:22" ht="16.5" x14ac:dyDescent="0.15">
      <c r="A339">
        <v>160</v>
      </c>
      <c r="B339" t="s">
        <v>844</v>
      </c>
      <c r="C339" t="s">
        <v>975</v>
      </c>
      <c r="D339" t="s">
        <v>996</v>
      </c>
      <c r="E339" t="s">
        <v>1014</v>
      </c>
      <c r="F339" t="s">
        <v>1015</v>
      </c>
      <c r="G339" t="str">
        <f t="shared" si="15"/>
        <v>西安丰镇朱郭村委会</v>
      </c>
      <c r="H339" t="s">
        <v>4687</v>
      </c>
      <c r="I339" t="s">
        <v>4782</v>
      </c>
      <c r="J339" t="str">
        <f t="shared" si="16"/>
        <v>"江苏省扬州市宝应县西安丰镇朱郭村",</v>
      </c>
      <c r="K339" s="6" t="s">
        <v>5263</v>
      </c>
      <c r="L339" t="s">
        <v>5264</v>
      </c>
      <c r="M339">
        <v>119.522811</v>
      </c>
      <c r="N339">
        <v>33.395488</v>
      </c>
      <c r="O339" t="s">
        <v>3827</v>
      </c>
      <c r="P339" s="5" t="s">
        <v>3834</v>
      </c>
      <c r="Q339" s="5" t="s">
        <v>3833</v>
      </c>
      <c r="R339" t="str">
        <f t="shared" si="17"/>
        <v>{name: '朱郭村委会', value: [119.522811,33.395488], visualMap: false},</v>
      </c>
      <c r="S339" t="s">
        <v>1016</v>
      </c>
      <c r="T339" t="s">
        <v>1017</v>
      </c>
      <c r="U339" t="s">
        <v>1018</v>
      </c>
      <c r="V339" t="s">
        <v>1019</v>
      </c>
    </row>
    <row r="340" spans="1:22" ht="16.5" x14ac:dyDescent="0.15">
      <c r="A340">
        <v>156</v>
      </c>
      <c r="B340" t="s">
        <v>844</v>
      </c>
      <c r="C340" t="s">
        <v>975</v>
      </c>
      <c r="D340" t="s">
        <v>976</v>
      </c>
      <c r="E340" t="s">
        <v>990</v>
      </c>
      <c r="F340" t="s">
        <v>991</v>
      </c>
      <c r="G340" t="str">
        <f t="shared" si="15"/>
        <v>产业园万寿村委会</v>
      </c>
      <c r="H340" t="s">
        <v>4688</v>
      </c>
      <c r="I340" t="s">
        <v>4782</v>
      </c>
      <c r="J340" t="str">
        <f t="shared" si="16"/>
        <v>"江苏省扬州市广陵区产业园万寿村",</v>
      </c>
      <c r="K340" s="6" t="s">
        <v>5977</v>
      </c>
      <c r="L340" t="s">
        <v>5265</v>
      </c>
      <c r="M340">
        <v>119.51021</v>
      </c>
      <c r="N340">
        <v>32.388612999999999</v>
      </c>
      <c r="O340" t="s">
        <v>3827</v>
      </c>
      <c r="P340" s="5" t="s">
        <v>3834</v>
      </c>
      <c r="Q340" s="5" t="s">
        <v>3833</v>
      </c>
      <c r="R340" t="str">
        <f t="shared" si="17"/>
        <v>{name: '万寿村委会', value: [119.51021,32.388613], visualMap: false},</v>
      </c>
      <c r="S340" t="s">
        <v>992</v>
      </c>
      <c r="T340" t="s">
        <v>993</v>
      </c>
      <c r="U340" t="s">
        <v>994</v>
      </c>
      <c r="V340" t="s">
        <v>995</v>
      </c>
    </row>
    <row r="341" spans="1:22" ht="16.5" x14ac:dyDescent="0.15">
      <c r="A341">
        <v>154</v>
      </c>
      <c r="B341" t="s">
        <v>844</v>
      </c>
      <c r="C341" t="s">
        <v>975</v>
      </c>
      <c r="D341" t="s">
        <v>976</v>
      </c>
      <c r="E341" t="s">
        <v>983</v>
      </c>
      <c r="F341" t="s">
        <v>984</v>
      </c>
      <c r="G341" t="str">
        <f t="shared" si="15"/>
        <v>曲江街道顾庄社区居委会</v>
      </c>
      <c r="H341" t="s">
        <v>4494</v>
      </c>
      <c r="I341" t="s">
        <v>4782</v>
      </c>
      <c r="J341" t="str">
        <f t="shared" si="16"/>
        <v>"江苏省扬州市广陵区曲江街道顾庄社区",</v>
      </c>
      <c r="K341" s="6" t="s">
        <v>5266</v>
      </c>
      <c r="L341" t="s">
        <v>5267</v>
      </c>
      <c r="M341">
        <v>119.47201</v>
      </c>
      <c r="N341">
        <v>32.402144999999997</v>
      </c>
      <c r="O341" t="s">
        <v>3827</v>
      </c>
      <c r="P341" s="5" t="s">
        <v>3834</v>
      </c>
      <c r="Q341" s="5" t="s">
        <v>3833</v>
      </c>
      <c r="R341" t="str">
        <f t="shared" si="17"/>
        <v>{name: '顾庄社区居委会', value: [119.47201,32.402145], visualMap: false},</v>
      </c>
      <c r="S341" t="s">
        <v>985</v>
      </c>
      <c r="T341" t="s">
        <v>986</v>
      </c>
      <c r="U341" t="s">
        <v>987</v>
      </c>
      <c r="V341" t="s">
        <v>988</v>
      </c>
    </row>
    <row r="342" spans="1:22" ht="16.5" x14ac:dyDescent="0.15">
      <c r="A342">
        <v>155</v>
      </c>
      <c r="B342" t="s">
        <v>844</v>
      </c>
      <c r="C342" t="s">
        <v>975</v>
      </c>
      <c r="D342" t="s">
        <v>976</v>
      </c>
      <c r="E342" t="s">
        <v>983</v>
      </c>
      <c r="F342" t="s">
        <v>989</v>
      </c>
      <c r="G342" t="str">
        <f t="shared" si="15"/>
        <v>曲江街道文昌社区居委会</v>
      </c>
      <c r="H342" t="s">
        <v>4495</v>
      </c>
      <c r="I342" t="s">
        <v>4782</v>
      </c>
      <c r="J342" t="str">
        <f t="shared" si="16"/>
        <v>"江苏省扬州市广陵区曲江街道文昌社区",</v>
      </c>
      <c r="K342" s="6" t="s">
        <v>5268</v>
      </c>
      <c r="L342" t="s">
        <v>5267</v>
      </c>
      <c r="M342">
        <v>119.47201</v>
      </c>
      <c r="N342">
        <v>32.402144999999997</v>
      </c>
      <c r="O342" t="s">
        <v>3827</v>
      </c>
      <c r="P342" s="5" t="s">
        <v>3834</v>
      </c>
      <c r="Q342" s="5" t="s">
        <v>3833</v>
      </c>
      <c r="R342" t="str">
        <f t="shared" si="17"/>
        <v>{name: '文昌社区居委会', value: [119.47201,32.402145], visualMap: false},</v>
      </c>
      <c r="S342" t="s">
        <v>985</v>
      </c>
      <c r="T342" t="s">
        <v>986</v>
      </c>
      <c r="U342" t="s">
        <v>987</v>
      </c>
      <c r="V342" t="s">
        <v>988</v>
      </c>
    </row>
    <row r="343" spans="1:22" ht="16.5" x14ac:dyDescent="0.15">
      <c r="A343">
        <v>153</v>
      </c>
      <c r="B343" t="s">
        <v>844</v>
      </c>
      <c r="C343" t="s">
        <v>975</v>
      </c>
      <c r="D343" t="s">
        <v>976</v>
      </c>
      <c r="E343" t="s">
        <v>977</v>
      </c>
      <c r="F343" t="s">
        <v>978</v>
      </c>
      <c r="G343" t="str">
        <f t="shared" si="15"/>
        <v>汶河街道旌忠寺社区居委会</v>
      </c>
      <c r="H343" t="s">
        <v>4496</v>
      </c>
      <c r="I343" t="s">
        <v>4782</v>
      </c>
      <c r="J343" t="str">
        <f t="shared" si="16"/>
        <v>"江苏省扬州市广陵区汶河街道旌忠寺社区",</v>
      </c>
      <c r="K343" s="6" t="s">
        <v>5269</v>
      </c>
      <c r="L343" t="s">
        <v>5270</v>
      </c>
      <c r="M343">
        <v>119.443325</v>
      </c>
      <c r="N343">
        <v>32.396503000000003</v>
      </c>
      <c r="O343" t="s">
        <v>3827</v>
      </c>
      <c r="P343" s="5" t="s">
        <v>3834</v>
      </c>
      <c r="Q343" s="5" t="s">
        <v>3833</v>
      </c>
      <c r="R343" t="str">
        <f t="shared" si="17"/>
        <v>{name: '旌忠寺社区居委会', value: [119.443325,32.396503], visualMap: false},</v>
      </c>
      <c r="S343" t="s">
        <v>979</v>
      </c>
      <c r="T343" t="s">
        <v>980</v>
      </c>
      <c r="U343" t="s">
        <v>981</v>
      </c>
      <c r="V343" t="s">
        <v>982</v>
      </c>
    </row>
    <row r="344" spans="1:22" ht="16.5" x14ac:dyDescent="0.15">
      <c r="A344">
        <v>163</v>
      </c>
      <c r="B344" t="s">
        <v>844</v>
      </c>
      <c r="C344" t="s">
        <v>1020</v>
      </c>
      <c r="D344" t="s">
        <v>1021</v>
      </c>
      <c r="E344" t="s">
        <v>1034</v>
      </c>
      <c r="F344" t="s">
        <v>1035</v>
      </c>
      <c r="G344" t="str">
        <f t="shared" si="15"/>
        <v>郭庄镇郭庄村委会</v>
      </c>
      <c r="H344" t="s">
        <v>4689</v>
      </c>
      <c r="I344" t="s">
        <v>4782</v>
      </c>
      <c r="J344" t="str">
        <f t="shared" si="16"/>
        <v>"江苏省镇江市句容市郭庄镇郭庄村",</v>
      </c>
      <c r="K344" s="6" t="s">
        <v>5271</v>
      </c>
      <c r="L344" t="s">
        <v>5272</v>
      </c>
      <c r="M344">
        <v>119.039421</v>
      </c>
      <c r="N344">
        <v>31.81108</v>
      </c>
      <c r="O344" t="s">
        <v>3827</v>
      </c>
      <c r="P344" s="5" t="s">
        <v>3834</v>
      </c>
      <c r="Q344" s="5" t="s">
        <v>3833</v>
      </c>
      <c r="R344" t="str">
        <f t="shared" si="17"/>
        <v>{name: '郭庄村委会', value: [119.039495,31.810835], visualMap: false},</v>
      </c>
      <c r="S344" t="s">
        <v>1036</v>
      </c>
      <c r="T344" t="s">
        <v>1037</v>
      </c>
      <c r="U344" t="s">
        <v>1038</v>
      </c>
      <c r="V344" t="s">
        <v>1039</v>
      </c>
    </row>
    <row r="345" spans="1:22" ht="16.5" x14ac:dyDescent="0.15">
      <c r="A345">
        <v>164</v>
      </c>
      <c r="B345" t="s">
        <v>844</v>
      </c>
      <c r="C345" t="s">
        <v>1020</v>
      </c>
      <c r="D345" t="s">
        <v>1021</v>
      </c>
      <c r="E345" t="s">
        <v>943</v>
      </c>
      <c r="F345" t="s">
        <v>1040</v>
      </c>
      <c r="G345" t="str">
        <f t="shared" si="15"/>
        <v>开发区寨里居委会</v>
      </c>
      <c r="H345" t="s">
        <v>5758</v>
      </c>
      <c r="I345" t="s">
        <v>4782</v>
      </c>
      <c r="J345" t="str">
        <f t="shared" si="16"/>
        <v>"江苏省镇江市句容市开发区寨里社区",</v>
      </c>
      <c r="K345" s="6" t="s">
        <v>5978</v>
      </c>
      <c r="L345" t="s">
        <v>5274</v>
      </c>
      <c r="M345">
        <v>119.13830299999999</v>
      </c>
      <c r="N345">
        <v>31.974402000000001</v>
      </c>
      <c r="O345" t="s">
        <v>3827</v>
      </c>
      <c r="P345" s="5" t="s">
        <v>3834</v>
      </c>
      <c r="Q345" s="5" t="s">
        <v>3833</v>
      </c>
      <c r="R345" t="str">
        <f t="shared" si="17"/>
        <v>{name: '寨里居委会', value: [119.171887,31.951398], visualMap: false},</v>
      </c>
      <c r="S345" t="s">
        <v>1041</v>
      </c>
      <c r="T345" t="s">
        <v>1042</v>
      </c>
      <c r="U345" t="s">
        <v>1043</v>
      </c>
      <c r="V345" t="s">
        <v>1044</v>
      </c>
    </row>
    <row r="346" spans="1:22" ht="16.5" x14ac:dyDescent="0.15">
      <c r="A346">
        <v>161</v>
      </c>
      <c r="B346" t="s">
        <v>844</v>
      </c>
      <c r="C346" t="s">
        <v>1020</v>
      </c>
      <c r="D346" t="s">
        <v>1021</v>
      </c>
      <c r="E346" t="s">
        <v>1022</v>
      </c>
      <c r="F346" t="s">
        <v>1023</v>
      </c>
      <c r="G346" t="str">
        <f t="shared" si="15"/>
        <v>社区工作办公室甲城居委会</v>
      </c>
      <c r="H346" t="s">
        <v>5759</v>
      </c>
      <c r="I346" t="s">
        <v>4782</v>
      </c>
      <c r="J346" t="str">
        <f t="shared" si="16"/>
        <v>"江苏省镇江市句容市社区工作办公室甲城社区",</v>
      </c>
      <c r="K346" s="6" t="s">
        <v>5979</v>
      </c>
      <c r="L346" t="s">
        <v>5273</v>
      </c>
      <c r="M346">
        <v>119.171887</v>
      </c>
      <c r="N346">
        <v>31.951398000000001</v>
      </c>
      <c r="O346" t="s">
        <v>3827</v>
      </c>
      <c r="P346" s="5" t="s">
        <v>3834</v>
      </c>
      <c r="Q346" s="5" t="s">
        <v>3833</v>
      </c>
      <c r="R346" t="str">
        <f t="shared" si="17"/>
        <v>{name: '甲城居委会', value: [119.138303,31.974402], visualMap: false},</v>
      </c>
      <c r="S346" t="s">
        <v>1024</v>
      </c>
      <c r="T346" t="s">
        <v>1025</v>
      </c>
      <c r="U346" t="s">
        <v>1026</v>
      </c>
      <c r="V346" t="s">
        <v>1027</v>
      </c>
    </row>
    <row r="347" spans="1:22" ht="16.5" x14ac:dyDescent="0.15">
      <c r="A347">
        <v>162</v>
      </c>
      <c r="B347" t="s">
        <v>844</v>
      </c>
      <c r="C347" t="s">
        <v>1020</v>
      </c>
      <c r="D347" t="s">
        <v>1021</v>
      </c>
      <c r="E347" t="s">
        <v>1028</v>
      </c>
      <c r="F347" t="s">
        <v>1029</v>
      </c>
      <c r="G347" t="str">
        <f t="shared" si="15"/>
        <v>下蜀镇华山村委会</v>
      </c>
      <c r="H347" t="s">
        <v>4690</v>
      </c>
      <c r="I347" t="s">
        <v>4782</v>
      </c>
      <c r="J347" t="str">
        <f t="shared" si="16"/>
        <v>"江苏省镇江市句容市下蜀镇华山村",</v>
      </c>
      <c r="K347" s="6" t="s">
        <v>5275</v>
      </c>
      <c r="L347" t="s">
        <v>5276</v>
      </c>
      <c r="M347">
        <v>119.19758400000001</v>
      </c>
      <c r="N347">
        <v>32.175212000000002</v>
      </c>
      <c r="O347" t="s">
        <v>3827</v>
      </c>
      <c r="P347" s="5" t="s">
        <v>3834</v>
      </c>
      <c r="Q347" s="5" t="s">
        <v>3833</v>
      </c>
      <c r="R347" t="str">
        <f t="shared" si="17"/>
        <v>{name: '华山村委会', value: [119.197584,32.175212], visualMap: false},</v>
      </c>
      <c r="S347" t="s">
        <v>1030</v>
      </c>
      <c r="T347" t="s">
        <v>1031</v>
      </c>
      <c r="U347" t="s">
        <v>1032</v>
      </c>
      <c r="V347" t="s">
        <v>1033</v>
      </c>
    </row>
    <row r="348" spans="1:22" ht="16.5" x14ac:dyDescent="0.15">
      <c r="A348">
        <v>248</v>
      </c>
      <c r="B348" t="s">
        <v>1508</v>
      </c>
      <c r="C348" t="s">
        <v>1560</v>
      </c>
      <c r="D348" t="s">
        <v>1561</v>
      </c>
      <c r="E348" t="s">
        <v>1579</v>
      </c>
      <c r="F348" t="s">
        <v>1580</v>
      </c>
      <c r="G348" t="str">
        <f t="shared" si="15"/>
        <v>丰山乡河田村委会</v>
      </c>
      <c r="H348" t="s">
        <v>4691</v>
      </c>
      <c r="I348" t="s">
        <v>4782</v>
      </c>
      <c r="J348" t="str">
        <f t="shared" si="16"/>
        <v>"江西省赣州市石城县丰山乡河田村",</v>
      </c>
      <c r="K348" s="6" t="s">
        <v>5277</v>
      </c>
      <c r="L348" t="s">
        <v>5278</v>
      </c>
      <c r="M348">
        <v>116.406429</v>
      </c>
      <c r="N348">
        <v>26.414760999999999</v>
      </c>
      <c r="O348" t="s">
        <v>3827</v>
      </c>
      <c r="P348" s="5" t="s">
        <v>3834</v>
      </c>
      <c r="Q348" s="5" t="s">
        <v>3833</v>
      </c>
      <c r="R348" t="str">
        <f t="shared" si="17"/>
        <v>{name: '河田村委会', value: [116.406429,26.414761], visualMap: false},</v>
      </c>
      <c r="S348" t="s">
        <v>1581</v>
      </c>
      <c r="T348" t="s">
        <v>1582</v>
      </c>
      <c r="U348" t="s">
        <v>1583</v>
      </c>
      <c r="V348" t="s">
        <v>1584</v>
      </c>
    </row>
    <row r="349" spans="1:22" ht="16.5" x14ac:dyDescent="0.15">
      <c r="A349">
        <v>247</v>
      </c>
      <c r="B349" t="s">
        <v>1508</v>
      </c>
      <c r="C349" t="s">
        <v>1560</v>
      </c>
      <c r="D349" t="s">
        <v>1561</v>
      </c>
      <c r="E349" t="s">
        <v>1573</v>
      </c>
      <c r="F349" t="s">
        <v>1574</v>
      </c>
      <c r="G349" t="str">
        <f t="shared" si="15"/>
        <v>横江镇球溪村委会</v>
      </c>
      <c r="H349" t="s">
        <v>4692</v>
      </c>
      <c r="I349" t="s">
        <v>4782</v>
      </c>
      <c r="J349" t="str">
        <f t="shared" si="16"/>
        <v>"江西省赣州市石城县横江镇球溪村",</v>
      </c>
      <c r="K349" s="6" t="s">
        <v>5279</v>
      </c>
      <c r="L349" t="s">
        <v>5280</v>
      </c>
      <c r="M349">
        <v>116.35798800000001</v>
      </c>
      <c r="N349">
        <v>26.146557999999999</v>
      </c>
      <c r="O349" t="s">
        <v>3827</v>
      </c>
      <c r="P349" s="5" t="s">
        <v>3834</v>
      </c>
      <c r="Q349" s="5" t="s">
        <v>3833</v>
      </c>
      <c r="R349" t="str">
        <f t="shared" si="17"/>
        <v>{name: '球溪村委会', value: [116.357988,26.146558], visualMap: false},</v>
      </c>
      <c r="S349" t="s">
        <v>1575</v>
      </c>
      <c r="T349" t="s">
        <v>1576</v>
      </c>
      <c r="U349" t="s">
        <v>1577</v>
      </c>
      <c r="V349" t="s">
        <v>1578</v>
      </c>
    </row>
    <row r="350" spans="1:22" ht="16.5" x14ac:dyDescent="0.15">
      <c r="A350">
        <v>245</v>
      </c>
      <c r="B350" t="s">
        <v>1508</v>
      </c>
      <c r="C350" t="s">
        <v>1560</v>
      </c>
      <c r="D350" t="s">
        <v>1561</v>
      </c>
      <c r="E350" t="s">
        <v>1562</v>
      </c>
      <c r="F350" t="s">
        <v>426</v>
      </c>
      <c r="G350" t="str">
        <f t="shared" si="15"/>
        <v>琴江镇城北居委会</v>
      </c>
      <c r="H350" t="s">
        <v>5760</v>
      </c>
      <c r="I350" t="s">
        <v>4782</v>
      </c>
      <c r="J350" t="str">
        <f t="shared" si="16"/>
        <v>"江西省赣州市石城县琴江镇城北社区",</v>
      </c>
      <c r="K350" s="6" t="s">
        <v>5980</v>
      </c>
      <c r="L350" t="s">
        <v>5281</v>
      </c>
      <c r="M350">
        <v>116.356543</v>
      </c>
      <c r="N350">
        <v>26.350946</v>
      </c>
      <c r="O350" t="s">
        <v>3827</v>
      </c>
      <c r="P350" s="5" t="s">
        <v>3834</v>
      </c>
      <c r="Q350" s="5" t="s">
        <v>3833</v>
      </c>
      <c r="R350" t="str">
        <f t="shared" si="17"/>
        <v>{name: '城北居委会', value: [116.356543,26.350946], visualMap: false},</v>
      </c>
      <c r="S350" t="s">
        <v>1563</v>
      </c>
      <c r="T350" t="s">
        <v>1564</v>
      </c>
      <c r="U350" t="s">
        <v>1565</v>
      </c>
      <c r="V350" t="s">
        <v>1566</v>
      </c>
    </row>
    <row r="351" spans="1:22" ht="16.5" x14ac:dyDescent="0.15">
      <c r="A351">
        <v>246</v>
      </c>
      <c r="B351" t="s">
        <v>1508</v>
      </c>
      <c r="C351" t="s">
        <v>1560</v>
      </c>
      <c r="D351" t="s">
        <v>1561</v>
      </c>
      <c r="E351" t="s">
        <v>1567</v>
      </c>
      <c r="F351" t="s">
        <v>1568</v>
      </c>
      <c r="G351" t="str">
        <f t="shared" si="15"/>
        <v>小松镇小松居委会</v>
      </c>
      <c r="H351" t="s">
        <v>5761</v>
      </c>
      <c r="I351" t="s">
        <v>4782</v>
      </c>
      <c r="J351" t="str">
        <f t="shared" si="16"/>
        <v>"江西省赣州市石城县小松镇小松社区",</v>
      </c>
      <c r="K351" s="6" t="s">
        <v>5981</v>
      </c>
      <c r="L351" t="s">
        <v>5282</v>
      </c>
      <c r="M351">
        <v>116.317643</v>
      </c>
      <c r="N351">
        <v>26.443173999999999</v>
      </c>
      <c r="O351" t="s">
        <v>3827</v>
      </c>
      <c r="P351" s="5" t="s">
        <v>3834</v>
      </c>
      <c r="Q351" s="5" t="s">
        <v>3833</v>
      </c>
      <c r="R351" t="str">
        <f t="shared" si="17"/>
        <v>{name: '小松居委会', value: [116.317643,26.443174], visualMap: false},</v>
      </c>
      <c r="S351" t="s">
        <v>1569</v>
      </c>
      <c r="T351" t="s">
        <v>1570</v>
      </c>
      <c r="U351" t="s">
        <v>1571</v>
      </c>
      <c r="V351" t="s">
        <v>1572</v>
      </c>
    </row>
    <row r="352" spans="1:22" ht="16.5" x14ac:dyDescent="0.15">
      <c r="A352">
        <v>251</v>
      </c>
      <c r="B352" t="s">
        <v>1508</v>
      </c>
      <c r="C352" t="s">
        <v>1585</v>
      </c>
      <c r="D352" t="s">
        <v>1586</v>
      </c>
      <c r="E352" t="s">
        <v>1599</v>
      </c>
      <c r="F352" t="s">
        <v>1600</v>
      </c>
      <c r="G352" t="str">
        <f t="shared" si="15"/>
        <v>敖城镇禾水村委会</v>
      </c>
      <c r="H352" t="s">
        <v>4693</v>
      </c>
      <c r="I352" t="s">
        <v>4782</v>
      </c>
      <c r="J352" t="str">
        <f t="shared" si="16"/>
        <v>"江西省吉安市吉安县敖城镇禾水村",</v>
      </c>
      <c r="K352" s="6" t="s">
        <v>5283</v>
      </c>
      <c r="L352" t="s">
        <v>5284</v>
      </c>
      <c r="M352">
        <v>114.57944000000001</v>
      </c>
      <c r="N352">
        <v>26.967219</v>
      </c>
      <c r="O352" t="s">
        <v>3827</v>
      </c>
      <c r="P352" s="5" t="s">
        <v>3834</v>
      </c>
      <c r="Q352" s="5" t="s">
        <v>3833</v>
      </c>
      <c r="R352" t="str">
        <f t="shared" si="17"/>
        <v>{name: '禾水村委会', value: [114.57944,26.967219], visualMap: false},</v>
      </c>
      <c r="S352" t="s">
        <v>1601</v>
      </c>
      <c r="T352" t="s">
        <v>1602</v>
      </c>
      <c r="U352" t="s">
        <v>1603</v>
      </c>
      <c r="V352" t="s">
        <v>1604</v>
      </c>
    </row>
    <row r="353" spans="1:22" ht="16.5" x14ac:dyDescent="0.15">
      <c r="A353">
        <v>252</v>
      </c>
      <c r="B353" t="s">
        <v>1508</v>
      </c>
      <c r="C353" t="s">
        <v>1585</v>
      </c>
      <c r="D353" t="s">
        <v>1586</v>
      </c>
      <c r="E353" t="s">
        <v>1605</v>
      </c>
      <c r="F353" t="s">
        <v>1606</v>
      </c>
      <c r="G353" t="str">
        <f t="shared" si="15"/>
        <v>北源乡鹅田村委会</v>
      </c>
      <c r="H353" t="s">
        <v>4694</v>
      </c>
      <c r="I353" t="s">
        <v>4782</v>
      </c>
      <c r="J353" t="str">
        <f t="shared" si="16"/>
        <v>"江西省吉安市吉安县北源乡鹅田村",</v>
      </c>
      <c r="K353" s="6" t="s">
        <v>5285</v>
      </c>
      <c r="L353" t="s">
        <v>5286</v>
      </c>
      <c r="M353">
        <v>114.80963199999999</v>
      </c>
      <c r="N353">
        <v>27.506862999999999</v>
      </c>
      <c r="O353" t="s">
        <v>3827</v>
      </c>
      <c r="P353" s="5" t="s">
        <v>3834</v>
      </c>
      <c r="Q353" s="5" t="s">
        <v>3833</v>
      </c>
      <c r="R353" t="str">
        <f t="shared" si="17"/>
        <v>{name: '鹅田村委会', value: [114.909763,27.342956], visualMap: false},</v>
      </c>
      <c r="S353" t="s">
        <v>1607</v>
      </c>
      <c r="T353" t="s">
        <v>1608</v>
      </c>
      <c r="U353" t="s">
        <v>1609</v>
      </c>
      <c r="V353" t="s">
        <v>1610</v>
      </c>
    </row>
    <row r="354" spans="1:22" ht="16.5" x14ac:dyDescent="0.15">
      <c r="A354">
        <v>250</v>
      </c>
      <c r="B354" t="s">
        <v>1508</v>
      </c>
      <c r="C354" t="s">
        <v>1585</v>
      </c>
      <c r="D354" t="s">
        <v>1586</v>
      </c>
      <c r="E354" t="s">
        <v>1593</v>
      </c>
      <c r="F354" t="s">
        <v>1594</v>
      </c>
      <c r="G354" t="str">
        <f t="shared" si="15"/>
        <v>万福镇鹤洲村村委会</v>
      </c>
      <c r="H354" t="s">
        <v>5701</v>
      </c>
      <c r="I354" t="s">
        <v>4782</v>
      </c>
      <c r="J354" t="str">
        <f t="shared" si="16"/>
        <v>"江西省吉安市吉安县万福镇鹤洲村",</v>
      </c>
      <c r="K354" s="6" t="s">
        <v>5982</v>
      </c>
      <c r="L354" t="s">
        <v>5983</v>
      </c>
      <c r="M354">
        <v>114.82720500000001</v>
      </c>
      <c r="N354">
        <v>27.449206</v>
      </c>
      <c r="O354" t="s">
        <v>3827</v>
      </c>
      <c r="P354" s="5" t="s">
        <v>3834</v>
      </c>
      <c r="Q354" s="5" t="s">
        <v>3833</v>
      </c>
      <c r="R354" t="str">
        <f t="shared" si="17"/>
        <v>{name: '鹤洲村村委会', value: [114.829749,27.448537], visualMap: false},</v>
      </c>
      <c r="S354" t="s">
        <v>1595</v>
      </c>
      <c r="T354" t="s">
        <v>1596</v>
      </c>
      <c r="U354" t="s">
        <v>1597</v>
      </c>
      <c r="V354" t="s">
        <v>1598</v>
      </c>
    </row>
    <row r="355" spans="1:22" ht="16.5" x14ac:dyDescent="0.15">
      <c r="A355">
        <v>249</v>
      </c>
      <c r="B355" t="s">
        <v>1508</v>
      </c>
      <c r="C355" t="s">
        <v>1585</v>
      </c>
      <c r="D355" t="s">
        <v>1586</v>
      </c>
      <c r="E355" t="s">
        <v>1587</v>
      </c>
      <c r="F355" t="s">
        <v>1588</v>
      </c>
      <c r="G355" t="str">
        <f t="shared" si="15"/>
        <v>永阳镇永阳居委会</v>
      </c>
      <c r="H355" t="s">
        <v>5762</v>
      </c>
      <c r="I355" t="s">
        <v>4782</v>
      </c>
      <c r="J355" t="str">
        <f t="shared" si="16"/>
        <v>"江西省吉安市吉安县永阳镇永阳社区",</v>
      </c>
      <c r="K355" s="6" t="s">
        <v>5984</v>
      </c>
      <c r="L355" t="s">
        <v>5287</v>
      </c>
      <c r="M355">
        <v>114.75519799999999</v>
      </c>
      <c r="N355">
        <v>26.940735</v>
      </c>
      <c r="O355" t="s">
        <v>3827</v>
      </c>
      <c r="P355" s="5" t="s">
        <v>3834</v>
      </c>
      <c r="Q355" s="5" t="s">
        <v>3833</v>
      </c>
      <c r="R355" t="str">
        <f t="shared" si="17"/>
        <v>{name: '永阳居委会', value: [114.746844,26.943697], visualMap: false},</v>
      </c>
      <c r="S355" t="s">
        <v>1589</v>
      </c>
      <c r="T355" t="s">
        <v>1590</v>
      </c>
      <c r="U355" t="s">
        <v>1591</v>
      </c>
      <c r="V355" t="s">
        <v>1592</v>
      </c>
    </row>
    <row r="356" spans="1:22" ht="16.5" x14ac:dyDescent="0.15">
      <c r="A356">
        <v>238</v>
      </c>
      <c r="B356" t="s">
        <v>1508</v>
      </c>
      <c r="C356" t="s">
        <v>1509</v>
      </c>
      <c r="D356" t="s">
        <v>1510</v>
      </c>
      <c r="E356" t="s">
        <v>1517</v>
      </c>
      <c r="F356" t="s">
        <v>1518</v>
      </c>
      <c r="G356" t="str">
        <f t="shared" si="15"/>
        <v>八一街街道办事处永昌寺居委会</v>
      </c>
      <c r="H356" t="s">
        <v>5763</v>
      </c>
      <c r="I356" t="s">
        <v>4782</v>
      </c>
      <c r="J356" t="str">
        <f t="shared" si="16"/>
        <v>"江西省萍乡市安源区八一街街道办事处永昌寺社区",</v>
      </c>
      <c r="K356" s="6" t="s">
        <v>5985</v>
      </c>
      <c r="L356" t="s">
        <v>5986</v>
      </c>
      <c r="M356">
        <v>113.852069</v>
      </c>
      <c r="N356">
        <v>27.626843000000001</v>
      </c>
      <c r="O356" t="s">
        <v>3827</v>
      </c>
      <c r="P356" s="5" t="s">
        <v>3834</v>
      </c>
      <c r="Q356" s="5" t="s">
        <v>3833</v>
      </c>
      <c r="R356" t="str">
        <f t="shared" si="17"/>
        <v>{name: '永昌寺居委会', value: [113.852811,27.625939], visualMap: false},</v>
      </c>
      <c r="S356" t="s">
        <v>1519</v>
      </c>
      <c r="T356" t="s">
        <v>1520</v>
      </c>
      <c r="U356" t="s">
        <v>1521</v>
      </c>
      <c r="V356" t="s">
        <v>1522</v>
      </c>
    </row>
    <row r="357" spans="1:22" ht="16.5" x14ac:dyDescent="0.15">
      <c r="A357">
        <v>239</v>
      </c>
      <c r="B357" t="s">
        <v>1508</v>
      </c>
      <c r="C357" t="s">
        <v>1509</v>
      </c>
      <c r="D357" t="s">
        <v>1510</v>
      </c>
      <c r="E357" t="s">
        <v>1523</v>
      </c>
      <c r="F357" t="s">
        <v>1524</v>
      </c>
      <c r="G357" t="str">
        <f t="shared" si="15"/>
        <v>白源街街道办事处八一居委会</v>
      </c>
      <c r="H357" t="s">
        <v>5764</v>
      </c>
      <c r="I357" t="s">
        <v>4782</v>
      </c>
      <c r="J357" t="str">
        <f t="shared" si="16"/>
        <v>"江西省萍乡市安源区白源街街道办事处八一社区",</v>
      </c>
      <c r="K357" s="6" t="s">
        <v>5987</v>
      </c>
      <c r="L357" t="s">
        <v>5288</v>
      </c>
      <c r="M357">
        <v>113.915412</v>
      </c>
      <c r="N357">
        <v>27.660720999999999</v>
      </c>
      <c r="O357" t="s">
        <v>3827</v>
      </c>
      <c r="P357" s="5" t="s">
        <v>3834</v>
      </c>
      <c r="Q357" s="5" t="s">
        <v>3833</v>
      </c>
      <c r="R357" t="str">
        <f t="shared" si="17"/>
        <v>{name: '八一居委会', value: [113.915412,27.660721], visualMap: false},</v>
      </c>
      <c r="S357" t="s">
        <v>1525</v>
      </c>
      <c r="T357" t="s">
        <v>1526</v>
      </c>
      <c r="U357" t="s">
        <v>1527</v>
      </c>
      <c r="V357" t="s">
        <v>1528</v>
      </c>
    </row>
    <row r="358" spans="1:22" ht="16.5" x14ac:dyDescent="0.15">
      <c r="A358">
        <v>237</v>
      </c>
      <c r="B358" t="s">
        <v>1508</v>
      </c>
      <c r="C358" t="s">
        <v>1509</v>
      </c>
      <c r="D358" t="s">
        <v>1510</v>
      </c>
      <c r="E358" t="s">
        <v>1511</v>
      </c>
      <c r="F358" t="s">
        <v>1512</v>
      </c>
      <c r="G358" t="str">
        <f t="shared" si="15"/>
        <v>凤凰街街道办事处凤凰池居委会</v>
      </c>
      <c r="H358" t="s">
        <v>5765</v>
      </c>
      <c r="I358" t="s">
        <v>4782</v>
      </c>
      <c r="J358" t="str">
        <f t="shared" si="16"/>
        <v>"江西省萍乡市安源区凤凰街街道办事处凤凰池社区",</v>
      </c>
      <c r="K358" s="6" t="s">
        <v>5988</v>
      </c>
      <c r="L358" t="s">
        <v>5989</v>
      </c>
      <c r="M358">
        <v>113.863366</v>
      </c>
      <c r="N358">
        <v>27.630343</v>
      </c>
      <c r="O358" t="s">
        <v>3827</v>
      </c>
      <c r="P358" s="5" t="s">
        <v>3834</v>
      </c>
      <c r="Q358" s="5" t="s">
        <v>3833</v>
      </c>
      <c r="R358" t="str">
        <f t="shared" si="17"/>
        <v>{name: '凤凰池居委会', value: [113.863737,27.628681], visualMap: false},</v>
      </c>
      <c r="S358" t="s">
        <v>1513</v>
      </c>
      <c r="T358" t="s">
        <v>1514</v>
      </c>
      <c r="U358" t="s">
        <v>1515</v>
      </c>
      <c r="V358" t="s">
        <v>1516</v>
      </c>
    </row>
    <row r="359" spans="1:22" ht="16.5" x14ac:dyDescent="0.15">
      <c r="A359">
        <v>240</v>
      </c>
      <c r="B359" t="s">
        <v>1508</v>
      </c>
      <c r="C359" t="s">
        <v>1509</v>
      </c>
      <c r="D359" t="s">
        <v>1510</v>
      </c>
      <c r="E359" t="s">
        <v>1529</v>
      </c>
      <c r="F359" t="s">
        <v>1530</v>
      </c>
      <c r="G359" t="str">
        <f t="shared" si="15"/>
        <v>青山镇新建社区</v>
      </c>
      <c r="H359" t="s">
        <v>5766</v>
      </c>
      <c r="I359" t="s">
        <v>4782</v>
      </c>
      <c r="J359" t="str">
        <f t="shared" si="16"/>
        <v>"江西省萍乡市安源区青山镇新建社区",</v>
      </c>
      <c r="K359" s="6" t="s">
        <v>5289</v>
      </c>
      <c r="L359" t="s">
        <v>5290</v>
      </c>
      <c r="M359">
        <v>113.811753</v>
      </c>
      <c r="N359">
        <v>27.638921</v>
      </c>
      <c r="O359" t="s">
        <v>3827</v>
      </c>
      <c r="P359" s="5" t="s">
        <v>3834</v>
      </c>
      <c r="Q359" s="5" t="s">
        <v>3833</v>
      </c>
      <c r="R359" t="str">
        <f t="shared" si="17"/>
        <v>{name: '新建社区', value: [113.811753,27.638921], visualMap: false},</v>
      </c>
      <c r="S359" t="s">
        <v>1531</v>
      </c>
      <c r="T359" t="s">
        <v>1532</v>
      </c>
      <c r="U359" t="s">
        <v>1533</v>
      </c>
      <c r="V359" t="s">
        <v>1534</v>
      </c>
    </row>
    <row r="360" spans="1:22" ht="16.5" x14ac:dyDescent="0.15">
      <c r="A360">
        <v>241</v>
      </c>
      <c r="B360" t="s">
        <v>1508</v>
      </c>
      <c r="C360" t="s">
        <v>1509</v>
      </c>
      <c r="D360" t="s">
        <v>1535</v>
      </c>
      <c r="E360" t="s">
        <v>1536</v>
      </c>
      <c r="F360" t="s">
        <v>1537</v>
      </c>
      <c r="G360" t="str">
        <f t="shared" si="15"/>
        <v>芦溪镇高楼村委会</v>
      </c>
      <c r="H360" t="s">
        <v>4695</v>
      </c>
      <c r="I360" t="s">
        <v>4782</v>
      </c>
      <c r="J360" t="str">
        <f t="shared" si="16"/>
        <v>"江西省萍乡市芦溪县芦溪镇高楼村",</v>
      </c>
      <c r="K360" s="6" t="s">
        <v>5291</v>
      </c>
      <c r="L360" t="s">
        <v>5292</v>
      </c>
      <c r="M360">
        <v>114.05386900000001</v>
      </c>
      <c r="N360">
        <v>27.621234000000001</v>
      </c>
      <c r="O360" t="s">
        <v>3827</v>
      </c>
      <c r="P360" s="5" t="s">
        <v>3834</v>
      </c>
      <c r="Q360" s="5" t="s">
        <v>3833</v>
      </c>
      <c r="R360" t="str">
        <f t="shared" si="17"/>
        <v>{name: '高楼村委会', value: [114.053869,27.621234], visualMap: false},</v>
      </c>
      <c r="S360" t="s">
        <v>1538</v>
      </c>
      <c r="T360" t="s">
        <v>1539</v>
      </c>
      <c r="U360" t="s">
        <v>1540</v>
      </c>
      <c r="V360" t="s">
        <v>1541</v>
      </c>
    </row>
    <row r="361" spans="1:22" ht="16.5" x14ac:dyDescent="0.15">
      <c r="A361">
        <v>242</v>
      </c>
      <c r="B361" t="s">
        <v>1508</v>
      </c>
      <c r="C361" t="s">
        <v>1509</v>
      </c>
      <c r="D361" t="s">
        <v>1535</v>
      </c>
      <c r="E361" t="s">
        <v>1542</v>
      </c>
      <c r="F361" t="s">
        <v>1543</v>
      </c>
      <c r="G361" t="str">
        <f t="shared" si="15"/>
        <v>上埠镇鸭塘村委会</v>
      </c>
      <c r="H361" t="s">
        <v>4696</v>
      </c>
      <c r="I361" t="s">
        <v>4782</v>
      </c>
      <c r="J361" t="str">
        <f t="shared" si="16"/>
        <v>"江西省萍乡市芦溪县上埠镇鸭塘村",</v>
      </c>
      <c r="K361" s="6" t="s">
        <v>5293</v>
      </c>
      <c r="L361" t="s">
        <v>5294</v>
      </c>
      <c r="M361">
        <v>113.924745</v>
      </c>
      <c r="N361">
        <v>27.635038000000002</v>
      </c>
      <c r="O361" t="s">
        <v>3827</v>
      </c>
      <c r="P361" s="5" t="s">
        <v>3834</v>
      </c>
      <c r="Q361" s="5" t="s">
        <v>3833</v>
      </c>
      <c r="R361" t="str">
        <f t="shared" si="17"/>
        <v>{name: '鸭塘村委会', value: [113.991374,27.585487], visualMap: false},</v>
      </c>
      <c r="S361" t="s">
        <v>1544</v>
      </c>
      <c r="T361" t="s">
        <v>1545</v>
      </c>
      <c r="U361" t="s">
        <v>1546</v>
      </c>
      <c r="V361" t="s">
        <v>1547</v>
      </c>
    </row>
    <row r="362" spans="1:22" ht="16.5" x14ac:dyDescent="0.15">
      <c r="A362">
        <v>244</v>
      </c>
      <c r="B362" t="s">
        <v>1508</v>
      </c>
      <c r="C362" t="s">
        <v>1509</v>
      </c>
      <c r="D362" t="s">
        <v>1535</v>
      </c>
      <c r="E362" t="s">
        <v>1554</v>
      </c>
      <c r="F362" t="s">
        <v>1555</v>
      </c>
      <c r="G362" t="str">
        <f t="shared" si="15"/>
        <v>新泉乡檀树下村委会</v>
      </c>
      <c r="H362" t="s">
        <v>4697</v>
      </c>
      <c r="I362" t="s">
        <v>4782</v>
      </c>
      <c r="J362" t="str">
        <f t="shared" si="16"/>
        <v>"江西省萍乡市芦溪县新泉乡檀树下村",</v>
      </c>
      <c r="K362" s="6" t="s">
        <v>5295</v>
      </c>
      <c r="L362" t="s">
        <v>5296</v>
      </c>
      <c r="M362">
        <v>114.07997</v>
      </c>
      <c r="N362">
        <v>27.525303000000001</v>
      </c>
      <c r="O362" t="s">
        <v>3827</v>
      </c>
      <c r="P362" s="5" t="s">
        <v>3834</v>
      </c>
      <c r="Q362" s="5" t="s">
        <v>3833</v>
      </c>
      <c r="R362" t="str">
        <f t="shared" si="17"/>
        <v>{name: '檀树下村委会', value: [114.07997,27.525303], visualMap: false},</v>
      </c>
      <c r="S362" t="s">
        <v>1556</v>
      </c>
      <c r="T362" t="s">
        <v>1557</v>
      </c>
      <c r="U362" t="s">
        <v>1558</v>
      </c>
      <c r="V362" t="s">
        <v>1559</v>
      </c>
    </row>
    <row r="363" spans="1:22" ht="16.5" x14ac:dyDescent="0.15">
      <c r="A363">
        <v>243</v>
      </c>
      <c r="B363" t="s">
        <v>1508</v>
      </c>
      <c r="C363" t="s">
        <v>1509</v>
      </c>
      <c r="D363" t="s">
        <v>1535</v>
      </c>
      <c r="E363" t="s">
        <v>1548</v>
      </c>
      <c r="F363" t="s">
        <v>1549</v>
      </c>
      <c r="G363" t="str">
        <f t="shared" si="15"/>
        <v>银河镇银凤居委会</v>
      </c>
      <c r="H363" t="s">
        <v>5782</v>
      </c>
      <c r="I363" t="s">
        <v>4782</v>
      </c>
      <c r="J363" t="str">
        <f t="shared" si="16"/>
        <v>"江西省萍乡市芦溪县银河镇银凤社区",</v>
      </c>
      <c r="K363" s="6" t="s">
        <v>5990</v>
      </c>
      <c r="L363" t="s">
        <v>5297</v>
      </c>
      <c r="M363">
        <v>114.12979</v>
      </c>
      <c r="N363">
        <v>27.699653999999999</v>
      </c>
      <c r="O363" t="s">
        <v>3827</v>
      </c>
      <c r="P363" s="5" t="s">
        <v>3834</v>
      </c>
      <c r="Q363" s="5" t="s">
        <v>3833</v>
      </c>
      <c r="R363" t="str">
        <f t="shared" si="17"/>
        <v>{name: '银凤居委会', value: [114.13031,27.700871], visualMap: false},</v>
      </c>
      <c r="S363" t="s">
        <v>1550</v>
      </c>
      <c r="T363" t="s">
        <v>1551</v>
      </c>
      <c r="U363" t="s">
        <v>1552</v>
      </c>
      <c r="V363" t="s">
        <v>1553</v>
      </c>
    </row>
    <row r="364" spans="1:22" ht="16.5" x14ac:dyDescent="0.15">
      <c r="A364">
        <v>253</v>
      </c>
      <c r="B364" t="s">
        <v>1508</v>
      </c>
      <c r="C364" t="s">
        <v>1611</v>
      </c>
      <c r="D364" t="s">
        <v>1612</v>
      </c>
      <c r="E364" t="s">
        <v>1613</v>
      </c>
      <c r="F364" t="s">
        <v>1614</v>
      </c>
      <c r="G364" t="str">
        <f t="shared" si="15"/>
        <v>冰溪镇三里街社区居民委员会</v>
      </c>
      <c r="H364" t="s">
        <v>5620</v>
      </c>
      <c r="I364" t="s">
        <v>4782</v>
      </c>
      <c r="J364" t="str">
        <f t="shared" si="16"/>
        <v>"江西省上饶市玉山县冰溪镇三里街社区",</v>
      </c>
      <c r="K364" s="6" t="s">
        <v>5991</v>
      </c>
      <c r="L364" t="s">
        <v>5298</v>
      </c>
      <c r="M364">
        <v>118.24130100000001</v>
      </c>
      <c r="N364">
        <v>28.675460000000001</v>
      </c>
      <c r="O364" t="s">
        <v>3827</v>
      </c>
      <c r="P364" s="5" t="s">
        <v>3834</v>
      </c>
      <c r="Q364" s="5" t="s">
        <v>3833</v>
      </c>
      <c r="R364" t="str">
        <f t="shared" si="17"/>
        <v>{name: '三里街社区居民委员会', value: [118.241301,28.67546], visualMap: false},</v>
      </c>
      <c r="S364" t="s">
        <v>1615</v>
      </c>
      <c r="T364" t="s">
        <v>1616</v>
      </c>
      <c r="U364" t="s">
        <v>1617</v>
      </c>
      <c r="V364" t="s">
        <v>1618</v>
      </c>
    </row>
    <row r="365" spans="1:22" ht="16.5" x14ac:dyDescent="0.15">
      <c r="A365">
        <v>254</v>
      </c>
      <c r="B365" t="s">
        <v>1508</v>
      </c>
      <c r="C365" t="s">
        <v>1611</v>
      </c>
      <c r="D365" t="s">
        <v>1612</v>
      </c>
      <c r="E365" t="s">
        <v>1619</v>
      </c>
      <c r="F365" t="s">
        <v>1620</v>
      </c>
      <c r="G365" t="str">
        <f t="shared" si="15"/>
        <v>临湖镇临江湖社区居民委员会</v>
      </c>
      <c r="H365" t="s">
        <v>5621</v>
      </c>
      <c r="I365" t="s">
        <v>4782</v>
      </c>
      <c r="J365" t="str">
        <f t="shared" si="16"/>
        <v>"江西省上饶市玉山县临湖镇临江湖社区",</v>
      </c>
      <c r="K365" s="6" t="s">
        <v>5992</v>
      </c>
      <c r="L365" t="s">
        <v>5299</v>
      </c>
      <c r="M365">
        <v>117.953953</v>
      </c>
      <c r="N365">
        <v>28.659327000000001</v>
      </c>
      <c r="O365" t="s">
        <v>3827</v>
      </c>
      <c r="P365" s="5" t="s">
        <v>3834</v>
      </c>
      <c r="Q365" s="5" t="s">
        <v>3833</v>
      </c>
      <c r="R365" t="str">
        <f t="shared" si="17"/>
        <v>{name: '临江湖社区居民委员会', value: [117.953953,28.659327], visualMap: false},</v>
      </c>
      <c r="S365" t="s">
        <v>1621</v>
      </c>
      <c r="T365" t="s">
        <v>1622</v>
      </c>
      <c r="U365" t="s">
        <v>1623</v>
      </c>
      <c r="V365" t="s">
        <v>1624</v>
      </c>
    </row>
    <row r="366" spans="1:22" ht="16.5" x14ac:dyDescent="0.15">
      <c r="A366">
        <v>256</v>
      </c>
      <c r="B366" t="s">
        <v>1508</v>
      </c>
      <c r="C366" t="s">
        <v>1611</v>
      </c>
      <c r="D366" t="s">
        <v>1612</v>
      </c>
      <c r="E366" t="s">
        <v>1631</v>
      </c>
      <c r="F366" t="s">
        <v>1632</v>
      </c>
      <c r="G366" t="str">
        <f t="shared" si="15"/>
        <v>南山乡王石村村委会</v>
      </c>
      <c r="H366" t="s">
        <v>5702</v>
      </c>
      <c r="I366" t="s">
        <v>4782</v>
      </c>
      <c r="J366" t="str">
        <f t="shared" si="16"/>
        <v>"江西省上饶市玉山县南山乡王石村",</v>
      </c>
      <c r="K366" s="6" t="s">
        <v>5993</v>
      </c>
      <c r="L366" t="s">
        <v>5994</v>
      </c>
      <c r="M366">
        <v>118.052093</v>
      </c>
      <c r="N366">
        <v>28.793558999999998</v>
      </c>
      <c r="O366" t="s">
        <v>3827</v>
      </c>
      <c r="P366" s="5" t="s">
        <v>3834</v>
      </c>
      <c r="Q366" s="5" t="s">
        <v>3833</v>
      </c>
      <c r="R366" t="str">
        <f t="shared" si="17"/>
        <v>{name: '王石村村委会', value: [118.053283,28.793538], visualMap: false},</v>
      </c>
      <c r="S366" t="s">
        <v>1633</v>
      </c>
      <c r="T366" t="s">
        <v>1634</v>
      </c>
      <c r="U366" t="s">
        <v>1635</v>
      </c>
      <c r="V366" t="s">
        <v>1636</v>
      </c>
    </row>
    <row r="367" spans="1:22" ht="16.5" x14ac:dyDescent="0.15">
      <c r="A367">
        <v>255</v>
      </c>
      <c r="B367" t="s">
        <v>1508</v>
      </c>
      <c r="C367" t="s">
        <v>1611</v>
      </c>
      <c r="D367" t="s">
        <v>1612</v>
      </c>
      <c r="E367" t="s">
        <v>1625</v>
      </c>
      <c r="F367" t="s">
        <v>1626</v>
      </c>
      <c r="G367" t="str">
        <f t="shared" si="15"/>
        <v>下镇镇官宅村民委员会</v>
      </c>
      <c r="H367" t="s">
        <v>5651</v>
      </c>
      <c r="I367" t="s">
        <v>4782</v>
      </c>
      <c r="J367" t="str">
        <f t="shared" si="16"/>
        <v>"江西省上饶市玉山县下镇镇官宅村",</v>
      </c>
      <c r="K367" s="6" t="s">
        <v>5995</v>
      </c>
      <c r="L367" t="s">
        <v>5996</v>
      </c>
      <c r="M367">
        <v>118.389972</v>
      </c>
      <c r="N367">
        <v>28.628219999999999</v>
      </c>
      <c r="O367" t="s">
        <v>3827</v>
      </c>
      <c r="P367" s="5" t="s">
        <v>3834</v>
      </c>
      <c r="Q367" s="5" t="s">
        <v>3833</v>
      </c>
      <c r="R367" t="str">
        <f t="shared" si="17"/>
        <v>{name: '官宅村民委员会', value: [118.393876,28.640367], visualMap: false},</v>
      </c>
      <c r="S367" t="s">
        <v>1627</v>
      </c>
      <c r="T367" t="s">
        <v>1628</v>
      </c>
      <c r="U367" t="s">
        <v>1629</v>
      </c>
      <c r="V367" t="s">
        <v>1630</v>
      </c>
    </row>
    <row r="368" spans="1:22" ht="16.5" x14ac:dyDescent="0.15">
      <c r="A368">
        <v>100</v>
      </c>
      <c r="B368" t="s">
        <v>538</v>
      </c>
      <c r="C368" t="s">
        <v>616</v>
      </c>
      <c r="D368" t="s">
        <v>617</v>
      </c>
      <c r="E368" t="s">
        <v>636</v>
      </c>
      <c r="F368" t="s">
        <v>637</v>
      </c>
      <c r="G368" t="str">
        <f t="shared" si="15"/>
        <v>大冷蒙古族乡大冷村委会</v>
      </c>
      <c r="H368" t="s">
        <v>4698</v>
      </c>
      <c r="I368" t="s">
        <v>4782</v>
      </c>
      <c r="J368" t="str">
        <f t="shared" si="16"/>
        <v>"辽宁省阜新市彰武县大冷蒙古族乡大冷村",</v>
      </c>
      <c r="K368" s="6" t="s">
        <v>5997</v>
      </c>
      <c r="L368" t="s">
        <v>5300</v>
      </c>
      <c r="M368">
        <v>122.33978999999999</v>
      </c>
      <c r="N368">
        <v>42.597335999999999</v>
      </c>
      <c r="O368" t="s">
        <v>3827</v>
      </c>
      <c r="P368" s="5" t="s">
        <v>3834</v>
      </c>
      <c r="Q368" s="5" t="s">
        <v>3833</v>
      </c>
      <c r="R368" t="str">
        <f t="shared" si="17"/>
        <v>{name: '大冷村委会', value: [122.335146,42.595093], visualMap: false},</v>
      </c>
      <c r="S368" t="s">
        <v>638</v>
      </c>
      <c r="T368" t="s">
        <v>639</v>
      </c>
      <c r="U368" t="s">
        <v>640</v>
      </c>
      <c r="V368" t="s">
        <v>641</v>
      </c>
    </row>
    <row r="369" spans="1:22" ht="16.5" x14ac:dyDescent="0.15">
      <c r="A369">
        <v>98</v>
      </c>
      <c r="B369" t="s">
        <v>538</v>
      </c>
      <c r="C369" t="s">
        <v>616</v>
      </c>
      <c r="D369" t="s">
        <v>617</v>
      </c>
      <c r="E369" t="s">
        <v>624</v>
      </c>
      <c r="F369" t="s">
        <v>625</v>
      </c>
      <c r="G369" t="str">
        <f t="shared" si="15"/>
        <v>五峰镇大五喇叭村委会</v>
      </c>
      <c r="H369" t="s">
        <v>4699</v>
      </c>
      <c r="I369" t="s">
        <v>4782</v>
      </c>
      <c r="J369" t="str">
        <f t="shared" si="16"/>
        <v>"辽宁省阜新市彰武县五峰镇大五喇叭村",</v>
      </c>
      <c r="K369" s="6" t="s">
        <v>5301</v>
      </c>
      <c r="L369" t="s">
        <v>5302</v>
      </c>
      <c r="M369">
        <v>122.442717</v>
      </c>
      <c r="N369">
        <v>42.320438000000003</v>
      </c>
      <c r="O369" t="s">
        <v>3827</v>
      </c>
      <c r="P369" s="5" t="s">
        <v>3834</v>
      </c>
      <c r="Q369" s="5" t="s">
        <v>3833</v>
      </c>
      <c r="R369" t="str">
        <f t="shared" si="17"/>
        <v>{name: '大五喇叭村委会', value: [122.442717,42.320438], visualMap: false},</v>
      </c>
      <c r="S369" t="s">
        <v>626</v>
      </c>
      <c r="T369" t="s">
        <v>627</v>
      </c>
      <c r="U369" t="s">
        <v>628</v>
      </c>
      <c r="V369" t="s">
        <v>629</v>
      </c>
    </row>
    <row r="370" spans="1:22" ht="16.5" x14ac:dyDescent="0.15">
      <c r="A370">
        <v>99</v>
      </c>
      <c r="B370" t="s">
        <v>538</v>
      </c>
      <c r="C370" t="s">
        <v>616</v>
      </c>
      <c r="D370" t="s">
        <v>617</v>
      </c>
      <c r="E370" t="s">
        <v>630</v>
      </c>
      <c r="F370" t="s">
        <v>631</v>
      </c>
      <c r="G370" t="str">
        <f t="shared" si="15"/>
        <v>西六家子蒙古族满族乡西六家子村委会</v>
      </c>
      <c r="H370" t="s">
        <v>4700</v>
      </c>
      <c r="I370" t="s">
        <v>4782</v>
      </c>
      <c r="J370" t="str">
        <f t="shared" si="16"/>
        <v>"辽宁省阜新市彰武县西六家子蒙古族满族乡西六家子村",</v>
      </c>
      <c r="K370" s="6" t="s">
        <v>5303</v>
      </c>
      <c r="L370" t="s">
        <v>5304</v>
      </c>
      <c r="M370">
        <v>122.583893</v>
      </c>
      <c r="N370">
        <v>42.345528999999999</v>
      </c>
      <c r="O370" t="s">
        <v>3827</v>
      </c>
      <c r="P370" s="5" t="s">
        <v>3834</v>
      </c>
      <c r="Q370" s="5" t="s">
        <v>3833</v>
      </c>
      <c r="R370" t="str">
        <f t="shared" si="17"/>
        <v>{name: '西六家子村委会', value: [122.589302,42.321781], visualMap: false},</v>
      </c>
      <c r="S370" t="s">
        <v>632</v>
      </c>
      <c r="T370" t="s">
        <v>633</v>
      </c>
      <c r="U370" t="s">
        <v>634</v>
      </c>
      <c r="V370" t="s">
        <v>635</v>
      </c>
    </row>
    <row r="371" spans="1:22" ht="16.5" x14ac:dyDescent="0.15">
      <c r="A371">
        <v>97</v>
      </c>
      <c r="B371" t="s">
        <v>538</v>
      </c>
      <c r="C371" t="s">
        <v>616</v>
      </c>
      <c r="D371" t="s">
        <v>617</v>
      </c>
      <c r="E371" t="s">
        <v>618</v>
      </c>
      <c r="F371" t="s">
        <v>619</v>
      </c>
      <c r="G371" t="str">
        <f t="shared" si="15"/>
        <v>彰武镇三元社区居委会</v>
      </c>
      <c r="H371" t="s">
        <v>4497</v>
      </c>
      <c r="I371" t="s">
        <v>4782</v>
      </c>
      <c r="J371" t="str">
        <f t="shared" si="16"/>
        <v>"辽宁省阜新市彰武县彰武镇三元社区",</v>
      </c>
      <c r="K371" s="6" t="s">
        <v>5998</v>
      </c>
      <c r="L371" t="s">
        <v>5307</v>
      </c>
      <c r="M371">
        <v>122.539736</v>
      </c>
      <c r="N371">
        <v>42.381466000000003</v>
      </c>
      <c r="O371" t="s">
        <v>3827</v>
      </c>
      <c r="P371" s="5" t="s">
        <v>3834</v>
      </c>
      <c r="Q371" s="5" t="s">
        <v>3833</v>
      </c>
      <c r="R371" t="str">
        <f t="shared" si="17"/>
        <v>{name: '三元社区居委会', value: [122.539736,42.381466], visualMap: false},</v>
      </c>
      <c r="S371" t="s">
        <v>620</v>
      </c>
      <c r="T371" t="s">
        <v>621</v>
      </c>
      <c r="U371" t="s">
        <v>622</v>
      </c>
      <c r="V371" t="s">
        <v>623</v>
      </c>
    </row>
    <row r="372" spans="1:22" ht="16.5" x14ac:dyDescent="0.15">
      <c r="A372">
        <v>95</v>
      </c>
      <c r="B372" t="s">
        <v>538</v>
      </c>
      <c r="C372" t="s">
        <v>590</v>
      </c>
      <c r="D372" t="s">
        <v>591</v>
      </c>
      <c r="E372" t="s">
        <v>604</v>
      </c>
      <c r="F372" t="s">
        <v>605</v>
      </c>
      <c r="G372" t="str">
        <f t="shared" si="15"/>
        <v>锦铁街道杭州街社区</v>
      </c>
      <c r="H372" t="s">
        <v>605</v>
      </c>
      <c r="I372" t="s">
        <v>4782</v>
      </c>
      <c r="J372" t="str">
        <f t="shared" si="16"/>
        <v>"辽宁省锦州市凌河区锦铁街道杭州街社区",</v>
      </c>
      <c r="K372" s="6" t="s">
        <v>5305</v>
      </c>
      <c r="L372" t="s">
        <v>5306</v>
      </c>
      <c r="M372">
        <v>121.158858</v>
      </c>
      <c r="N372">
        <v>41.117294000000001</v>
      </c>
      <c r="O372" t="s">
        <v>3827</v>
      </c>
      <c r="P372" s="5" t="s">
        <v>3834</v>
      </c>
      <c r="Q372" s="5" t="s">
        <v>3833</v>
      </c>
      <c r="R372" t="str">
        <f t="shared" si="17"/>
        <v>{name: '杭州街社区', value: [121.158858,41.117294], visualMap: false},</v>
      </c>
      <c r="S372" t="s">
        <v>606</v>
      </c>
      <c r="T372" t="s">
        <v>607</v>
      </c>
      <c r="U372" t="s">
        <v>608</v>
      </c>
      <c r="V372" t="s">
        <v>609</v>
      </c>
    </row>
    <row r="373" spans="1:22" ht="16.5" x14ac:dyDescent="0.15">
      <c r="A373">
        <v>96</v>
      </c>
      <c r="B373" t="s">
        <v>538</v>
      </c>
      <c r="C373" t="s">
        <v>590</v>
      </c>
      <c r="D373" t="s">
        <v>591</v>
      </c>
      <c r="E373" t="s">
        <v>610</v>
      </c>
      <c r="F373" t="s">
        <v>611</v>
      </c>
      <c r="G373" t="str">
        <f t="shared" si="15"/>
        <v>锦州北山农工商总公司单屯农业分场生活区</v>
      </c>
      <c r="H373" t="s">
        <v>611</v>
      </c>
      <c r="I373" t="s">
        <v>4782</v>
      </c>
      <c r="J373" t="str">
        <f t="shared" si="16"/>
        <v>"辽宁省锦州市凌河区锦州北山农工商总公司单屯农业分场生活区",</v>
      </c>
      <c r="K373" s="6" t="s">
        <v>5308</v>
      </c>
      <c r="L373" t="s">
        <v>5309</v>
      </c>
      <c r="M373">
        <v>121.163347</v>
      </c>
      <c r="N373">
        <v>41.144207999999999</v>
      </c>
      <c r="O373" t="s">
        <v>3827</v>
      </c>
      <c r="P373" s="5" t="s">
        <v>3834</v>
      </c>
      <c r="Q373" s="5" t="s">
        <v>3833</v>
      </c>
      <c r="R373" t="str">
        <f t="shared" si="17"/>
        <v>{name: '单屯农业分场生活区', value: [121.163347,41.144208], visualMap: false},</v>
      </c>
      <c r="S373" t="s">
        <v>612</v>
      </c>
      <c r="T373" t="s">
        <v>613</v>
      </c>
      <c r="U373" t="s">
        <v>614</v>
      </c>
      <c r="V373" t="s">
        <v>615</v>
      </c>
    </row>
    <row r="374" spans="1:22" ht="16.5" x14ac:dyDescent="0.15">
      <c r="A374">
        <v>94</v>
      </c>
      <c r="B374" t="s">
        <v>538</v>
      </c>
      <c r="C374" t="s">
        <v>590</v>
      </c>
      <c r="D374" t="s">
        <v>591</v>
      </c>
      <c r="E374" t="s">
        <v>598</v>
      </c>
      <c r="F374" t="s">
        <v>599</v>
      </c>
      <c r="G374" t="str">
        <f t="shared" si="15"/>
        <v>菊园街道矿山社区</v>
      </c>
      <c r="H374" t="s">
        <v>599</v>
      </c>
      <c r="I374" t="s">
        <v>4782</v>
      </c>
      <c r="J374" t="str">
        <f t="shared" si="16"/>
        <v>"辽宁省锦州市凌河区菊园街道矿山社区",</v>
      </c>
      <c r="K374" s="6" t="s">
        <v>5310</v>
      </c>
      <c r="L374" t="s">
        <v>5311</v>
      </c>
      <c r="M374">
        <v>121.17479299999999</v>
      </c>
      <c r="N374">
        <v>41.114575000000002</v>
      </c>
      <c r="O374" t="s">
        <v>3827</v>
      </c>
      <c r="P374" s="5" t="s">
        <v>3834</v>
      </c>
      <c r="Q374" s="5" t="s">
        <v>3833</v>
      </c>
      <c r="R374" t="str">
        <f t="shared" si="17"/>
        <v>{name: '矿山社区', value: [121.174793,41.114575], visualMap: false},</v>
      </c>
      <c r="S374" t="s">
        <v>600</v>
      </c>
      <c r="T374" t="s">
        <v>601</v>
      </c>
      <c r="U374" t="s">
        <v>602</v>
      </c>
      <c r="V374" t="s">
        <v>603</v>
      </c>
    </row>
    <row r="375" spans="1:22" ht="16.5" x14ac:dyDescent="0.15">
      <c r="A375">
        <v>93</v>
      </c>
      <c r="B375" t="s">
        <v>538</v>
      </c>
      <c r="C375" t="s">
        <v>590</v>
      </c>
      <c r="D375" t="s">
        <v>591</v>
      </c>
      <c r="E375" t="s">
        <v>592</v>
      </c>
      <c r="F375" t="s">
        <v>593</v>
      </c>
      <c r="G375" t="str">
        <f t="shared" si="15"/>
        <v>榴花街道贵州社区</v>
      </c>
      <c r="H375" t="s">
        <v>593</v>
      </c>
      <c r="I375" t="s">
        <v>4782</v>
      </c>
      <c r="J375" t="str">
        <f t="shared" si="16"/>
        <v>"辽宁省锦州市凌河区榴花街道贵州社区",</v>
      </c>
      <c r="K375" s="6" t="s">
        <v>5312</v>
      </c>
      <c r="L375" t="s">
        <v>5313</v>
      </c>
      <c r="M375">
        <v>121.169859</v>
      </c>
      <c r="N375">
        <v>41.120640999999999</v>
      </c>
      <c r="O375" t="s">
        <v>3827</v>
      </c>
      <c r="P375" s="5" t="s">
        <v>3834</v>
      </c>
      <c r="Q375" s="5" t="s">
        <v>3833</v>
      </c>
      <c r="R375" t="str">
        <f t="shared" si="17"/>
        <v>{name: '贵州社区', value: [121.169859,41.120641], visualMap: false},</v>
      </c>
      <c r="S375" t="s">
        <v>594</v>
      </c>
      <c r="T375" t="s">
        <v>595</v>
      </c>
      <c r="U375" t="s">
        <v>596</v>
      </c>
      <c r="V375" t="s">
        <v>597</v>
      </c>
    </row>
    <row r="376" spans="1:22" ht="16.5" x14ac:dyDescent="0.15">
      <c r="A376">
        <v>102</v>
      </c>
      <c r="B376" t="s">
        <v>538</v>
      </c>
      <c r="C376" t="s">
        <v>642</v>
      </c>
      <c r="D376" t="s">
        <v>643</v>
      </c>
      <c r="E376" t="s">
        <v>650</v>
      </c>
      <c r="F376" t="s">
        <v>651</v>
      </c>
      <c r="G376" t="str">
        <f t="shared" si="15"/>
        <v>红旗街道中心社区</v>
      </c>
      <c r="H376" t="s">
        <v>651</v>
      </c>
      <c r="I376" t="s">
        <v>4782</v>
      </c>
      <c r="J376" t="str">
        <f t="shared" si="16"/>
        <v>"辽宁省盘锦市双台子区红旗街道中心社区",</v>
      </c>
      <c r="K376" s="6" t="s">
        <v>5314</v>
      </c>
      <c r="L376" t="s">
        <v>5315</v>
      </c>
      <c r="M376">
        <v>122.062545</v>
      </c>
      <c r="N376">
        <v>41.204918999999997</v>
      </c>
      <c r="O376" t="s">
        <v>3827</v>
      </c>
      <c r="P376" s="5" t="s">
        <v>3834</v>
      </c>
      <c r="Q376" s="5" t="s">
        <v>3833</v>
      </c>
      <c r="R376" t="str">
        <f t="shared" si="17"/>
        <v>{name: '中心社区', value: [122.062545,41.204919], visualMap: false},</v>
      </c>
      <c r="S376" t="s">
        <v>652</v>
      </c>
      <c r="T376" t="s">
        <v>653</v>
      </c>
      <c r="U376" t="s">
        <v>654</v>
      </c>
      <c r="V376" t="s">
        <v>655</v>
      </c>
    </row>
    <row r="377" spans="1:22" ht="16.5" x14ac:dyDescent="0.15">
      <c r="A377">
        <v>103</v>
      </c>
      <c r="B377" t="s">
        <v>538</v>
      </c>
      <c r="C377" t="s">
        <v>642</v>
      </c>
      <c r="D377" t="s">
        <v>643</v>
      </c>
      <c r="E377" t="s">
        <v>656</v>
      </c>
      <c r="F377" t="s">
        <v>657</v>
      </c>
      <c r="G377" t="str">
        <f t="shared" si="15"/>
        <v>辽河街道晟华社区</v>
      </c>
      <c r="H377" t="s">
        <v>657</v>
      </c>
      <c r="I377" t="s">
        <v>4782</v>
      </c>
      <c r="J377" t="str">
        <f t="shared" si="16"/>
        <v>"辽宁省盘锦市双台子区辽河街道晟华社区",</v>
      </c>
      <c r="K377" s="6" t="s">
        <v>5999</v>
      </c>
      <c r="L377" t="s">
        <v>5316</v>
      </c>
      <c r="M377">
        <v>122.038093</v>
      </c>
      <c r="N377">
        <v>41.200342999999997</v>
      </c>
      <c r="O377" t="s">
        <v>3827</v>
      </c>
      <c r="P377" s="5" t="s">
        <v>3834</v>
      </c>
      <c r="Q377" s="5" t="s">
        <v>3833</v>
      </c>
      <c r="R377" t="str">
        <f t="shared" si="17"/>
        <v>{name: '晟华社区', value: [122.038093,41.200343], visualMap: false},</v>
      </c>
      <c r="S377" t="s">
        <v>658</v>
      </c>
      <c r="T377" t="s">
        <v>659</v>
      </c>
      <c r="U377" t="s">
        <v>660</v>
      </c>
      <c r="V377" t="s">
        <v>661</v>
      </c>
    </row>
    <row r="378" spans="1:22" ht="16.5" x14ac:dyDescent="0.15">
      <c r="A378">
        <v>101</v>
      </c>
      <c r="B378" t="s">
        <v>538</v>
      </c>
      <c r="C378" t="s">
        <v>642</v>
      </c>
      <c r="D378" t="s">
        <v>643</v>
      </c>
      <c r="E378" t="s">
        <v>644</v>
      </c>
      <c r="F378" t="s">
        <v>645</v>
      </c>
      <c r="G378" t="str">
        <f t="shared" si="15"/>
        <v>胜利街道团结社区</v>
      </c>
      <c r="H378" t="s">
        <v>645</v>
      </c>
      <c r="I378" t="s">
        <v>4782</v>
      </c>
      <c r="J378" t="str">
        <f t="shared" si="16"/>
        <v>"辽宁省盘锦市双台子区胜利街道团结社区",</v>
      </c>
      <c r="K378" s="6" t="s">
        <v>5317</v>
      </c>
      <c r="L378" t="s">
        <v>5318</v>
      </c>
      <c r="M378">
        <v>122.054226</v>
      </c>
      <c r="N378">
        <v>41.197431999999999</v>
      </c>
      <c r="O378" t="s">
        <v>3827</v>
      </c>
      <c r="P378" s="5" t="s">
        <v>3834</v>
      </c>
      <c r="Q378" s="5" t="s">
        <v>3833</v>
      </c>
      <c r="R378" t="str">
        <f t="shared" si="17"/>
        <v>{name: '团结社区', value: [122.054226,41.197432], visualMap: false},</v>
      </c>
      <c r="S378" t="s">
        <v>646</v>
      </c>
      <c r="T378" t="s">
        <v>647</v>
      </c>
      <c r="U378" t="s">
        <v>648</v>
      </c>
      <c r="V378" t="s">
        <v>649</v>
      </c>
    </row>
    <row r="379" spans="1:22" ht="16.5" x14ac:dyDescent="0.15">
      <c r="A379">
        <v>104</v>
      </c>
      <c r="B379" t="s">
        <v>538</v>
      </c>
      <c r="C379" t="s">
        <v>642</v>
      </c>
      <c r="D379" t="s">
        <v>643</v>
      </c>
      <c r="E379" t="s">
        <v>662</v>
      </c>
      <c r="F379" t="s">
        <v>663</v>
      </c>
      <c r="G379" t="str">
        <f t="shared" si="15"/>
        <v>双盛街道谷家村委会</v>
      </c>
      <c r="H379" t="s">
        <v>4701</v>
      </c>
      <c r="I379" t="s">
        <v>4782</v>
      </c>
      <c r="J379" t="str">
        <f t="shared" si="16"/>
        <v>"辽宁省盘锦市双台子区双盛街道谷家村",</v>
      </c>
      <c r="K379" s="6" t="s">
        <v>5319</v>
      </c>
      <c r="L379" t="s">
        <v>5320</v>
      </c>
      <c r="M379">
        <v>122.003716</v>
      </c>
      <c r="N379">
        <v>41.193117999999998</v>
      </c>
      <c r="O379" t="s">
        <v>3827</v>
      </c>
      <c r="P379" s="5" t="s">
        <v>3834</v>
      </c>
      <c r="Q379" s="5" t="s">
        <v>3833</v>
      </c>
      <c r="R379" t="str">
        <f t="shared" si="17"/>
        <v>{name: '谷家村委会', value: [122.005158,41.19113], visualMap: false},</v>
      </c>
      <c r="S379" t="s">
        <v>664</v>
      </c>
      <c r="T379" t="s">
        <v>665</v>
      </c>
      <c r="U379" t="s">
        <v>666</v>
      </c>
      <c r="V379" t="s">
        <v>667</v>
      </c>
    </row>
    <row r="380" spans="1:22" ht="16.5" x14ac:dyDescent="0.15">
      <c r="A380">
        <v>85</v>
      </c>
      <c r="B380" t="s">
        <v>538</v>
      </c>
      <c r="C380" t="s">
        <v>539</v>
      </c>
      <c r="D380" t="s">
        <v>540</v>
      </c>
      <c r="E380" t="s">
        <v>541</v>
      </c>
      <c r="F380" t="s">
        <v>542</v>
      </c>
      <c r="G380" t="str">
        <f t="shared" si="15"/>
        <v>工人村街道功勋社区</v>
      </c>
      <c r="H380" t="s">
        <v>542</v>
      </c>
      <c r="I380" t="s">
        <v>4782</v>
      </c>
      <c r="J380" t="str">
        <f t="shared" si="16"/>
        <v>"辽宁省沈阳市铁西区工人村街道功勋社区",</v>
      </c>
      <c r="K380" s="6" t="s">
        <v>5321</v>
      </c>
      <c r="L380" t="s">
        <v>5322</v>
      </c>
      <c r="M380">
        <v>123.330448</v>
      </c>
      <c r="N380">
        <v>41.797199999999997</v>
      </c>
      <c r="O380" t="s">
        <v>3827</v>
      </c>
      <c r="P380" s="5" t="s">
        <v>3834</v>
      </c>
      <c r="Q380" s="5" t="s">
        <v>3833</v>
      </c>
      <c r="R380" t="str">
        <f t="shared" si="17"/>
        <v>{name: '功勋社区', value: [123.330448,41.7972], visualMap: false},</v>
      </c>
      <c r="S380" t="s">
        <v>543</v>
      </c>
      <c r="T380" t="s">
        <v>544</v>
      </c>
      <c r="U380" t="s">
        <v>545</v>
      </c>
      <c r="V380" t="s">
        <v>546</v>
      </c>
    </row>
    <row r="381" spans="1:22" ht="16.5" x14ac:dyDescent="0.15">
      <c r="A381">
        <v>88</v>
      </c>
      <c r="B381" t="s">
        <v>538</v>
      </c>
      <c r="C381" t="s">
        <v>539</v>
      </c>
      <c r="D381" t="s">
        <v>540</v>
      </c>
      <c r="E381" t="s">
        <v>559</v>
      </c>
      <c r="F381" t="s">
        <v>560</v>
      </c>
      <c r="G381" t="str">
        <f t="shared" si="15"/>
        <v>贵和街道建云社区</v>
      </c>
      <c r="H381" t="s">
        <v>560</v>
      </c>
      <c r="I381" t="s">
        <v>4782</v>
      </c>
      <c r="J381" t="str">
        <f t="shared" si="16"/>
        <v>"辽宁省沈阳市铁西区贵和街道建云社区",</v>
      </c>
      <c r="K381" s="6" t="s">
        <v>5323</v>
      </c>
      <c r="L381" t="s">
        <v>5324</v>
      </c>
      <c r="M381">
        <v>123.379542</v>
      </c>
      <c r="N381">
        <v>41.796342000000003</v>
      </c>
      <c r="O381" t="s">
        <v>3827</v>
      </c>
      <c r="P381" s="5" t="s">
        <v>3834</v>
      </c>
      <c r="Q381" s="5" t="s">
        <v>3833</v>
      </c>
      <c r="R381" t="str">
        <f t="shared" si="17"/>
        <v>{name: '建云社区', value: [123.379542,41.796342], visualMap: false},</v>
      </c>
      <c r="S381" t="s">
        <v>561</v>
      </c>
      <c r="T381" t="s">
        <v>562</v>
      </c>
      <c r="U381" t="s">
        <v>563</v>
      </c>
      <c r="V381" t="s">
        <v>564</v>
      </c>
    </row>
    <row r="382" spans="1:22" ht="16.5" x14ac:dyDescent="0.15">
      <c r="A382">
        <v>86</v>
      </c>
      <c r="B382" t="s">
        <v>538</v>
      </c>
      <c r="C382" t="s">
        <v>539</v>
      </c>
      <c r="D382" t="s">
        <v>540</v>
      </c>
      <c r="E382" t="s">
        <v>547</v>
      </c>
      <c r="F382" t="s">
        <v>548</v>
      </c>
      <c r="G382" t="str">
        <f t="shared" si="15"/>
        <v>兴工街道爱工社区</v>
      </c>
      <c r="H382" t="s">
        <v>548</v>
      </c>
      <c r="I382" t="s">
        <v>4782</v>
      </c>
      <c r="J382" t="str">
        <f t="shared" si="16"/>
        <v>"辽宁省沈阳市铁西区兴工街道爱工社区",</v>
      </c>
      <c r="K382" s="6" t="s">
        <v>5325</v>
      </c>
      <c r="L382" t="s">
        <v>5326</v>
      </c>
      <c r="M382">
        <v>123.384804</v>
      </c>
      <c r="N382">
        <v>41.798287000000002</v>
      </c>
      <c r="O382" t="s">
        <v>3827</v>
      </c>
      <c r="P382" s="5" t="s">
        <v>3834</v>
      </c>
      <c r="Q382" s="5" t="s">
        <v>3833</v>
      </c>
      <c r="R382" t="str">
        <f t="shared" si="17"/>
        <v>{name: '爱工社区', value: [123.384804,41.798287], visualMap: false},</v>
      </c>
      <c r="S382" t="s">
        <v>549</v>
      </c>
      <c r="T382" t="s">
        <v>550</v>
      </c>
      <c r="U382" t="s">
        <v>551</v>
      </c>
      <c r="V382" t="s">
        <v>552</v>
      </c>
    </row>
    <row r="383" spans="1:22" ht="16.5" x14ac:dyDescent="0.15">
      <c r="A383">
        <v>87</v>
      </c>
      <c r="B383" t="s">
        <v>538</v>
      </c>
      <c r="C383" t="s">
        <v>539</v>
      </c>
      <c r="D383" t="s">
        <v>540</v>
      </c>
      <c r="E383" t="s">
        <v>553</v>
      </c>
      <c r="F383" t="s">
        <v>554</v>
      </c>
      <c r="G383" t="str">
        <f t="shared" si="15"/>
        <v>重工街道南十社区</v>
      </c>
      <c r="H383" t="s">
        <v>554</v>
      </c>
      <c r="I383" t="s">
        <v>4782</v>
      </c>
      <c r="J383" t="str">
        <f t="shared" si="16"/>
        <v>"辽宁省沈阳市铁西区重工街道南十社区",</v>
      </c>
      <c r="K383" s="6" t="s">
        <v>5327</v>
      </c>
      <c r="L383" t="s">
        <v>5328</v>
      </c>
      <c r="M383">
        <v>123.325131</v>
      </c>
      <c r="N383">
        <v>41.800424</v>
      </c>
      <c r="O383" t="s">
        <v>3827</v>
      </c>
      <c r="P383" s="5" t="s">
        <v>3834</v>
      </c>
      <c r="Q383" s="5" t="s">
        <v>3833</v>
      </c>
      <c r="R383" t="str">
        <f t="shared" si="17"/>
        <v>{name: '南十社区', value: [123.325131,41.800424], visualMap: false},</v>
      </c>
      <c r="S383" t="s">
        <v>555</v>
      </c>
      <c r="T383" t="s">
        <v>556</v>
      </c>
      <c r="U383" t="s">
        <v>557</v>
      </c>
      <c r="V383" t="s">
        <v>558</v>
      </c>
    </row>
    <row r="384" spans="1:22" ht="16.5" x14ac:dyDescent="0.15">
      <c r="A384">
        <v>90</v>
      </c>
      <c r="B384" t="s">
        <v>538</v>
      </c>
      <c r="C384" t="s">
        <v>539</v>
      </c>
      <c r="D384" t="s">
        <v>565</v>
      </c>
      <c r="E384" t="s">
        <v>572</v>
      </c>
      <c r="F384" t="s">
        <v>573</v>
      </c>
      <c r="G384" t="str">
        <f t="shared" si="15"/>
        <v>大民屯镇佟家房村委会</v>
      </c>
      <c r="H384" t="s">
        <v>4702</v>
      </c>
      <c r="I384" t="s">
        <v>4782</v>
      </c>
      <c r="J384" t="str">
        <f t="shared" si="16"/>
        <v>"辽宁省沈阳市新民市大民屯镇佟家房村",</v>
      </c>
      <c r="K384" s="6" t="s">
        <v>5329</v>
      </c>
      <c r="L384" t="s">
        <v>5330</v>
      </c>
      <c r="M384">
        <v>122.956614</v>
      </c>
      <c r="N384">
        <v>41.868186000000001</v>
      </c>
      <c r="O384" t="s">
        <v>3827</v>
      </c>
      <c r="P384" s="5" t="s">
        <v>3834</v>
      </c>
      <c r="Q384" s="5" t="s">
        <v>3833</v>
      </c>
      <c r="R384" t="str">
        <f t="shared" si="17"/>
        <v>{name: '佟家房村委会', value: [122.927792,41.877413], visualMap: false},</v>
      </c>
      <c r="S384" t="s">
        <v>574</v>
      </c>
      <c r="T384" t="s">
        <v>575</v>
      </c>
      <c r="U384" t="s">
        <v>576</v>
      </c>
      <c r="V384" t="s">
        <v>577</v>
      </c>
    </row>
    <row r="385" spans="1:22" ht="16.5" x14ac:dyDescent="0.15">
      <c r="A385">
        <v>91</v>
      </c>
      <c r="B385" t="s">
        <v>538</v>
      </c>
      <c r="C385" t="s">
        <v>539</v>
      </c>
      <c r="D385" t="s">
        <v>565</v>
      </c>
      <c r="E385" t="s">
        <v>578</v>
      </c>
      <c r="F385" t="s">
        <v>579</v>
      </c>
      <c r="G385" t="str">
        <f t="shared" si="15"/>
        <v>高台子乡东高台子村委会</v>
      </c>
      <c r="H385" t="s">
        <v>4703</v>
      </c>
      <c r="I385" t="s">
        <v>4782</v>
      </c>
      <c r="J385" t="str">
        <f t="shared" si="16"/>
        <v>"辽宁省沈阳市新民市高台子乡东高台子村",</v>
      </c>
      <c r="K385" s="6" t="s">
        <v>5331</v>
      </c>
      <c r="L385" t="s">
        <v>5332</v>
      </c>
      <c r="M385">
        <v>122.872935</v>
      </c>
      <c r="N385">
        <v>42.072606999999998</v>
      </c>
      <c r="O385" t="s">
        <v>3827</v>
      </c>
      <c r="P385" s="5" t="s">
        <v>3834</v>
      </c>
      <c r="Q385" s="5" t="s">
        <v>3833</v>
      </c>
      <c r="R385" t="str">
        <f t="shared" si="17"/>
        <v>{name: '东高台子村委会', value: [123.125434,42.048933], visualMap: false},</v>
      </c>
      <c r="S385" t="s">
        <v>580</v>
      </c>
      <c r="T385" t="s">
        <v>581</v>
      </c>
      <c r="U385" t="s">
        <v>582</v>
      </c>
      <c r="V385" t="s">
        <v>583</v>
      </c>
    </row>
    <row r="386" spans="1:22" ht="16.5" x14ac:dyDescent="0.15">
      <c r="A386">
        <v>92</v>
      </c>
      <c r="B386" t="s">
        <v>538</v>
      </c>
      <c r="C386" t="s">
        <v>539</v>
      </c>
      <c r="D386" t="s">
        <v>565</v>
      </c>
      <c r="E386" t="s">
        <v>584</v>
      </c>
      <c r="F386" t="s">
        <v>585</v>
      </c>
      <c r="G386" t="str">
        <f t="shared" ref="G386:G449" si="18">E386&amp;F386</f>
        <v>三道岗子乡小车连泡村委会</v>
      </c>
      <c r="H386" t="s">
        <v>4704</v>
      </c>
      <c r="I386" t="s">
        <v>4782</v>
      </c>
      <c r="J386" t="str">
        <f t="shared" si="16"/>
        <v>"辽宁省沈阳市新民市三道岗子乡小车连泡村",</v>
      </c>
      <c r="K386" s="6" t="s">
        <v>5333</v>
      </c>
      <c r="L386" t="s">
        <v>5334</v>
      </c>
      <c r="M386">
        <v>123.123609</v>
      </c>
      <c r="N386">
        <v>42.083837000000003</v>
      </c>
      <c r="O386" t="s">
        <v>3827</v>
      </c>
      <c r="P386" s="5" t="s">
        <v>3834</v>
      </c>
      <c r="Q386" s="5" t="s">
        <v>3833</v>
      </c>
      <c r="R386" t="str">
        <f t="shared" si="17"/>
        <v>{name: '小车连泡村委会', value: [122.90037,42.072232], visualMap: false},</v>
      </c>
      <c r="S386" t="s">
        <v>586</v>
      </c>
      <c r="T386" t="s">
        <v>587</v>
      </c>
      <c r="U386" t="s">
        <v>588</v>
      </c>
      <c r="V386" t="s">
        <v>589</v>
      </c>
    </row>
    <row r="387" spans="1:22" ht="16.5" x14ac:dyDescent="0.15">
      <c r="A387">
        <v>89</v>
      </c>
      <c r="B387" t="s">
        <v>538</v>
      </c>
      <c r="C387" t="s">
        <v>539</v>
      </c>
      <c r="D387" t="s">
        <v>565</v>
      </c>
      <c r="E387" t="s">
        <v>566</v>
      </c>
      <c r="F387" t="s">
        <v>567</v>
      </c>
      <c r="G387" t="str">
        <f t="shared" si="18"/>
        <v>新柳街道铁北社区</v>
      </c>
      <c r="H387" t="s">
        <v>567</v>
      </c>
      <c r="I387" t="s">
        <v>4782</v>
      </c>
      <c r="J387" t="str">
        <f t="shared" ref="J387:J450" si="19">I387&amp;B387&amp;C387&amp;D387&amp;E387&amp;H387&amp;I387&amp;","</f>
        <v>"辽宁省沈阳市新民市新柳街道铁北社区",</v>
      </c>
      <c r="K387" s="6" t="s">
        <v>5335</v>
      </c>
      <c r="L387" t="s">
        <v>5336</v>
      </c>
      <c r="M387">
        <v>122.83217999999999</v>
      </c>
      <c r="N387">
        <v>42.004857000000001</v>
      </c>
      <c r="O387" t="s">
        <v>3827</v>
      </c>
      <c r="P387" s="5" t="s">
        <v>3834</v>
      </c>
      <c r="Q387" s="5" t="s">
        <v>3833</v>
      </c>
      <c r="R387" t="str">
        <f t="shared" ref="R387:R450" si="20">O387&amp;F387&amp;P387&amp;L387&amp;Q387</f>
        <v>{name: '铁北社区', value: [122.83218,42.004857], visualMap: false},</v>
      </c>
      <c r="S387" t="s">
        <v>568</v>
      </c>
      <c r="T387" t="s">
        <v>569</v>
      </c>
      <c r="U387" t="s">
        <v>570</v>
      </c>
      <c r="V387" t="s">
        <v>571</v>
      </c>
    </row>
    <row r="388" spans="1:22" ht="16.5" x14ac:dyDescent="0.15">
      <c r="A388">
        <v>83</v>
      </c>
      <c r="B388" t="s">
        <v>463</v>
      </c>
      <c r="C388" t="s">
        <v>512</v>
      </c>
      <c r="D388" t="s">
        <v>513</v>
      </c>
      <c r="E388" t="s">
        <v>526</v>
      </c>
      <c r="F388" t="s">
        <v>527</v>
      </c>
      <c r="G388" t="str">
        <f t="shared" si="18"/>
        <v>北环路办事处朝阳社区</v>
      </c>
      <c r="H388" t="s">
        <v>527</v>
      </c>
      <c r="I388" t="s">
        <v>4782</v>
      </c>
      <c r="J388" t="str">
        <f t="shared" si="19"/>
        <v>"内蒙古自治区巴彦淖尔市临河区北环路办事处朝阳社区",</v>
      </c>
      <c r="K388" s="6" t="s">
        <v>6000</v>
      </c>
      <c r="L388" t="s">
        <v>5338</v>
      </c>
      <c r="M388">
        <v>107.418216</v>
      </c>
      <c r="N388">
        <v>40.782375999999999</v>
      </c>
      <c r="O388" t="s">
        <v>3827</v>
      </c>
      <c r="P388" s="5" t="s">
        <v>3834</v>
      </c>
      <c r="Q388" s="5" t="s">
        <v>3833</v>
      </c>
      <c r="R388" t="str">
        <f t="shared" si="20"/>
        <v>{name: '朝阳社区', value: [107.418216,40.782376], visualMap: false},</v>
      </c>
      <c r="S388" t="s">
        <v>528</v>
      </c>
      <c r="T388" t="s">
        <v>529</v>
      </c>
      <c r="U388" t="s">
        <v>530</v>
      </c>
      <c r="V388" t="s">
        <v>531</v>
      </c>
    </row>
    <row r="389" spans="1:22" ht="16.5" x14ac:dyDescent="0.15">
      <c r="A389">
        <v>84</v>
      </c>
      <c r="B389" t="s">
        <v>463</v>
      </c>
      <c r="C389" t="s">
        <v>512</v>
      </c>
      <c r="D389" t="s">
        <v>513</v>
      </c>
      <c r="E389" t="s">
        <v>532</v>
      </c>
      <c r="F389" t="s">
        <v>533</v>
      </c>
      <c r="G389" t="str">
        <f t="shared" si="18"/>
        <v>干召庙镇旭光村村民委员会</v>
      </c>
      <c r="H389" t="s">
        <v>5640</v>
      </c>
      <c r="I389" t="s">
        <v>4782</v>
      </c>
      <c r="J389" t="str">
        <f t="shared" si="19"/>
        <v>"内蒙古自治区巴彦淖尔市临河区干召庙镇旭光村",</v>
      </c>
      <c r="K389" s="6" t="s">
        <v>6001</v>
      </c>
      <c r="L389" t="s">
        <v>5337</v>
      </c>
      <c r="M389">
        <v>107.258651</v>
      </c>
      <c r="N389">
        <v>40.833503999999998</v>
      </c>
      <c r="O389" t="s">
        <v>3827</v>
      </c>
      <c r="P389" s="5" t="s">
        <v>3834</v>
      </c>
      <c r="Q389" s="5" t="s">
        <v>3833</v>
      </c>
      <c r="R389" t="str">
        <f t="shared" si="20"/>
        <v>{name: '旭光村村民委员会', value: [107.258651,40.833504], visualMap: false},</v>
      </c>
      <c r="S389" t="s">
        <v>534</v>
      </c>
      <c r="T389" t="s">
        <v>535</v>
      </c>
      <c r="U389" t="s">
        <v>536</v>
      </c>
      <c r="V389" t="s">
        <v>537</v>
      </c>
    </row>
    <row r="390" spans="1:22" ht="16.5" x14ac:dyDescent="0.15">
      <c r="A390">
        <v>82</v>
      </c>
      <c r="B390" t="s">
        <v>463</v>
      </c>
      <c r="C390" t="s">
        <v>512</v>
      </c>
      <c r="D390" t="s">
        <v>513</v>
      </c>
      <c r="E390" t="s">
        <v>520</v>
      </c>
      <c r="F390" t="s">
        <v>521</v>
      </c>
      <c r="G390" t="str">
        <f t="shared" si="18"/>
        <v>解放办事处金都社区</v>
      </c>
      <c r="H390" t="s">
        <v>521</v>
      </c>
      <c r="I390" t="s">
        <v>4782</v>
      </c>
      <c r="J390" t="str">
        <f t="shared" si="19"/>
        <v>"内蒙古自治区巴彦淖尔市临河区解放办事处金都社区",</v>
      </c>
      <c r="K390" s="6" t="s">
        <v>5339</v>
      </c>
      <c r="L390" t="s">
        <v>5340</v>
      </c>
      <c r="M390">
        <v>107.406457</v>
      </c>
      <c r="N390">
        <v>40.774003999999998</v>
      </c>
      <c r="O390" t="s">
        <v>3827</v>
      </c>
      <c r="P390" s="5" t="s">
        <v>3834</v>
      </c>
      <c r="Q390" s="5" t="s">
        <v>3833</v>
      </c>
      <c r="R390" t="str">
        <f t="shared" si="20"/>
        <v>{name: '金都社区', value: [107.406457,40.774004], visualMap: false},</v>
      </c>
      <c r="S390" t="s">
        <v>522</v>
      </c>
      <c r="T390" t="s">
        <v>523</v>
      </c>
      <c r="U390" t="s">
        <v>524</v>
      </c>
      <c r="V390" t="s">
        <v>525</v>
      </c>
    </row>
    <row r="391" spans="1:22" ht="16.5" x14ac:dyDescent="0.15">
      <c r="A391">
        <v>81</v>
      </c>
      <c r="B391" t="s">
        <v>463</v>
      </c>
      <c r="C391" t="s">
        <v>512</v>
      </c>
      <c r="D391" t="s">
        <v>513</v>
      </c>
      <c r="E391" t="s">
        <v>514</v>
      </c>
      <c r="F391" t="s">
        <v>515</v>
      </c>
      <c r="G391" t="str">
        <f t="shared" si="18"/>
        <v>团结办事处今日社区</v>
      </c>
      <c r="H391" t="s">
        <v>515</v>
      </c>
      <c r="I391" t="s">
        <v>4782</v>
      </c>
      <c r="J391" t="str">
        <f t="shared" si="19"/>
        <v>"内蒙古自治区巴彦淖尔市临河区团结办事处今日社区",</v>
      </c>
      <c r="K391" s="6" t="s">
        <v>5341</v>
      </c>
      <c r="L391" t="s">
        <v>5342</v>
      </c>
      <c r="M391">
        <v>107.418082</v>
      </c>
      <c r="N391">
        <v>40.759165000000003</v>
      </c>
      <c r="O391" t="s">
        <v>3827</v>
      </c>
      <c r="P391" s="5" t="s">
        <v>3834</v>
      </c>
      <c r="Q391" s="5" t="s">
        <v>3833</v>
      </c>
      <c r="R391" t="str">
        <f t="shared" si="20"/>
        <v>{name: '今日社区', value: [107.418082,40.759165], visualMap: false},</v>
      </c>
      <c r="S391" t="s">
        <v>516</v>
      </c>
      <c r="T391" t="s">
        <v>517</v>
      </c>
      <c r="U391" t="s">
        <v>518</v>
      </c>
      <c r="V391" t="s">
        <v>519</v>
      </c>
    </row>
    <row r="392" spans="1:22" ht="16.5" x14ac:dyDescent="0.15">
      <c r="A392">
        <v>79</v>
      </c>
      <c r="B392" t="s">
        <v>463</v>
      </c>
      <c r="C392" t="s">
        <v>490</v>
      </c>
      <c r="D392" t="s">
        <v>491</v>
      </c>
      <c r="E392" t="s">
        <v>504</v>
      </c>
      <c r="F392" t="s">
        <v>505</v>
      </c>
      <c r="G392" t="str">
        <f t="shared" si="18"/>
        <v>东站街道办事处站北路社区居委会</v>
      </c>
      <c r="H392" t="s">
        <v>4498</v>
      </c>
      <c r="I392" t="s">
        <v>4782</v>
      </c>
      <c r="J392" t="str">
        <f t="shared" si="19"/>
        <v>"内蒙古自治区包头市东河区东站街道办事处站北路社区",</v>
      </c>
      <c r="K392" s="6" t="s">
        <v>5343</v>
      </c>
      <c r="L392" t="s">
        <v>5344</v>
      </c>
      <c r="M392">
        <v>110.07014100000001</v>
      </c>
      <c r="N392">
        <v>40.589123999999998</v>
      </c>
      <c r="O392" t="s">
        <v>3827</v>
      </c>
      <c r="P392" s="5" t="s">
        <v>3834</v>
      </c>
      <c r="Q392" s="5" t="s">
        <v>3833</v>
      </c>
      <c r="R392" t="str">
        <f t="shared" si="20"/>
        <v>{name: '站北路社区居委会', value: [110.070141,40.589124], visualMap: false},</v>
      </c>
      <c r="S392" t="s">
        <v>506</v>
      </c>
      <c r="T392" t="s">
        <v>507</v>
      </c>
      <c r="U392" t="s">
        <v>508</v>
      </c>
      <c r="V392" t="s">
        <v>509</v>
      </c>
    </row>
    <row r="393" spans="1:22" ht="16.5" x14ac:dyDescent="0.15">
      <c r="A393">
        <v>80</v>
      </c>
      <c r="B393" t="s">
        <v>463</v>
      </c>
      <c r="C393" t="s">
        <v>490</v>
      </c>
      <c r="D393" t="s">
        <v>491</v>
      </c>
      <c r="E393" t="s">
        <v>510</v>
      </c>
      <c r="F393" t="s">
        <v>511</v>
      </c>
      <c r="G393" t="str">
        <f t="shared" si="18"/>
        <v>河东街道办事处巴彦东第一社区</v>
      </c>
      <c r="H393" t="s">
        <v>511</v>
      </c>
      <c r="I393" t="s">
        <v>4782</v>
      </c>
      <c r="J393" t="str">
        <f t="shared" si="19"/>
        <v>"内蒙古自治区包头市东河区河东街道办事处巴彦东第一社区",</v>
      </c>
      <c r="K393" s="6" t="s">
        <v>5345</v>
      </c>
      <c r="L393" t="s">
        <v>5344</v>
      </c>
      <c r="M393">
        <v>110.07014100000001</v>
      </c>
      <c r="N393">
        <v>40.589123999999998</v>
      </c>
      <c r="O393" t="s">
        <v>3827</v>
      </c>
      <c r="P393" s="5" t="s">
        <v>3834</v>
      </c>
      <c r="Q393" s="5" t="s">
        <v>3833</v>
      </c>
      <c r="R393" t="str">
        <f t="shared" si="20"/>
        <v>{name: '巴彦东第一社区', value: [110.070141,40.589124], visualMap: false},</v>
      </c>
      <c r="S393" t="s">
        <v>506</v>
      </c>
      <c r="T393" t="s">
        <v>507</v>
      </c>
      <c r="U393" t="s">
        <v>508</v>
      </c>
      <c r="V393" t="s">
        <v>509</v>
      </c>
    </row>
    <row r="394" spans="1:22" ht="16.5" x14ac:dyDescent="0.15">
      <c r="A394">
        <v>78</v>
      </c>
      <c r="B394" t="s">
        <v>463</v>
      </c>
      <c r="C394" t="s">
        <v>490</v>
      </c>
      <c r="D394" t="s">
        <v>491</v>
      </c>
      <c r="E394" t="s">
        <v>498</v>
      </c>
      <c r="F394" t="s">
        <v>499</v>
      </c>
      <c r="G394" t="str">
        <f t="shared" si="18"/>
        <v>南门外街道办事处东官房社区居委会</v>
      </c>
      <c r="H394" t="s">
        <v>4499</v>
      </c>
      <c r="I394" t="s">
        <v>4782</v>
      </c>
      <c r="J394" t="str">
        <f t="shared" si="19"/>
        <v>"内蒙古自治区包头市东河区南门外街道办事处东官房社区",</v>
      </c>
      <c r="K394" s="6" t="s">
        <v>5346</v>
      </c>
      <c r="L394" t="s">
        <v>5347</v>
      </c>
      <c r="M394">
        <v>110.03904799999999</v>
      </c>
      <c r="N394">
        <v>40.588217999999998</v>
      </c>
      <c r="O394" t="s">
        <v>3827</v>
      </c>
      <c r="P394" s="5" t="s">
        <v>3834</v>
      </c>
      <c r="Q394" s="5" t="s">
        <v>3833</v>
      </c>
      <c r="R394" t="str">
        <f t="shared" si="20"/>
        <v>{name: '东官房社区居委会', value: [110.039048,40.588218], visualMap: false},</v>
      </c>
      <c r="S394" t="s">
        <v>500</v>
      </c>
      <c r="T394" t="s">
        <v>501</v>
      </c>
      <c r="U394" t="s">
        <v>502</v>
      </c>
      <c r="V394" t="s">
        <v>503</v>
      </c>
    </row>
    <row r="395" spans="1:22" ht="16.5" x14ac:dyDescent="0.15">
      <c r="A395">
        <v>77</v>
      </c>
      <c r="B395" t="s">
        <v>463</v>
      </c>
      <c r="C395" t="s">
        <v>490</v>
      </c>
      <c r="D395" t="s">
        <v>491</v>
      </c>
      <c r="E395" t="s">
        <v>492</v>
      </c>
      <c r="F395" t="s">
        <v>493</v>
      </c>
      <c r="G395" t="str">
        <f t="shared" si="18"/>
        <v>西脑包街道办事处景苑社区居委会</v>
      </c>
      <c r="H395" t="s">
        <v>4500</v>
      </c>
      <c r="I395" t="s">
        <v>4782</v>
      </c>
      <c r="J395" t="str">
        <f t="shared" si="19"/>
        <v>"内蒙古自治区包头市东河区西脑包街道办事处景苑社区",</v>
      </c>
      <c r="K395" s="6" t="s">
        <v>6002</v>
      </c>
      <c r="L395" t="s">
        <v>5348</v>
      </c>
      <c r="M395">
        <v>110.020037</v>
      </c>
      <c r="N395">
        <v>40.598618999999999</v>
      </c>
      <c r="O395" t="s">
        <v>3827</v>
      </c>
      <c r="P395" s="5" t="s">
        <v>3834</v>
      </c>
      <c r="Q395" s="5" t="s">
        <v>3833</v>
      </c>
      <c r="R395" t="str">
        <f t="shared" si="20"/>
        <v>{name: '景苑社区居委会', value: [110.020037,40.598619], visualMap: false},</v>
      </c>
      <c r="S395" t="s">
        <v>494</v>
      </c>
      <c r="T395" t="s">
        <v>495</v>
      </c>
      <c r="U395" t="s">
        <v>496</v>
      </c>
      <c r="V395" t="s">
        <v>497</v>
      </c>
    </row>
    <row r="396" spans="1:22" ht="16.5" x14ac:dyDescent="0.15">
      <c r="A396">
        <v>76</v>
      </c>
      <c r="B396" t="s">
        <v>463</v>
      </c>
      <c r="C396" t="s">
        <v>464</v>
      </c>
      <c r="D396" t="s">
        <v>465</v>
      </c>
      <c r="E396" t="s">
        <v>484</v>
      </c>
      <c r="F396" t="s">
        <v>485</v>
      </c>
      <c r="G396" t="str">
        <f t="shared" si="18"/>
        <v>成吉思汗大街街道办事处一家村村委会</v>
      </c>
      <c r="H396" t="s">
        <v>5703</v>
      </c>
      <c r="I396" t="s">
        <v>4782</v>
      </c>
      <c r="J396" t="str">
        <f t="shared" si="19"/>
        <v>"内蒙古自治区呼和浩特市新城区成吉思汗大街街道办事处一家村",</v>
      </c>
      <c r="K396" s="6" t="s">
        <v>6003</v>
      </c>
      <c r="L396" t="s">
        <v>6004</v>
      </c>
      <c r="M396">
        <v>111.67711799999999</v>
      </c>
      <c r="N396">
        <v>40.862473999999999</v>
      </c>
      <c r="O396" t="s">
        <v>3827</v>
      </c>
      <c r="P396" s="5" t="s">
        <v>3834</v>
      </c>
      <c r="Q396" s="5" t="s">
        <v>3833</v>
      </c>
      <c r="R396" t="str">
        <f t="shared" si="20"/>
        <v>{name: '一家村村委会', value: [111.733001,40.859338], visualMap: false},</v>
      </c>
      <c r="S396" t="s">
        <v>486</v>
      </c>
      <c r="T396" t="s">
        <v>487</v>
      </c>
      <c r="U396" t="s">
        <v>488</v>
      </c>
      <c r="V396" t="s">
        <v>489</v>
      </c>
    </row>
    <row r="397" spans="1:22" ht="16.5" x14ac:dyDescent="0.15">
      <c r="A397">
        <v>73</v>
      </c>
      <c r="B397" t="s">
        <v>463</v>
      </c>
      <c r="C397" t="s">
        <v>464</v>
      </c>
      <c r="D397" t="s">
        <v>465</v>
      </c>
      <c r="E397" t="s">
        <v>466</v>
      </c>
      <c r="F397" t="s">
        <v>467</v>
      </c>
      <c r="G397" t="str">
        <f t="shared" si="18"/>
        <v>海拉尔东路街道办事处内蒙古工业大学社区居委会</v>
      </c>
      <c r="H397" t="s">
        <v>4501</v>
      </c>
      <c r="I397" t="s">
        <v>4782</v>
      </c>
      <c r="J397" t="str">
        <f t="shared" si="19"/>
        <v>"内蒙古自治区呼和浩特市新城区海拉尔东路街道办事处内蒙古工业大学社区",</v>
      </c>
      <c r="K397" s="6" t="s">
        <v>6005</v>
      </c>
      <c r="L397" t="s">
        <v>5349</v>
      </c>
      <c r="M397">
        <v>111.69035100000001</v>
      </c>
      <c r="N397">
        <v>40.853226999999997</v>
      </c>
      <c r="O397" t="s">
        <v>3827</v>
      </c>
      <c r="P397" s="5" t="s">
        <v>3834</v>
      </c>
      <c r="Q397" s="5" t="s">
        <v>3833</v>
      </c>
      <c r="R397" t="str">
        <f t="shared" si="20"/>
        <v>{name: '内蒙古工业大学社区居委会', value: [111.690351,40.853227], visualMap: false},</v>
      </c>
      <c r="S397" t="s">
        <v>468</v>
      </c>
      <c r="T397" t="s">
        <v>469</v>
      </c>
      <c r="U397" t="s">
        <v>470</v>
      </c>
      <c r="V397" t="s">
        <v>471</v>
      </c>
    </row>
    <row r="398" spans="1:22" ht="16.5" x14ac:dyDescent="0.15">
      <c r="A398">
        <v>74</v>
      </c>
      <c r="B398" t="s">
        <v>463</v>
      </c>
      <c r="C398" t="s">
        <v>464</v>
      </c>
      <c r="D398" t="s">
        <v>465</v>
      </c>
      <c r="E398" t="s">
        <v>472</v>
      </c>
      <c r="F398" t="s">
        <v>473</v>
      </c>
      <c r="G398" t="str">
        <f t="shared" si="18"/>
        <v>西街街道办事处艺术厅北街社区居委会</v>
      </c>
      <c r="H398" t="s">
        <v>4502</v>
      </c>
      <c r="I398" t="s">
        <v>4782</v>
      </c>
      <c r="J398" t="str">
        <f t="shared" si="19"/>
        <v>"内蒙古自治区呼和浩特市新城区西街街道办事处艺术厅北街社区",</v>
      </c>
      <c r="K398" s="6" t="s">
        <v>5350</v>
      </c>
      <c r="L398" t="s">
        <v>5351</v>
      </c>
      <c r="M398">
        <v>111.688588</v>
      </c>
      <c r="N398">
        <v>40.832070999999999</v>
      </c>
      <c r="O398" t="s">
        <v>3827</v>
      </c>
      <c r="P398" s="5" t="s">
        <v>3834</v>
      </c>
      <c r="Q398" s="5" t="s">
        <v>3833</v>
      </c>
      <c r="R398" t="str">
        <f t="shared" si="20"/>
        <v>{name: '艺术厅北街社区居委会', value: [111.688588,40.832071], visualMap: false},</v>
      </c>
      <c r="S398" t="s">
        <v>474</v>
      </c>
      <c r="T398" t="s">
        <v>475</v>
      </c>
      <c r="U398" t="s">
        <v>476</v>
      </c>
      <c r="V398" t="s">
        <v>477</v>
      </c>
    </row>
    <row r="399" spans="1:22" ht="16.5" x14ac:dyDescent="0.15">
      <c r="A399">
        <v>75</v>
      </c>
      <c r="B399" t="s">
        <v>463</v>
      </c>
      <c r="C399" t="s">
        <v>464</v>
      </c>
      <c r="D399" t="s">
        <v>465</v>
      </c>
      <c r="E399" t="s">
        <v>478</v>
      </c>
      <c r="F399" t="s">
        <v>479</v>
      </c>
      <c r="G399" t="str">
        <f t="shared" si="18"/>
        <v>迎新路街道办事处如意社区居委会</v>
      </c>
      <c r="H399" t="s">
        <v>4503</v>
      </c>
      <c r="I399" t="s">
        <v>4782</v>
      </c>
      <c r="J399" t="str">
        <f t="shared" si="19"/>
        <v>"内蒙古自治区呼和浩特市新城区迎新路街道办事处如意社区",</v>
      </c>
      <c r="K399" s="6" t="s">
        <v>6006</v>
      </c>
      <c r="L399" t="s">
        <v>5353</v>
      </c>
      <c r="M399">
        <v>111.736908</v>
      </c>
      <c r="N399">
        <v>40.844366000000001</v>
      </c>
      <c r="O399" t="s">
        <v>3827</v>
      </c>
      <c r="P399" s="5" t="s">
        <v>3834</v>
      </c>
      <c r="Q399" s="5" t="s">
        <v>3833</v>
      </c>
      <c r="R399" t="str">
        <f t="shared" si="20"/>
        <v>{name: '如意社区居委会', value: [111.736908,40.844366], visualMap: false},</v>
      </c>
      <c r="S399" t="s">
        <v>480</v>
      </c>
      <c r="T399" t="s">
        <v>481</v>
      </c>
      <c r="U399" t="s">
        <v>482</v>
      </c>
      <c r="V399" t="s">
        <v>483</v>
      </c>
    </row>
    <row r="400" spans="1:22" ht="16.5" x14ac:dyDescent="0.15">
      <c r="A400">
        <v>590</v>
      </c>
      <c r="B400" t="s">
        <v>3760</v>
      </c>
      <c r="C400" t="s">
        <v>3761</v>
      </c>
      <c r="D400" t="s">
        <v>3762</v>
      </c>
      <c r="E400" t="s">
        <v>3769</v>
      </c>
      <c r="F400" t="s">
        <v>2520</v>
      </c>
      <c r="G400" t="str">
        <f t="shared" si="18"/>
        <v>河滨街道办事处荷花居委会</v>
      </c>
      <c r="H400" t="s">
        <v>5781</v>
      </c>
      <c r="I400" t="s">
        <v>4782</v>
      </c>
      <c r="J400" t="str">
        <f t="shared" si="19"/>
        <v>"宁夏石嘴山市惠农区河滨街道办事处荷花社区",</v>
      </c>
      <c r="K400" s="6" t="s">
        <v>6007</v>
      </c>
      <c r="L400" t="s">
        <v>5352</v>
      </c>
      <c r="M400">
        <v>106.61377299999999</v>
      </c>
      <c r="N400">
        <v>39.108074000000002</v>
      </c>
      <c r="O400" t="s">
        <v>3827</v>
      </c>
      <c r="P400" s="5" t="s">
        <v>3834</v>
      </c>
      <c r="Q400" s="5" t="s">
        <v>3833</v>
      </c>
      <c r="R400" t="str">
        <f t="shared" si="20"/>
        <v>{name: '荷花居委会', value: [106.613773,39.108074], visualMap: false},</v>
      </c>
      <c r="S400" t="s">
        <v>3770</v>
      </c>
      <c r="T400" t="s">
        <v>3771</v>
      </c>
      <c r="U400" t="s">
        <v>3772</v>
      </c>
      <c r="V400" t="s">
        <v>3773</v>
      </c>
    </row>
    <row r="401" spans="1:22" ht="16.5" x14ac:dyDescent="0.15">
      <c r="A401">
        <v>592</v>
      </c>
      <c r="B401" t="s">
        <v>3760</v>
      </c>
      <c r="C401" t="s">
        <v>3761</v>
      </c>
      <c r="D401" t="s">
        <v>3762</v>
      </c>
      <c r="E401" t="s">
        <v>3780</v>
      </c>
      <c r="F401" t="s">
        <v>3781</v>
      </c>
      <c r="G401" t="str">
        <f t="shared" si="18"/>
        <v>简泉农场简泉农场虚拟村委会</v>
      </c>
      <c r="H401" t="s">
        <v>5665</v>
      </c>
      <c r="I401" t="s">
        <v>4782</v>
      </c>
      <c r="J401" t="str">
        <f t="shared" si="19"/>
        <v>"宁夏石嘴山市惠农区简泉农场简泉农场村",</v>
      </c>
      <c r="K401" s="6" t="s">
        <v>6008</v>
      </c>
      <c r="L401" t="s">
        <v>5354</v>
      </c>
      <c r="M401">
        <v>106.48673100000001</v>
      </c>
      <c r="N401">
        <v>39.075403999999999</v>
      </c>
      <c r="O401" t="s">
        <v>3827</v>
      </c>
      <c r="P401" s="5" t="s">
        <v>3834</v>
      </c>
      <c r="Q401" s="5" t="s">
        <v>3833</v>
      </c>
      <c r="R401" t="str">
        <f t="shared" si="20"/>
        <v>{name: '简泉农场虚拟村委会', value: [106.486731,39.075404], visualMap: false},</v>
      </c>
      <c r="S401" t="s">
        <v>3782</v>
      </c>
      <c r="T401" t="s">
        <v>3783</v>
      </c>
      <c r="U401" t="s">
        <v>3784</v>
      </c>
      <c r="V401" t="s">
        <v>3785</v>
      </c>
    </row>
    <row r="402" spans="1:22" ht="16.5" x14ac:dyDescent="0.15">
      <c r="A402">
        <v>589</v>
      </c>
      <c r="B402" t="s">
        <v>3760</v>
      </c>
      <c r="C402" t="s">
        <v>3761</v>
      </c>
      <c r="D402" t="s">
        <v>3762</v>
      </c>
      <c r="E402" t="s">
        <v>3763</v>
      </c>
      <c r="F402" t="s">
        <v>3764</v>
      </c>
      <c r="G402" t="str">
        <f t="shared" si="18"/>
        <v>南街街道办事处矿中居委会</v>
      </c>
      <c r="H402" t="s">
        <v>5779</v>
      </c>
      <c r="I402" t="s">
        <v>4782</v>
      </c>
      <c r="J402" t="str">
        <f t="shared" si="19"/>
        <v>"宁夏石嘴山市惠农区南街街道办事处矿中社区",</v>
      </c>
      <c r="K402" s="6" t="s">
        <v>6009</v>
      </c>
      <c r="L402" t="s">
        <v>5355</v>
      </c>
      <c r="M402">
        <v>106.778355</v>
      </c>
      <c r="N402">
        <v>39.230837000000001</v>
      </c>
      <c r="O402" t="s">
        <v>3827</v>
      </c>
      <c r="P402" s="5" t="s">
        <v>3834</v>
      </c>
      <c r="Q402" s="5" t="s">
        <v>3833</v>
      </c>
      <c r="R402" t="str">
        <f t="shared" si="20"/>
        <v>{name: '矿中居委会', value: [106.778355,39.230837], visualMap: false},</v>
      </c>
      <c r="S402" t="s">
        <v>3765</v>
      </c>
      <c r="T402" t="s">
        <v>3766</v>
      </c>
      <c r="U402" t="s">
        <v>3767</v>
      </c>
      <c r="V402" t="s">
        <v>3768</v>
      </c>
    </row>
    <row r="403" spans="1:22" ht="16.5" x14ac:dyDescent="0.15">
      <c r="A403">
        <v>591</v>
      </c>
      <c r="B403" t="s">
        <v>3760</v>
      </c>
      <c r="C403" t="s">
        <v>3761</v>
      </c>
      <c r="D403" t="s">
        <v>3762</v>
      </c>
      <c r="E403" t="s">
        <v>3774</v>
      </c>
      <c r="F403" t="s">
        <v>3775</v>
      </c>
      <c r="G403" t="str">
        <f t="shared" si="18"/>
        <v>园艺镇吉运居委会</v>
      </c>
      <c r="H403" t="s">
        <v>5780</v>
      </c>
      <c r="I403" t="s">
        <v>4782</v>
      </c>
      <c r="J403" t="str">
        <f t="shared" si="19"/>
        <v>"宁夏石嘴山市惠农区园艺镇吉运社区",</v>
      </c>
      <c r="K403" s="6" t="s">
        <v>6010</v>
      </c>
      <c r="L403" t="s">
        <v>5358</v>
      </c>
      <c r="M403">
        <v>106.77644100000001</v>
      </c>
      <c r="N403">
        <v>39.215983000000001</v>
      </c>
      <c r="O403" t="s">
        <v>3827</v>
      </c>
      <c r="P403" s="5" t="s">
        <v>3834</v>
      </c>
      <c r="Q403" s="5" t="s">
        <v>3833</v>
      </c>
      <c r="R403" t="str">
        <f t="shared" si="20"/>
        <v>{name: '吉运居委会', value: [106.776441,39.215983], visualMap: false},</v>
      </c>
      <c r="S403" t="s">
        <v>3776</v>
      </c>
      <c r="T403" t="s">
        <v>3777</v>
      </c>
      <c r="U403" t="s">
        <v>3778</v>
      </c>
      <c r="V403" t="s">
        <v>3779</v>
      </c>
    </row>
    <row r="404" spans="1:22" ht="16.5" x14ac:dyDescent="0.15">
      <c r="A404">
        <v>587</v>
      </c>
      <c r="B404" t="s">
        <v>3733</v>
      </c>
      <c r="C404" t="s">
        <v>3734</v>
      </c>
      <c r="D404" t="s">
        <v>3735</v>
      </c>
      <c r="E404" t="s">
        <v>3748</v>
      </c>
      <c r="F404" t="s">
        <v>3749</v>
      </c>
      <c r="G404" t="str">
        <f t="shared" si="18"/>
        <v>常牧镇上兰角村村委会</v>
      </c>
      <c r="H404" t="s">
        <v>5704</v>
      </c>
      <c r="I404" t="s">
        <v>4782</v>
      </c>
      <c r="J404" t="str">
        <f t="shared" si="19"/>
        <v>"青海省海南藏族自治州贵德县常牧镇上兰角村",</v>
      </c>
      <c r="K404" s="6" t="s">
        <v>6011</v>
      </c>
      <c r="L404" t="s">
        <v>5356</v>
      </c>
      <c r="M404">
        <v>101.510577</v>
      </c>
      <c r="N404">
        <v>35.929454</v>
      </c>
      <c r="O404" t="s">
        <v>3827</v>
      </c>
      <c r="P404" s="5" t="s">
        <v>3834</v>
      </c>
      <c r="Q404" s="5" t="s">
        <v>3833</v>
      </c>
      <c r="R404" t="str">
        <f t="shared" si="20"/>
        <v>{name: '上兰角村村委会', value: [101.512084,35.931587], visualMap: false},</v>
      </c>
      <c r="S404" t="s">
        <v>3750</v>
      </c>
      <c r="T404" t="s">
        <v>3751</v>
      </c>
      <c r="U404" t="s">
        <v>3752</v>
      </c>
      <c r="V404" t="s">
        <v>3753</v>
      </c>
    </row>
    <row r="405" spans="1:22" ht="16.5" x14ac:dyDescent="0.15">
      <c r="A405">
        <v>588</v>
      </c>
      <c r="B405" t="s">
        <v>3733</v>
      </c>
      <c r="C405" t="s">
        <v>3734</v>
      </c>
      <c r="D405" t="s">
        <v>3735</v>
      </c>
      <c r="E405" t="s">
        <v>3754</v>
      </c>
      <c r="F405" t="s">
        <v>3755</v>
      </c>
      <c r="G405" t="str">
        <f t="shared" si="18"/>
        <v>河东乡西北村村委会</v>
      </c>
      <c r="H405" t="s">
        <v>4656</v>
      </c>
      <c r="I405" t="s">
        <v>4782</v>
      </c>
      <c r="J405" t="str">
        <f t="shared" si="19"/>
        <v>"青海省海南藏族自治州贵德县河东乡西北村",</v>
      </c>
      <c r="K405" s="6" t="s">
        <v>6012</v>
      </c>
      <c r="L405" t="s">
        <v>5357</v>
      </c>
      <c r="M405">
        <v>101.52061</v>
      </c>
      <c r="N405">
        <v>36.084778</v>
      </c>
      <c r="O405" t="s">
        <v>3827</v>
      </c>
      <c r="P405" s="5" t="s">
        <v>3834</v>
      </c>
      <c r="Q405" s="5" t="s">
        <v>3833</v>
      </c>
      <c r="R405" t="str">
        <f t="shared" si="20"/>
        <v>{name: '西北村村委会', value: [101.52061,36.084778], visualMap: false},</v>
      </c>
      <c r="S405" t="s">
        <v>3756</v>
      </c>
      <c r="T405" t="s">
        <v>3757</v>
      </c>
      <c r="U405" t="s">
        <v>3758</v>
      </c>
      <c r="V405" t="s">
        <v>3759</v>
      </c>
    </row>
    <row r="406" spans="1:22" ht="16.5" x14ac:dyDescent="0.15">
      <c r="A406">
        <v>586</v>
      </c>
      <c r="B406" t="s">
        <v>3733</v>
      </c>
      <c r="C406" t="s">
        <v>3734</v>
      </c>
      <c r="D406" t="s">
        <v>3735</v>
      </c>
      <c r="E406" t="s">
        <v>3742</v>
      </c>
      <c r="F406" t="s">
        <v>3743</v>
      </c>
      <c r="G406" t="str">
        <f t="shared" si="18"/>
        <v>河西镇多勒仓村村委会</v>
      </c>
      <c r="H406" t="s">
        <v>5705</v>
      </c>
      <c r="I406" t="s">
        <v>4782</v>
      </c>
      <c r="J406" t="str">
        <f t="shared" si="19"/>
        <v>"青海省海南藏族自治州贵德县河西镇多勒仓村",</v>
      </c>
      <c r="K406" s="6" t="s">
        <v>6013</v>
      </c>
      <c r="L406" t="s">
        <v>5359</v>
      </c>
      <c r="M406">
        <v>101.404291</v>
      </c>
      <c r="N406">
        <v>36.035848999999999</v>
      </c>
      <c r="O406" t="s">
        <v>3827</v>
      </c>
      <c r="P406" s="5" t="s">
        <v>3834</v>
      </c>
      <c r="Q406" s="5" t="s">
        <v>3833</v>
      </c>
      <c r="R406" t="str">
        <f t="shared" si="20"/>
        <v>{name: '多勒仓村村委会', value: [101.43906,36.047225], visualMap: false},</v>
      </c>
      <c r="S406" t="s">
        <v>3744</v>
      </c>
      <c r="T406" t="s">
        <v>3745</v>
      </c>
      <c r="U406" t="s">
        <v>3746</v>
      </c>
      <c r="V406" t="s">
        <v>3747</v>
      </c>
    </row>
    <row r="407" spans="1:22" ht="16.5" x14ac:dyDescent="0.15">
      <c r="A407">
        <v>585</v>
      </c>
      <c r="B407" t="s">
        <v>3733</v>
      </c>
      <c r="C407" t="s">
        <v>3734</v>
      </c>
      <c r="D407" t="s">
        <v>3735</v>
      </c>
      <c r="E407" t="s">
        <v>3736</v>
      </c>
      <c r="F407" t="s">
        <v>3737</v>
      </c>
      <c r="G407" t="str">
        <f t="shared" si="18"/>
        <v>河阴镇城西居委会</v>
      </c>
      <c r="H407" t="s">
        <v>5778</v>
      </c>
      <c r="I407" t="s">
        <v>4782</v>
      </c>
      <c r="J407" t="str">
        <f t="shared" si="19"/>
        <v>"青海省海南藏族自治州贵德县河阴镇城西社区",</v>
      </c>
      <c r="K407" s="6" t="s">
        <v>6014</v>
      </c>
      <c r="L407" t="s">
        <v>6015</v>
      </c>
      <c r="M407">
        <v>101.43906</v>
      </c>
      <c r="N407">
        <v>36.047224999999997</v>
      </c>
      <c r="O407" t="s">
        <v>3827</v>
      </c>
      <c r="P407" s="5" t="s">
        <v>3834</v>
      </c>
      <c r="Q407" s="5" t="s">
        <v>3833</v>
      </c>
      <c r="R407" t="str">
        <f t="shared" si="20"/>
        <v>{name: '城西居委会', value: [101.395533,36.120078], visualMap: false},</v>
      </c>
      <c r="S407" t="s">
        <v>3738</v>
      </c>
      <c r="T407" t="s">
        <v>3739</v>
      </c>
      <c r="U407" t="s">
        <v>3740</v>
      </c>
      <c r="V407" t="s">
        <v>3741</v>
      </c>
    </row>
    <row r="408" spans="1:22" ht="16.5" x14ac:dyDescent="0.15">
      <c r="A408">
        <v>293</v>
      </c>
      <c r="B408" t="s">
        <v>1637</v>
      </c>
      <c r="C408" t="s">
        <v>1843</v>
      </c>
      <c r="D408" t="s">
        <v>1869</v>
      </c>
      <c r="E408" t="s">
        <v>1870</v>
      </c>
      <c r="F408" t="s">
        <v>1871</v>
      </c>
      <c r="G408" t="str">
        <f t="shared" si="18"/>
        <v>市中街道富城社区</v>
      </c>
      <c r="H408" t="s">
        <v>1871</v>
      </c>
      <c r="I408" t="s">
        <v>4782</v>
      </c>
      <c r="J408" t="str">
        <f t="shared" si="19"/>
        <v>"山东省德州市乐陵市市中街道富城社区",</v>
      </c>
      <c r="K408" s="6" t="s">
        <v>5360</v>
      </c>
      <c r="L408" t="s">
        <v>5361</v>
      </c>
      <c r="M408">
        <v>117.22241200000001</v>
      </c>
      <c r="N408">
        <v>37.726092999999999</v>
      </c>
      <c r="O408" t="s">
        <v>3827</v>
      </c>
      <c r="P408" s="5" t="s">
        <v>3834</v>
      </c>
      <c r="Q408" s="5" t="s">
        <v>3833</v>
      </c>
      <c r="R408" t="str">
        <f t="shared" si="20"/>
        <v>{name: '富城社区', value: [117.222412,37.726093], visualMap: false},</v>
      </c>
      <c r="S408" t="s">
        <v>1872</v>
      </c>
      <c r="T408" t="s">
        <v>1873</v>
      </c>
      <c r="U408" t="s">
        <v>1874</v>
      </c>
      <c r="V408" t="s">
        <v>1875</v>
      </c>
    </row>
    <row r="409" spans="1:22" ht="16.5" x14ac:dyDescent="0.15">
      <c r="A409">
        <v>296</v>
      </c>
      <c r="B409" t="s">
        <v>1637</v>
      </c>
      <c r="C409" t="s">
        <v>1843</v>
      </c>
      <c r="D409" t="s">
        <v>1869</v>
      </c>
      <c r="E409" t="s">
        <v>1888</v>
      </c>
      <c r="F409" t="s">
        <v>1889</v>
      </c>
      <c r="G409" t="str">
        <f t="shared" si="18"/>
        <v>铁营镇四张社区</v>
      </c>
      <c r="H409" t="s">
        <v>1889</v>
      </c>
      <c r="I409" t="s">
        <v>4782</v>
      </c>
      <c r="J409" t="str">
        <f t="shared" si="19"/>
        <v>"山东省德州市乐陵市铁营镇四张社区",</v>
      </c>
      <c r="K409" s="6" t="s">
        <v>5362</v>
      </c>
      <c r="L409" t="s">
        <v>5363</v>
      </c>
      <c r="M409">
        <v>117.251544</v>
      </c>
      <c r="N409">
        <v>37.689509999999999</v>
      </c>
      <c r="O409" t="s">
        <v>3827</v>
      </c>
      <c r="P409" s="5" t="s">
        <v>3834</v>
      </c>
      <c r="Q409" s="5" t="s">
        <v>3833</v>
      </c>
      <c r="R409" t="str">
        <f t="shared" si="20"/>
        <v>{name: '四张社区', value: [117.251544,37.68951], visualMap: false},</v>
      </c>
      <c r="S409" t="s">
        <v>1890</v>
      </c>
      <c r="T409" t="s">
        <v>1891</v>
      </c>
      <c r="U409" t="s">
        <v>1892</v>
      </c>
      <c r="V409" t="s">
        <v>1893</v>
      </c>
    </row>
    <row r="410" spans="1:22" ht="16.5" x14ac:dyDescent="0.15">
      <c r="A410">
        <v>295</v>
      </c>
      <c r="B410" t="s">
        <v>1637</v>
      </c>
      <c r="C410" t="s">
        <v>1843</v>
      </c>
      <c r="D410" t="s">
        <v>1869</v>
      </c>
      <c r="E410" t="s">
        <v>1882</v>
      </c>
      <c r="F410" t="s">
        <v>1883</v>
      </c>
      <c r="G410" t="str">
        <f t="shared" si="18"/>
        <v>郑店镇张心白村</v>
      </c>
      <c r="H410" t="s">
        <v>1883</v>
      </c>
      <c r="I410" t="s">
        <v>4782</v>
      </c>
      <c r="J410" t="str">
        <f t="shared" si="19"/>
        <v>"山东省德州市乐陵市郑店镇张心白村",</v>
      </c>
      <c r="K410" s="6" t="s">
        <v>5364</v>
      </c>
      <c r="L410" t="s">
        <v>5365</v>
      </c>
      <c r="M410">
        <v>117.14943700000001</v>
      </c>
      <c r="N410">
        <v>37.508555999999999</v>
      </c>
      <c r="O410" t="s">
        <v>3827</v>
      </c>
      <c r="P410" s="5" t="s">
        <v>3834</v>
      </c>
      <c r="Q410" s="5" t="s">
        <v>3833</v>
      </c>
      <c r="R410" t="str">
        <f t="shared" si="20"/>
        <v>{name: '张心白村', value: [117.149437,37.508556], visualMap: false},</v>
      </c>
      <c r="S410" t="s">
        <v>1884</v>
      </c>
      <c r="T410" t="s">
        <v>1885</v>
      </c>
      <c r="U410" t="s">
        <v>1886</v>
      </c>
      <c r="V410" t="s">
        <v>1887</v>
      </c>
    </row>
    <row r="411" spans="1:22" ht="16.5" x14ac:dyDescent="0.15">
      <c r="A411">
        <v>294</v>
      </c>
      <c r="B411" t="s">
        <v>1637</v>
      </c>
      <c r="C411" t="s">
        <v>1843</v>
      </c>
      <c r="D411" t="s">
        <v>1869</v>
      </c>
      <c r="E411" t="s">
        <v>1876</v>
      </c>
      <c r="F411" t="s">
        <v>1877</v>
      </c>
      <c r="G411" t="str">
        <f t="shared" si="18"/>
        <v>朱集镇刘许社区</v>
      </c>
      <c r="H411" t="s">
        <v>1877</v>
      </c>
      <c r="I411" t="s">
        <v>4782</v>
      </c>
      <c r="J411" t="str">
        <f t="shared" si="19"/>
        <v>"山东省德州市乐陵市朱集镇刘许社区",</v>
      </c>
      <c r="K411" s="6" t="s">
        <v>5366</v>
      </c>
      <c r="L411" t="s">
        <v>5367</v>
      </c>
      <c r="M411">
        <v>117.277674</v>
      </c>
      <c r="N411">
        <v>37.791204</v>
      </c>
      <c r="O411" t="s">
        <v>3827</v>
      </c>
      <c r="P411" s="5" t="s">
        <v>3834</v>
      </c>
      <c r="Q411" s="5" t="s">
        <v>3833</v>
      </c>
      <c r="R411" t="str">
        <f t="shared" si="20"/>
        <v>{name: '刘许社区', value: [117.277674,37.791204], visualMap: false},</v>
      </c>
      <c r="S411" t="s">
        <v>1878</v>
      </c>
      <c r="T411" t="s">
        <v>1879</v>
      </c>
      <c r="U411" t="s">
        <v>1880</v>
      </c>
      <c r="V411" t="s">
        <v>1881</v>
      </c>
    </row>
    <row r="412" spans="1:22" ht="16.5" x14ac:dyDescent="0.15">
      <c r="A412">
        <v>292</v>
      </c>
      <c r="B412" t="s">
        <v>1637</v>
      </c>
      <c r="C412" t="s">
        <v>1843</v>
      </c>
      <c r="D412" t="s">
        <v>1844</v>
      </c>
      <c r="E412" t="s">
        <v>1863</v>
      </c>
      <c r="F412" t="s">
        <v>1864</v>
      </c>
      <c r="G412" t="str">
        <f t="shared" si="18"/>
        <v>华店乡大周社区村委会</v>
      </c>
      <c r="H412" t="s">
        <v>4705</v>
      </c>
      <c r="I412" t="s">
        <v>4782</v>
      </c>
      <c r="J412" t="str">
        <f t="shared" si="19"/>
        <v>"山东省德州市齐河县华店乡大周社区村",</v>
      </c>
      <c r="K412" s="6" t="s">
        <v>5368</v>
      </c>
      <c r="L412" t="s">
        <v>5369</v>
      </c>
      <c r="M412">
        <v>116.67298099999999</v>
      </c>
      <c r="N412">
        <v>36.802647999999998</v>
      </c>
      <c r="O412" t="s">
        <v>3827</v>
      </c>
      <c r="P412" s="5" t="s">
        <v>3834</v>
      </c>
      <c r="Q412" s="5" t="s">
        <v>3833</v>
      </c>
      <c r="R412" t="str">
        <f t="shared" si="20"/>
        <v>{name: '大周社区村委会', value: [116.659389,36.661294], visualMap: false},</v>
      </c>
      <c r="S412" t="s">
        <v>1865</v>
      </c>
      <c r="T412" t="s">
        <v>1866</v>
      </c>
      <c r="U412" t="s">
        <v>1867</v>
      </c>
      <c r="V412" t="s">
        <v>1868</v>
      </c>
    </row>
    <row r="413" spans="1:22" ht="16.5" x14ac:dyDescent="0.15">
      <c r="A413">
        <v>289</v>
      </c>
      <c r="B413" t="s">
        <v>1637</v>
      </c>
      <c r="C413" t="s">
        <v>1843</v>
      </c>
      <c r="D413" t="s">
        <v>1844</v>
      </c>
      <c r="E413" t="s">
        <v>1845</v>
      </c>
      <c r="F413" t="s">
        <v>1846</v>
      </c>
      <c r="G413" t="str">
        <f t="shared" si="18"/>
        <v>焦庙镇杜庄村委会</v>
      </c>
      <c r="H413" t="s">
        <v>4706</v>
      </c>
      <c r="I413" t="s">
        <v>4782</v>
      </c>
      <c r="J413" t="str">
        <f t="shared" si="19"/>
        <v>"山东省德州市齐河县焦庙镇杜庄村",</v>
      </c>
      <c r="K413" s="6" t="s">
        <v>6016</v>
      </c>
      <c r="L413" t="s">
        <v>5372</v>
      </c>
      <c r="M413">
        <v>116.659389</v>
      </c>
      <c r="N413">
        <v>36.661293999999998</v>
      </c>
      <c r="O413" t="s">
        <v>3827</v>
      </c>
      <c r="P413" s="5" t="s">
        <v>3834</v>
      </c>
      <c r="Q413" s="5" t="s">
        <v>3833</v>
      </c>
      <c r="R413" t="str">
        <f t="shared" si="20"/>
        <v>{name: '杜庄村委会', value: [116.554077,36.455498], visualMap: false},</v>
      </c>
      <c r="S413" t="s">
        <v>1847</v>
      </c>
      <c r="T413" t="s">
        <v>1848</v>
      </c>
      <c r="U413" t="s">
        <v>1849</v>
      </c>
      <c r="V413" t="s">
        <v>1850</v>
      </c>
    </row>
    <row r="414" spans="1:22" ht="16.5" x14ac:dyDescent="0.15">
      <c r="A414">
        <v>290</v>
      </c>
      <c r="B414" t="s">
        <v>1637</v>
      </c>
      <c r="C414" t="s">
        <v>1843</v>
      </c>
      <c r="D414" t="s">
        <v>1844</v>
      </c>
      <c r="E414" t="s">
        <v>1851</v>
      </c>
      <c r="F414" t="s">
        <v>1852</v>
      </c>
      <c r="G414" t="str">
        <f t="shared" si="18"/>
        <v>马集镇韩庄村委会</v>
      </c>
      <c r="H414" t="s">
        <v>4707</v>
      </c>
      <c r="I414" t="s">
        <v>4782</v>
      </c>
      <c r="J414" t="str">
        <f t="shared" si="19"/>
        <v>"山东省德州市齐河县马集镇韩庄村",</v>
      </c>
      <c r="K414" s="6" t="s">
        <v>6017</v>
      </c>
      <c r="L414" t="s">
        <v>5371</v>
      </c>
      <c r="M414">
        <v>116.55407700000001</v>
      </c>
      <c r="N414">
        <v>36.455497999999999</v>
      </c>
      <c r="O414" t="s">
        <v>3827</v>
      </c>
      <c r="P414" s="5" t="s">
        <v>3834</v>
      </c>
      <c r="Q414" s="5" t="s">
        <v>3833</v>
      </c>
      <c r="R414" t="str">
        <f t="shared" si="20"/>
        <v>{name: '韩庄村委会', value: [116.772809,36.805995], visualMap: false},</v>
      </c>
      <c r="S414" t="s">
        <v>1853</v>
      </c>
      <c r="T414" t="s">
        <v>1854</v>
      </c>
      <c r="U414" t="s">
        <v>1855</v>
      </c>
      <c r="V414" t="s">
        <v>1856</v>
      </c>
    </row>
    <row r="415" spans="1:22" ht="16.5" x14ac:dyDescent="0.15">
      <c r="A415">
        <v>291</v>
      </c>
      <c r="B415" t="s">
        <v>1637</v>
      </c>
      <c r="C415" t="s">
        <v>1843</v>
      </c>
      <c r="D415" t="s">
        <v>1844</v>
      </c>
      <c r="E415" t="s">
        <v>1857</v>
      </c>
      <c r="F415" t="s">
        <v>1858</v>
      </c>
      <c r="G415" t="str">
        <f t="shared" si="18"/>
        <v>晏城街道办事处永和社区居民委员会</v>
      </c>
      <c r="H415" t="s">
        <v>5622</v>
      </c>
      <c r="I415" t="s">
        <v>4782</v>
      </c>
      <c r="J415" t="str">
        <f t="shared" si="19"/>
        <v>"山东省德州市齐河县晏城街道办事处永和社区",</v>
      </c>
      <c r="K415" s="6" t="s">
        <v>6018</v>
      </c>
      <c r="L415" t="s">
        <v>5370</v>
      </c>
      <c r="M415">
        <v>116.772809</v>
      </c>
      <c r="N415">
        <v>36.805995000000003</v>
      </c>
      <c r="O415" t="s">
        <v>3827</v>
      </c>
      <c r="P415" s="5" t="s">
        <v>3834</v>
      </c>
      <c r="Q415" s="5" t="s">
        <v>3833</v>
      </c>
      <c r="R415" t="str">
        <f t="shared" si="20"/>
        <v>{name: '永和社区居民委员会', value: [116.672981,36.802648], visualMap: false},</v>
      </c>
      <c r="S415" t="s">
        <v>1859</v>
      </c>
      <c r="T415" t="s">
        <v>1860</v>
      </c>
      <c r="U415" t="s">
        <v>1861</v>
      </c>
      <c r="V415" t="s">
        <v>1862</v>
      </c>
    </row>
    <row r="416" spans="1:22" ht="16.5" x14ac:dyDescent="0.15">
      <c r="A416">
        <v>299</v>
      </c>
      <c r="B416" t="s">
        <v>1637</v>
      </c>
      <c r="C416" t="s">
        <v>1894</v>
      </c>
      <c r="D416" t="s">
        <v>1895</v>
      </c>
      <c r="E416" t="s">
        <v>1908</v>
      </c>
      <c r="F416" t="s">
        <v>1909</v>
      </c>
      <c r="G416" t="str">
        <f t="shared" si="18"/>
        <v>董口镇后田铺村</v>
      </c>
      <c r="H416" t="s">
        <v>1909</v>
      </c>
      <c r="I416" t="s">
        <v>4782</v>
      </c>
      <c r="J416" t="str">
        <f t="shared" si="19"/>
        <v>"山东省菏泽市鄄城县董口镇后田铺村",</v>
      </c>
      <c r="K416" s="6" t="s">
        <v>5373</v>
      </c>
      <c r="L416" t="s">
        <v>5374</v>
      </c>
      <c r="M416">
        <v>115.413133</v>
      </c>
      <c r="N416">
        <v>35.507663999999998</v>
      </c>
      <c r="O416" t="s">
        <v>3827</v>
      </c>
      <c r="P416" s="5" t="s">
        <v>3834</v>
      </c>
      <c r="Q416" s="5" t="s">
        <v>3833</v>
      </c>
      <c r="R416" t="str">
        <f t="shared" si="20"/>
        <v>{name: '后田铺村', value: [115.413133,35.507664], visualMap: false},</v>
      </c>
      <c r="S416" t="s">
        <v>1910</v>
      </c>
      <c r="T416" t="s">
        <v>1911</v>
      </c>
      <c r="U416" t="s">
        <v>1912</v>
      </c>
      <c r="V416" t="s">
        <v>1913</v>
      </c>
    </row>
    <row r="417" spans="1:22" ht="16.5" x14ac:dyDescent="0.15">
      <c r="A417">
        <v>297</v>
      </c>
      <c r="B417" t="s">
        <v>1637</v>
      </c>
      <c r="C417" t="s">
        <v>1894</v>
      </c>
      <c r="D417" t="s">
        <v>1895</v>
      </c>
      <c r="E417" t="s">
        <v>1896</v>
      </c>
      <c r="F417" t="s">
        <v>1897</v>
      </c>
      <c r="G417" t="str">
        <f t="shared" si="18"/>
        <v>古泉街道虹桥社区</v>
      </c>
      <c r="H417" t="s">
        <v>1897</v>
      </c>
      <c r="I417" t="s">
        <v>4782</v>
      </c>
      <c r="J417" t="str">
        <f t="shared" si="19"/>
        <v>"山东省菏泽市鄄城县古泉街道虹桥社区",</v>
      </c>
      <c r="K417" s="6" t="s">
        <v>5375</v>
      </c>
      <c r="L417" t="s">
        <v>5376</v>
      </c>
      <c r="M417">
        <v>115.519435</v>
      </c>
      <c r="N417">
        <v>35.573371999999999</v>
      </c>
      <c r="O417" t="s">
        <v>3827</v>
      </c>
      <c r="P417" s="5" t="s">
        <v>3834</v>
      </c>
      <c r="Q417" s="5" t="s">
        <v>3833</v>
      </c>
      <c r="R417" t="str">
        <f t="shared" si="20"/>
        <v>{name: '虹桥社区', value: [115.519435,35.573372], visualMap: false},</v>
      </c>
      <c r="S417" t="s">
        <v>1898</v>
      </c>
      <c r="T417" t="s">
        <v>1899</v>
      </c>
      <c r="U417" t="s">
        <v>1900</v>
      </c>
      <c r="V417" t="s">
        <v>1901</v>
      </c>
    </row>
    <row r="418" spans="1:22" ht="16.5" x14ac:dyDescent="0.15">
      <c r="A418">
        <v>298</v>
      </c>
      <c r="B418" t="s">
        <v>1637</v>
      </c>
      <c r="C418" t="s">
        <v>1894</v>
      </c>
      <c r="D418" t="s">
        <v>1895</v>
      </c>
      <c r="E418" t="s">
        <v>1902</v>
      </c>
      <c r="F418" t="s">
        <v>1903</v>
      </c>
      <c r="G418" t="str">
        <f t="shared" si="18"/>
        <v>旧城镇宋楼村委</v>
      </c>
      <c r="H418" t="s">
        <v>1903</v>
      </c>
      <c r="I418" t="s">
        <v>4782</v>
      </c>
      <c r="J418" t="str">
        <f t="shared" si="19"/>
        <v>"山东省菏泽市鄄城县旧城镇宋楼村委",</v>
      </c>
      <c r="K418" s="6" t="s">
        <v>5377</v>
      </c>
      <c r="L418" t="s">
        <v>5378</v>
      </c>
      <c r="M418">
        <v>115.586505</v>
      </c>
      <c r="N418">
        <v>35.681488000000002</v>
      </c>
      <c r="O418" t="s">
        <v>3827</v>
      </c>
      <c r="P418" s="5" t="s">
        <v>3834</v>
      </c>
      <c r="Q418" s="5" t="s">
        <v>3833</v>
      </c>
      <c r="R418" t="str">
        <f t="shared" si="20"/>
        <v>{name: '宋楼村委', value: [115.586505,35.681488], visualMap: false},</v>
      </c>
      <c r="S418" t="s">
        <v>1904</v>
      </c>
      <c r="T418" t="s">
        <v>1905</v>
      </c>
      <c r="U418" t="s">
        <v>1906</v>
      </c>
      <c r="V418" t="s">
        <v>1907</v>
      </c>
    </row>
    <row r="419" spans="1:22" ht="16.5" x14ac:dyDescent="0.15">
      <c r="A419">
        <v>300</v>
      </c>
      <c r="B419" t="s">
        <v>1637</v>
      </c>
      <c r="C419" t="s">
        <v>1894</v>
      </c>
      <c r="D419" t="s">
        <v>1895</v>
      </c>
      <c r="E419" t="s">
        <v>1914</v>
      </c>
      <c r="F419" t="s">
        <v>1915</v>
      </c>
      <c r="G419" t="str">
        <f t="shared" si="18"/>
        <v>郑营镇王屯村委</v>
      </c>
      <c r="H419" t="s">
        <v>1915</v>
      </c>
      <c r="I419" t="s">
        <v>4782</v>
      </c>
      <c r="J419" t="str">
        <f t="shared" si="19"/>
        <v>"山东省菏泽市鄄城县郑营镇王屯村委",</v>
      </c>
      <c r="K419" s="6" t="s">
        <v>5379</v>
      </c>
      <c r="L419" t="s">
        <v>5380</v>
      </c>
      <c r="M419">
        <v>115.476206</v>
      </c>
      <c r="N419">
        <v>35.563150999999998</v>
      </c>
      <c r="O419" t="s">
        <v>3827</v>
      </c>
      <c r="P419" s="5" t="s">
        <v>3834</v>
      </c>
      <c r="Q419" s="5" t="s">
        <v>3833</v>
      </c>
      <c r="R419" t="str">
        <f t="shared" si="20"/>
        <v>{name: '王屯村委', value: [115.476206,35.563151], visualMap: false},</v>
      </c>
      <c r="S419" t="s">
        <v>1916</v>
      </c>
      <c r="T419" t="s">
        <v>1917</v>
      </c>
      <c r="U419" t="s">
        <v>1918</v>
      </c>
      <c r="V419" t="s">
        <v>1919</v>
      </c>
    </row>
    <row r="420" spans="1:22" ht="16.5" x14ac:dyDescent="0.15">
      <c r="A420">
        <v>257</v>
      </c>
      <c r="B420" t="s">
        <v>1637</v>
      </c>
      <c r="C420" t="s">
        <v>1638</v>
      </c>
      <c r="D420" t="s">
        <v>1639</v>
      </c>
      <c r="E420" t="s">
        <v>1640</v>
      </c>
      <c r="F420" t="s">
        <v>1641</v>
      </c>
      <c r="G420" t="str">
        <f t="shared" si="18"/>
        <v>东风街道办事处洪苑社区居委会</v>
      </c>
      <c r="H420" t="s">
        <v>4504</v>
      </c>
      <c r="I420" t="s">
        <v>4782</v>
      </c>
      <c r="J420" t="str">
        <f t="shared" si="19"/>
        <v>"山东省济南市历城区东风街道办事处洪苑社区",</v>
      </c>
      <c r="K420" s="6" t="s">
        <v>6019</v>
      </c>
      <c r="L420" t="s">
        <v>5381</v>
      </c>
      <c r="M420">
        <v>117.078928</v>
      </c>
      <c r="N420">
        <v>36.694676999999999</v>
      </c>
      <c r="O420" t="s">
        <v>3827</v>
      </c>
      <c r="P420" s="5" t="s">
        <v>3834</v>
      </c>
      <c r="Q420" s="5" t="s">
        <v>3833</v>
      </c>
      <c r="R420" t="str">
        <f t="shared" si="20"/>
        <v>{name: '洪苑社区居委会', value: [117.078928,36.694677], visualMap: false},</v>
      </c>
      <c r="S420" t="s">
        <v>1642</v>
      </c>
      <c r="T420" t="s">
        <v>1643</v>
      </c>
      <c r="U420" t="s">
        <v>1644</v>
      </c>
      <c r="V420" t="s">
        <v>1645</v>
      </c>
    </row>
    <row r="421" spans="1:22" ht="16.5" x14ac:dyDescent="0.15">
      <c r="A421">
        <v>259</v>
      </c>
      <c r="B421" t="s">
        <v>1637</v>
      </c>
      <c r="C421" t="s">
        <v>1638</v>
      </c>
      <c r="D421" t="s">
        <v>1639</v>
      </c>
      <c r="E421" t="s">
        <v>1652</v>
      </c>
      <c r="F421" t="s">
        <v>1653</v>
      </c>
      <c r="G421" t="str">
        <f t="shared" si="18"/>
        <v>港沟街道办事处寨而头村民委员会</v>
      </c>
      <c r="H421" t="s">
        <v>5652</v>
      </c>
      <c r="I421" t="s">
        <v>4782</v>
      </c>
      <c r="J421" t="str">
        <f t="shared" si="19"/>
        <v>"山东省济南市历城区港沟街道办事处寨而头村",</v>
      </c>
      <c r="K421" s="6" t="s">
        <v>6020</v>
      </c>
      <c r="L421" t="s">
        <v>5382</v>
      </c>
      <c r="M421">
        <v>117.21219600000001</v>
      </c>
      <c r="N421">
        <v>36.681207999999998</v>
      </c>
      <c r="O421" t="s">
        <v>3827</v>
      </c>
      <c r="P421" s="5" t="s">
        <v>3834</v>
      </c>
      <c r="Q421" s="5" t="s">
        <v>3833</v>
      </c>
      <c r="R421" t="str">
        <f t="shared" si="20"/>
        <v>{name: '寨而头村民委员会', value: [117.212196,36.681208], visualMap: false},</v>
      </c>
      <c r="S421" t="s">
        <v>1654</v>
      </c>
      <c r="T421" t="s">
        <v>1655</v>
      </c>
      <c r="U421" t="s">
        <v>1656</v>
      </c>
      <c r="V421" t="s">
        <v>1657</v>
      </c>
    </row>
    <row r="422" spans="1:22" ht="16.5" x14ac:dyDescent="0.15">
      <c r="A422">
        <v>258</v>
      </c>
      <c r="B422" t="s">
        <v>1637</v>
      </c>
      <c r="C422" t="s">
        <v>1638</v>
      </c>
      <c r="D422" t="s">
        <v>1639</v>
      </c>
      <c r="E422" t="s">
        <v>1646</v>
      </c>
      <c r="F422" t="s">
        <v>1647</v>
      </c>
      <c r="G422" t="str">
        <f t="shared" si="18"/>
        <v>荷花路街道办事处埝头村民委员会</v>
      </c>
      <c r="H422" t="s">
        <v>5653</v>
      </c>
      <c r="I422" t="s">
        <v>4782</v>
      </c>
      <c r="J422" t="str">
        <f t="shared" si="19"/>
        <v>"山东省济南市历城区荷花路街道办事处埝头村",</v>
      </c>
      <c r="K422" s="6" t="s">
        <v>6021</v>
      </c>
      <c r="L422" t="s">
        <v>5383</v>
      </c>
      <c r="M422">
        <v>117.113133</v>
      </c>
      <c r="N422">
        <v>36.761682</v>
      </c>
      <c r="O422" t="s">
        <v>3827</v>
      </c>
      <c r="P422" s="5" t="s">
        <v>3834</v>
      </c>
      <c r="Q422" s="5" t="s">
        <v>3833</v>
      </c>
      <c r="R422" t="str">
        <f t="shared" si="20"/>
        <v>{name: '埝头村民委员会', value: [117.113133,36.761682], visualMap: false},</v>
      </c>
      <c r="S422" t="s">
        <v>1648</v>
      </c>
      <c r="T422" t="s">
        <v>1649</v>
      </c>
      <c r="U422" t="s">
        <v>1650</v>
      </c>
      <c r="V422" t="s">
        <v>1651</v>
      </c>
    </row>
    <row r="423" spans="1:22" ht="16.5" x14ac:dyDescent="0.15">
      <c r="A423">
        <v>260</v>
      </c>
      <c r="B423" t="s">
        <v>1637</v>
      </c>
      <c r="C423" t="s">
        <v>1638</v>
      </c>
      <c r="D423" t="s">
        <v>1639</v>
      </c>
      <c r="E423" t="s">
        <v>1658</v>
      </c>
      <c r="F423" t="s">
        <v>1659</v>
      </c>
      <c r="G423" t="str">
        <f t="shared" si="18"/>
        <v>唐王镇娄家庄村民委员会</v>
      </c>
      <c r="H423" t="s">
        <v>5654</v>
      </c>
      <c r="I423" t="s">
        <v>4782</v>
      </c>
      <c r="J423" t="str">
        <f t="shared" si="19"/>
        <v>"山东省济南市历城区唐王镇娄家庄村",</v>
      </c>
      <c r="K423" s="6" t="s">
        <v>6022</v>
      </c>
      <c r="L423" t="s">
        <v>6023</v>
      </c>
      <c r="M423">
        <v>117.30216299999999</v>
      </c>
      <c r="N423">
        <v>36.801873000000001</v>
      </c>
      <c r="O423" t="s">
        <v>3827</v>
      </c>
      <c r="P423" s="5" t="s">
        <v>3834</v>
      </c>
      <c r="Q423" s="5" t="s">
        <v>3833</v>
      </c>
      <c r="R423" t="str">
        <f t="shared" si="20"/>
        <v>{name: '娄家庄村民委员会', value: [117.294221,36.856311], visualMap: false},</v>
      </c>
      <c r="S423" t="s">
        <v>1660</v>
      </c>
      <c r="T423" t="s">
        <v>1661</v>
      </c>
      <c r="U423" t="s">
        <v>1662</v>
      </c>
      <c r="V423" t="s">
        <v>1663</v>
      </c>
    </row>
    <row r="424" spans="1:22" ht="16.5" x14ac:dyDescent="0.15">
      <c r="A424">
        <v>262</v>
      </c>
      <c r="B424" t="s">
        <v>1637</v>
      </c>
      <c r="C424" t="s">
        <v>1638</v>
      </c>
      <c r="D424" t="s">
        <v>1664</v>
      </c>
      <c r="E424" t="s">
        <v>1671</v>
      </c>
      <c r="F424" t="s">
        <v>1672</v>
      </c>
      <c r="G424" t="str">
        <f t="shared" si="18"/>
        <v>怀仁镇怀仁村委会</v>
      </c>
      <c r="H424" t="s">
        <v>4708</v>
      </c>
      <c r="I424" t="s">
        <v>4782</v>
      </c>
      <c r="J424" t="str">
        <f t="shared" si="19"/>
        <v>"山东省济南市商河县怀仁镇怀仁村",</v>
      </c>
      <c r="K424" s="6" t="s">
        <v>6024</v>
      </c>
      <c r="L424" t="s">
        <v>5384</v>
      </c>
      <c r="M424">
        <v>117.054834</v>
      </c>
      <c r="N424">
        <v>37.409187000000003</v>
      </c>
      <c r="O424" t="s">
        <v>3827</v>
      </c>
      <c r="P424" s="5" t="s">
        <v>3834</v>
      </c>
      <c r="Q424" s="5" t="s">
        <v>3833</v>
      </c>
      <c r="R424" t="str">
        <f t="shared" si="20"/>
        <v>{name: '怀仁村委会', value: [117.053795,37.411862], visualMap: false},</v>
      </c>
      <c r="S424" t="s">
        <v>1673</v>
      </c>
      <c r="T424" t="s">
        <v>1674</v>
      </c>
      <c r="U424" t="s">
        <v>1675</v>
      </c>
      <c r="V424" t="s">
        <v>1676</v>
      </c>
    </row>
    <row r="425" spans="1:22" ht="16.5" x14ac:dyDescent="0.15">
      <c r="A425">
        <v>263</v>
      </c>
      <c r="B425" t="s">
        <v>1637</v>
      </c>
      <c r="C425" t="s">
        <v>1638</v>
      </c>
      <c r="D425" t="s">
        <v>1664</v>
      </c>
      <c r="E425" t="s">
        <v>1677</v>
      </c>
      <c r="F425" t="s">
        <v>1678</v>
      </c>
      <c r="G425" t="str">
        <f t="shared" si="18"/>
        <v>贾庄镇栾家洼村委会</v>
      </c>
      <c r="H425" t="s">
        <v>4709</v>
      </c>
      <c r="I425" t="s">
        <v>4782</v>
      </c>
      <c r="J425" t="str">
        <f t="shared" si="19"/>
        <v>"山东省济南市商河县贾庄镇栾家洼村",</v>
      </c>
      <c r="K425" s="6" t="s">
        <v>5385</v>
      </c>
      <c r="L425" t="s">
        <v>5386</v>
      </c>
      <c r="M425">
        <v>117.07938</v>
      </c>
      <c r="N425">
        <v>37.273361999999999</v>
      </c>
      <c r="O425" t="s">
        <v>3827</v>
      </c>
      <c r="P425" s="5" t="s">
        <v>3834</v>
      </c>
      <c r="Q425" s="5" t="s">
        <v>3833</v>
      </c>
      <c r="R425" t="str">
        <f t="shared" si="20"/>
        <v>{name: '栾家洼村委会', value: [117.07938,37.273362], visualMap: false},</v>
      </c>
      <c r="S425" t="s">
        <v>1679</v>
      </c>
      <c r="T425" t="s">
        <v>1680</v>
      </c>
      <c r="U425" t="s">
        <v>1681</v>
      </c>
      <c r="V425" t="s">
        <v>1682</v>
      </c>
    </row>
    <row r="426" spans="1:22" ht="16.5" x14ac:dyDescent="0.15">
      <c r="A426">
        <v>264</v>
      </c>
      <c r="B426" t="s">
        <v>1637</v>
      </c>
      <c r="C426" t="s">
        <v>1638</v>
      </c>
      <c r="D426" t="s">
        <v>1664</v>
      </c>
      <c r="E426" t="s">
        <v>1683</v>
      </c>
      <c r="F426" t="s">
        <v>1684</v>
      </c>
      <c r="G426" t="str">
        <f t="shared" si="18"/>
        <v>沙河乡沙河村委会</v>
      </c>
      <c r="H426" t="s">
        <v>4710</v>
      </c>
      <c r="I426" t="s">
        <v>4782</v>
      </c>
      <c r="J426" t="str">
        <f t="shared" si="19"/>
        <v>"山东省济南市商河县沙河乡沙河村",</v>
      </c>
      <c r="K426" s="6" t="s">
        <v>5387</v>
      </c>
      <c r="L426" t="s">
        <v>5388</v>
      </c>
      <c r="M426">
        <v>117.279341</v>
      </c>
      <c r="N426">
        <v>37.427173000000003</v>
      </c>
      <c r="O426" t="s">
        <v>3827</v>
      </c>
      <c r="P426" s="5" t="s">
        <v>3834</v>
      </c>
      <c r="Q426" s="5" t="s">
        <v>3833</v>
      </c>
      <c r="R426" t="str">
        <f t="shared" si="20"/>
        <v>{name: '沙河村委会', value: [117.279341,37.427173], visualMap: false},</v>
      </c>
      <c r="S426" t="s">
        <v>1685</v>
      </c>
      <c r="T426" t="s">
        <v>1686</v>
      </c>
      <c r="U426" t="s">
        <v>1687</v>
      </c>
      <c r="V426" t="s">
        <v>1688</v>
      </c>
    </row>
    <row r="427" spans="1:22" ht="16.5" x14ac:dyDescent="0.15">
      <c r="A427">
        <v>261</v>
      </c>
      <c r="B427" t="s">
        <v>1637</v>
      </c>
      <c r="C427" t="s">
        <v>1638</v>
      </c>
      <c r="D427" t="s">
        <v>1664</v>
      </c>
      <c r="E427" t="s">
        <v>1665</v>
      </c>
      <c r="F427" t="s">
        <v>1666</v>
      </c>
      <c r="G427" t="str">
        <f t="shared" si="18"/>
        <v>许商办事处明辉居委会</v>
      </c>
      <c r="H427" t="s">
        <v>5777</v>
      </c>
      <c r="I427" t="s">
        <v>4782</v>
      </c>
      <c r="J427" t="str">
        <f t="shared" si="19"/>
        <v>"山东省济南市商河县许商办事处明辉社区",</v>
      </c>
      <c r="K427" s="6" t="s">
        <v>6025</v>
      </c>
      <c r="L427" t="s">
        <v>5389</v>
      </c>
      <c r="M427">
        <v>117.208714</v>
      </c>
      <c r="N427">
        <v>37.325946999999999</v>
      </c>
      <c r="O427" t="s">
        <v>3827</v>
      </c>
      <c r="P427" s="5" t="s">
        <v>3834</v>
      </c>
      <c r="Q427" s="5" t="s">
        <v>3833</v>
      </c>
      <c r="R427" t="str">
        <f t="shared" si="20"/>
        <v>{name: '明辉居委会', value: [117.208714,37.325947], visualMap: false},</v>
      </c>
      <c r="S427" t="s">
        <v>1667</v>
      </c>
      <c r="T427" t="s">
        <v>1668</v>
      </c>
      <c r="U427" t="s">
        <v>1669</v>
      </c>
      <c r="V427" t="s">
        <v>1670</v>
      </c>
    </row>
    <row r="428" spans="1:22" ht="16.5" x14ac:dyDescent="0.15">
      <c r="A428">
        <v>274</v>
      </c>
      <c r="B428" t="s">
        <v>1637</v>
      </c>
      <c r="C428" t="s">
        <v>1740</v>
      </c>
      <c r="D428" t="s">
        <v>1741</v>
      </c>
      <c r="E428" t="s">
        <v>1748</v>
      </c>
      <c r="F428" t="s">
        <v>1749</v>
      </c>
      <c r="G428" t="str">
        <f t="shared" si="18"/>
        <v>阜桥街道办事处津浦街社区居民委</v>
      </c>
      <c r="H428" t="s">
        <v>5668</v>
      </c>
      <c r="I428" t="s">
        <v>4782</v>
      </c>
      <c r="J428" t="str">
        <f t="shared" si="19"/>
        <v>"山东省济宁市市中区阜桥街道办事处津浦街社区",</v>
      </c>
      <c r="K428" s="6" t="s">
        <v>6026</v>
      </c>
      <c r="L428" t="s">
        <v>5390</v>
      </c>
      <c r="M428">
        <v>116.595798</v>
      </c>
      <c r="N428">
        <v>35.415982999999997</v>
      </c>
      <c r="O428" t="s">
        <v>3827</v>
      </c>
      <c r="P428" s="5" t="s">
        <v>3834</v>
      </c>
      <c r="Q428" s="5" t="s">
        <v>3833</v>
      </c>
      <c r="R428" t="str">
        <f t="shared" si="20"/>
        <v>{name: '津浦街社区居民委', value: [116.595798,35.415983], visualMap: false},</v>
      </c>
      <c r="S428" t="s">
        <v>1750</v>
      </c>
      <c r="T428" t="s">
        <v>1751</v>
      </c>
      <c r="U428" t="s">
        <v>1752</v>
      </c>
      <c r="V428" t="s">
        <v>1753</v>
      </c>
    </row>
    <row r="429" spans="1:22" ht="16.5" x14ac:dyDescent="0.15">
      <c r="A429">
        <v>273</v>
      </c>
      <c r="B429" t="s">
        <v>1637</v>
      </c>
      <c r="C429" t="s">
        <v>1740</v>
      </c>
      <c r="D429" t="s">
        <v>1741</v>
      </c>
      <c r="E429" t="s">
        <v>1742</v>
      </c>
      <c r="F429" t="s">
        <v>1743</v>
      </c>
      <c r="G429" t="str">
        <f t="shared" si="18"/>
        <v>古槐街道办事处吉祥社区居民委员</v>
      </c>
      <c r="H429" t="s">
        <v>5670</v>
      </c>
      <c r="I429" t="s">
        <v>4782</v>
      </c>
      <c r="J429" t="str">
        <f t="shared" si="19"/>
        <v>"山东省济宁市市中区古槐街道办事处吉祥社区",</v>
      </c>
      <c r="K429" s="6" t="s">
        <v>6027</v>
      </c>
      <c r="L429" t="s">
        <v>5391</v>
      </c>
      <c r="M429">
        <v>116.58686</v>
      </c>
      <c r="N429">
        <v>35.420594000000001</v>
      </c>
      <c r="O429" t="s">
        <v>3827</v>
      </c>
      <c r="P429" s="5" t="s">
        <v>3834</v>
      </c>
      <c r="Q429" s="5" t="s">
        <v>3833</v>
      </c>
      <c r="R429" t="str">
        <f t="shared" si="20"/>
        <v>{name: '吉祥社区居民委员', value: [116.58686,35.420594], visualMap: false},</v>
      </c>
      <c r="S429" t="s">
        <v>1744</v>
      </c>
      <c r="T429" t="s">
        <v>1745</v>
      </c>
      <c r="U429" t="s">
        <v>1746</v>
      </c>
      <c r="V429" t="s">
        <v>1747</v>
      </c>
    </row>
    <row r="430" spans="1:22" ht="16.5" x14ac:dyDescent="0.15">
      <c r="A430">
        <v>275</v>
      </c>
      <c r="B430" t="s">
        <v>1637</v>
      </c>
      <c r="C430" t="s">
        <v>1740</v>
      </c>
      <c r="D430" t="s">
        <v>1741</v>
      </c>
      <c r="E430" t="s">
        <v>1754</v>
      </c>
      <c r="F430" t="s">
        <v>1755</v>
      </c>
      <c r="G430" t="str">
        <f t="shared" si="18"/>
        <v>观音阁街道办事处后营社区居民委员</v>
      </c>
      <c r="H430" t="s">
        <v>5671</v>
      </c>
      <c r="I430" t="s">
        <v>4782</v>
      </c>
      <c r="J430" t="str">
        <f t="shared" si="19"/>
        <v>"山东省济宁市市中区观音阁街道办事处后营社区",</v>
      </c>
      <c r="K430" s="6" t="s">
        <v>6028</v>
      </c>
      <c r="L430" t="s">
        <v>5392</v>
      </c>
      <c r="M430">
        <v>116.611681</v>
      </c>
      <c r="N430">
        <v>35.404701000000003</v>
      </c>
      <c r="O430" t="s">
        <v>3827</v>
      </c>
      <c r="P430" s="5" t="s">
        <v>3834</v>
      </c>
      <c r="Q430" s="5" t="s">
        <v>3833</v>
      </c>
      <c r="R430" t="str">
        <f t="shared" si="20"/>
        <v>{name: '后营社区居民委员', value: [116.611681,35.404701], visualMap: false},</v>
      </c>
      <c r="S430" t="s">
        <v>1756</v>
      </c>
      <c r="T430" t="s">
        <v>1757</v>
      </c>
      <c r="U430" t="s">
        <v>1758</v>
      </c>
      <c r="V430" t="s">
        <v>1759</v>
      </c>
    </row>
    <row r="431" spans="1:22" ht="16.5" x14ac:dyDescent="0.15">
      <c r="A431">
        <v>276</v>
      </c>
      <c r="B431" t="s">
        <v>1637</v>
      </c>
      <c r="C431" t="s">
        <v>1740</v>
      </c>
      <c r="D431" t="s">
        <v>1741</v>
      </c>
      <c r="E431" t="s">
        <v>1760</v>
      </c>
      <c r="F431" t="s">
        <v>1761</v>
      </c>
      <c r="G431" t="str">
        <f t="shared" si="18"/>
        <v>唐口街道办事处崔堂村村委会</v>
      </c>
      <c r="H431" t="s">
        <v>5672</v>
      </c>
      <c r="I431" t="s">
        <v>4782</v>
      </c>
      <c r="J431" t="str">
        <f t="shared" si="19"/>
        <v>"山东省济宁市市中区唐口街道办事处崔堂村",</v>
      </c>
      <c r="K431" s="6" t="s">
        <v>6029</v>
      </c>
      <c r="L431" t="s">
        <v>5393</v>
      </c>
      <c r="M431">
        <v>116.59833999999999</v>
      </c>
      <c r="N431">
        <v>35.410528999999997</v>
      </c>
      <c r="O431" t="s">
        <v>3827</v>
      </c>
      <c r="P431" s="5" t="s">
        <v>3834</v>
      </c>
      <c r="Q431" s="5" t="s">
        <v>3833</v>
      </c>
      <c r="R431" t="str">
        <f t="shared" si="20"/>
        <v>{name: '崔堂村村委会', value: [116.59834,35.410529], visualMap: false},</v>
      </c>
      <c r="S431" t="s">
        <v>1762</v>
      </c>
      <c r="T431" t="s">
        <v>1763</v>
      </c>
      <c r="U431" t="s">
        <v>1764</v>
      </c>
      <c r="V431" t="s">
        <v>1765</v>
      </c>
    </row>
    <row r="432" spans="1:22" ht="16.5" x14ac:dyDescent="0.15">
      <c r="A432">
        <v>287</v>
      </c>
      <c r="B432" t="s">
        <v>1637</v>
      </c>
      <c r="C432" t="s">
        <v>1817</v>
      </c>
      <c r="D432" t="s">
        <v>1818</v>
      </c>
      <c r="E432" t="s">
        <v>1831</v>
      </c>
      <c r="F432" t="s">
        <v>1832</v>
      </c>
      <c r="G432" t="str">
        <f t="shared" si="18"/>
        <v>凤凰岭街道办事处潘家湖村</v>
      </c>
      <c r="H432" t="s">
        <v>1832</v>
      </c>
      <c r="I432" t="s">
        <v>4782</v>
      </c>
      <c r="J432" t="str">
        <f t="shared" si="19"/>
        <v>"山东省临沂市河东区凤凰岭街道办事处潘家湖村",</v>
      </c>
      <c r="K432" s="6" t="s">
        <v>6030</v>
      </c>
      <c r="L432" t="s">
        <v>5395</v>
      </c>
      <c r="M432">
        <v>118.493561</v>
      </c>
      <c r="N432">
        <v>35.078409999999998</v>
      </c>
      <c r="O432" t="s">
        <v>3827</v>
      </c>
      <c r="P432" s="5" t="s">
        <v>3834</v>
      </c>
      <c r="Q432" s="5" t="s">
        <v>3833</v>
      </c>
      <c r="R432" t="str">
        <f t="shared" si="20"/>
        <v>{name: '潘家湖村', value: [118.493561,35.07841], visualMap: false},</v>
      </c>
      <c r="S432" t="s">
        <v>1833</v>
      </c>
      <c r="T432" t="s">
        <v>1834</v>
      </c>
      <c r="U432" t="s">
        <v>1835</v>
      </c>
      <c r="V432" t="s">
        <v>1836</v>
      </c>
    </row>
    <row r="433" spans="1:22" ht="16.5" x14ac:dyDescent="0.15">
      <c r="A433">
        <v>285</v>
      </c>
      <c r="B433" t="s">
        <v>1637</v>
      </c>
      <c r="C433" t="s">
        <v>1817</v>
      </c>
      <c r="D433" t="s">
        <v>1818</v>
      </c>
      <c r="E433" t="s">
        <v>1819</v>
      </c>
      <c r="F433" t="s">
        <v>1820</v>
      </c>
      <c r="G433" t="str">
        <f t="shared" si="18"/>
        <v>九曲街道办事处安居小区社区居委会</v>
      </c>
      <c r="H433" t="s">
        <v>5673</v>
      </c>
      <c r="I433" t="s">
        <v>4782</v>
      </c>
      <c r="J433" t="str">
        <f t="shared" si="19"/>
        <v>"山东省临沂市河东区九曲街道办事处安居小区",</v>
      </c>
      <c r="K433" s="6" t="s">
        <v>6031</v>
      </c>
      <c r="L433" t="s">
        <v>5394</v>
      </c>
      <c r="M433">
        <v>118.39239499999999</v>
      </c>
      <c r="N433">
        <v>35.088545000000003</v>
      </c>
      <c r="O433" t="s">
        <v>3827</v>
      </c>
      <c r="P433" s="5" t="s">
        <v>3834</v>
      </c>
      <c r="Q433" s="5" t="s">
        <v>3833</v>
      </c>
      <c r="R433" t="str">
        <f t="shared" si="20"/>
        <v>{name: '安居小区社区居委会', value: [118.392395,35.088545], visualMap: false},</v>
      </c>
      <c r="S433" t="s">
        <v>1821</v>
      </c>
      <c r="T433" t="s">
        <v>1822</v>
      </c>
      <c r="U433" t="s">
        <v>1823</v>
      </c>
      <c r="V433" t="s">
        <v>1824</v>
      </c>
    </row>
    <row r="434" spans="1:22" ht="16.5" x14ac:dyDescent="0.15">
      <c r="A434">
        <v>286</v>
      </c>
      <c r="B434" t="s">
        <v>1637</v>
      </c>
      <c r="C434" t="s">
        <v>1817</v>
      </c>
      <c r="D434" t="s">
        <v>1818</v>
      </c>
      <c r="E434" t="s">
        <v>1825</v>
      </c>
      <c r="F434" t="s">
        <v>1826</v>
      </c>
      <c r="G434" t="str">
        <f t="shared" si="18"/>
        <v>汤头街道办事处前林子村委会</v>
      </c>
      <c r="H434" t="s">
        <v>4711</v>
      </c>
      <c r="I434" t="s">
        <v>4782</v>
      </c>
      <c r="J434" t="str">
        <f t="shared" si="19"/>
        <v>"山东省临沂市河东区汤头街道办事处前林子村",</v>
      </c>
      <c r="K434" s="6" t="s">
        <v>6032</v>
      </c>
      <c r="L434" t="s">
        <v>6033</v>
      </c>
      <c r="M434">
        <v>118.51832400000001</v>
      </c>
      <c r="N434">
        <v>35.272316000000004</v>
      </c>
      <c r="O434" t="s">
        <v>3827</v>
      </c>
      <c r="P434" s="5" t="s">
        <v>3834</v>
      </c>
      <c r="Q434" s="5" t="s">
        <v>3833</v>
      </c>
      <c r="R434" t="str">
        <f t="shared" si="20"/>
        <v>{name: '前林子村委会', value: [118.579893,35.161237], visualMap: false},</v>
      </c>
      <c r="S434" t="s">
        <v>1827</v>
      </c>
      <c r="T434" t="s">
        <v>1828</v>
      </c>
      <c r="U434" t="s">
        <v>1829</v>
      </c>
      <c r="V434" t="s">
        <v>1830</v>
      </c>
    </row>
    <row r="435" spans="1:22" ht="16.5" x14ac:dyDescent="0.15">
      <c r="A435">
        <v>288</v>
      </c>
      <c r="B435" t="s">
        <v>1637</v>
      </c>
      <c r="C435" t="s">
        <v>1817</v>
      </c>
      <c r="D435" t="s">
        <v>1818</v>
      </c>
      <c r="E435" t="s">
        <v>1837</v>
      </c>
      <c r="F435" t="s">
        <v>1838</v>
      </c>
      <c r="G435" t="str">
        <f t="shared" si="18"/>
        <v>郑旺镇林家湾沟北村民委员会</v>
      </c>
      <c r="H435" t="s">
        <v>5669</v>
      </c>
      <c r="I435" t="s">
        <v>4782</v>
      </c>
      <c r="J435" t="str">
        <f t="shared" si="19"/>
        <v>"山东省临沂市河东区郑旺镇林家湾沟北",</v>
      </c>
      <c r="K435" s="6" t="s">
        <v>5397</v>
      </c>
      <c r="L435" t="s">
        <v>5398</v>
      </c>
      <c r="M435">
        <v>118.611493</v>
      </c>
      <c r="N435">
        <v>35.175012000000002</v>
      </c>
      <c r="O435" t="s">
        <v>3827</v>
      </c>
      <c r="P435" s="5" t="s">
        <v>3834</v>
      </c>
      <c r="Q435" s="5" t="s">
        <v>3833</v>
      </c>
      <c r="R435" t="str">
        <f t="shared" si="20"/>
        <v>{name: '林家湾沟北村民委员会', value: [117.097286,36.194584], visualMap: false},</v>
      </c>
      <c r="S435" t="s">
        <v>1839</v>
      </c>
      <c r="T435" t="s">
        <v>1840</v>
      </c>
      <c r="U435" t="s">
        <v>1841</v>
      </c>
      <c r="V435" t="s">
        <v>1842</v>
      </c>
    </row>
    <row r="436" spans="1:22" ht="16.5" x14ac:dyDescent="0.15">
      <c r="A436">
        <v>278</v>
      </c>
      <c r="B436" t="s">
        <v>1637</v>
      </c>
      <c r="C436" t="s">
        <v>1766</v>
      </c>
      <c r="D436" t="s">
        <v>1767</v>
      </c>
      <c r="E436" t="s">
        <v>1774</v>
      </c>
      <c r="F436" t="s">
        <v>1775</v>
      </c>
      <c r="G436" t="str">
        <f t="shared" si="18"/>
        <v>财源街道办事处中七社区居委会</v>
      </c>
      <c r="H436" t="s">
        <v>4505</v>
      </c>
      <c r="I436" t="s">
        <v>4782</v>
      </c>
      <c r="J436" t="str">
        <f t="shared" si="19"/>
        <v>"山东省泰安市泰山区财源街道办事处中七社区",</v>
      </c>
      <c r="K436" s="6" t="s">
        <v>5399</v>
      </c>
      <c r="L436" t="s">
        <v>5400</v>
      </c>
      <c r="M436">
        <v>117.097286</v>
      </c>
      <c r="N436">
        <v>36.194583999999999</v>
      </c>
      <c r="O436" t="s">
        <v>3827</v>
      </c>
      <c r="P436" s="5" t="s">
        <v>3834</v>
      </c>
      <c r="Q436" s="5" t="s">
        <v>3833</v>
      </c>
      <c r="R436" t="str">
        <f t="shared" si="20"/>
        <v>{name: '中七社区居委会', value: [117.156469,36.199104], visualMap: false},</v>
      </c>
      <c r="S436" t="s">
        <v>1776</v>
      </c>
      <c r="T436" t="s">
        <v>1777</v>
      </c>
      <c r="U436" t="s">
        <v>1778</v>
      </c>
      <c r="V436" t="s">
        <v>1779</v>
      </c>
    </row>
    <row r="437" spans="1:22" ht="16.5" x14ac:dyDescent="0.15">
      <c r="A437">
        <v>277</v>
      </c>
      <c r="B437" t="s">
        <v>1637</v>
      </c>
      <c r="C437" t="s">
        <v>1766</v>
      </c>
      <c r="D437" t="s">
        <v>1767</v>
      </c>
      <c r="E437" t="s">
        <v>1768</v>
      </c>
      <c r="F437" t="s">
        <v>1769</v>
      </c>
      <c r="G437" t="str">
        <f t="shared" si="18"/>
        <v>岱庙街道办事处东湖社区居委会</v>
      </c>
      <c r="H437" t="s">
        <v>4506</v>
      </c>
      <c r="I437" t="s">
        <v>4782</v>
      </c>
      <c r="J437" t="str">
        <f t="shared" si="19"/>
        <v>"山东省泰安市泰山区岱庙街道办事处东湖社区",</v>
      </c>
      <c r="K437" s="6" t="s">
        <v>6034</v>
      </c>
      <c r="L437" t="s">
        <v>5396</v>
      </c>
      <c r="M437">
        <v>117.156469</v>
      </c>
      <c r="N437">
        <v>36.199103999999998</v>
      </c>
      <c r="O437" t="s">
        <v>3827</v>
      </c>
      <c r="P437" s="5" t="s">
        <v>3834</v>
      </c>
      <c r="Q437" s="5" t="s">
        <v>3833</v>
      </c>
      <c r="R437" t="str">
        <f t="shared" si="20"/>
        <v>{name: '东湖社区居委会', value: [118.518324,35.272316], visualMap: false},</v>
      </c>
      <c r="S437" t="s">
        <v>1770</v>
      </c>
      <c r="T437" t="s">
        <v>1771</v>
      </c>
      <c r="U437" t="s">
        <v>1772</v>
      </c>
      <c r="V437" t="s">
        <v>1773</v>
      </c>
    </row>
    <row r="438" spans="1:22" ht="16.5" x14ac:dyDescent="0.15">
      <c r="A438">
        <v>280</v>
      </c>
      <c r="B438" t="s">
        <v>1637</v>
      </c>
      <c r="C438" t="s">
        <v>1766</v>
      </c>
      <c r="D438" t="s">
        <v>1767</v>
      </c>
      <c r="E438" t="s">
        <v>1786</v>
      </c>
      <c r="F438" t="s">
        <v>1787</v>
      </c>
      <c r="G438" t="str">
        <f t="shared" si="18"/>
        <v>上高街道办事处凤台村委会</v>
      </c>
      <c r="H438" t="s">
        <v>4712</v>
      </c>
      <c r="I438" t="s">
        <v>4782</v>
      </c>
      <c r="J438" t="str">
        <f t="shared" si="19"/>
        <v>"山东省泰安市泰山区上高街道办事处凤台村",</v>
      </c>
      <c r="K438" s="6" t="s">
        <v>5401</v>
      </c>
      <c r="L438" t="s">
        <v>5402</v>
      </c>
      <c r="M438">
        <v>117.178873</v>
      </c>
      <c r="N438">
        <v>36.184255999999998</v>
      </c>
      <c r="O438" t="s">
        <v>3827</v>
      </c>
      <c r="P438" s="5" t="s">
        <v>3834</v>
      </c>
      <c r="Q438" s="5" t="s">
        <v>3833</v>
      </c>
      <c r="R438" t="str">
        <f t="shared" si="20"/>
        <v>{name: '凤台村委会', value: [117.178873,36.184256], visualMap: false},</v>
      </c>
      <c r="S438" t="s">
        <v>1788</v>
      </c>
      <c r="T438" t="s">
        <v>1789</v>
      </c>
      <c r="U438" t="s">
        <v>1790</v>
      </c>
      <c r="V438" t="s">
        <v>1791</v>
      </c>
    </row>
    <row r="439" spans="1:22" ht="16.5" x14ac:dyDescent="0.15">
      <c r="A439">
        <v>279</v>
      </c>
      <c r="B439" t="s">
        <v>1637</v>
      </c>
      <c r="C439" t="s">
        <v>1766</v>
      </c>
      <c r="D439" t="s">
        <v>1767</v>
      </c>
      <c r="E439" t="s">
        <v>1780</v>
      </c>
      <c r="F439" t="s">
        <v>1781</v>
      </c>
      <c r="G439" t="str">
        <f t="shared" si="18"/>
        <v>泰前街道办事处农大社区居委会</v>
      </c>
      <c r="H439" t="s">
        <v>4507</v>
      </c>
      <c r="I439" t="s">
        <v>4782</v>
      </c>
      <c r="J439" t="str">
        <f t="shared" si="19"/>
        <v>"山东省泰安市泰山区泰前街道办事处农大社区",</v>
      </c>
      <c r="K439" s="6" t="s">
        <v>5403</v>
      </c>
      <c r="L439" t="s">
        <v>5404</v>
      </c>
      <c r="M439">
        <v>117.132987</v>
      </c>
      <c r="N439">
        <v>36.213518000000001</v>
      </c>
      <c r="O439" t="s">
        <v>3827</v>
      </c>
      <c r="P439" s="5" t="s">
        <v>3834</v>
      </c>
      <c r="Q439" s="5" t="s">
        <v>3833</v>
      </c>
      <c r="R439" t="str">
        <f t="shared" si="20"/>
        <v>{name: '农大社区居委会', value: [117.132987,36.213518], visualMap: false},</v>
      </c>
      <c r="S439" t="s">
        <v>1782</v>
      </c>
      <c r="T439" t="s">
        <v>1783</v>
      </c>
      <c r="U439" t="s">
        <v>1784</v>
      </c>
      <c r="V439" t="s">
        <v>1785</v>
      </c>
    </row>
    <row r="440" spans="1:22" ht="16.5" x14ac:dyDescent="0.15">
      <c r="A440">
        <v>284</v>
      </c>
      <c r="B440" t="s">
        <v>1637</v>
      </c>
      <c r="C440" t="s">
        <v>1766</v>
      </c>
      <c r="D440" t="s">
        <v>1792</v>
      </c>
      <c r="E440" t="s">
        <v>1811</v>
      </c>
      <c r="F440" t="s">
        <v>1812</v>
      </c>
      <c r="G440" t="str">
        <f t="shared" si="18"/>
        <v>谷里镇北高平村村委会</v>
      </c>
      <c r="H440" t="s">
        <v>5674</v>
      </c>
      <c r="I440" t="s">
        <v>4782</v>
      </c>
      <c r="J440" t="str">
        <f t="shared" si="19"/>
        <v>"山东省泰安市新泰市谷里镇北高平村",</v>
      </c>
      <c r="K440" s="6" t="s">
        <v>6035</v>
      </c>
      <c r="L440" t="s">
        <v>6036</v>
      </c>
      <c r="M440">
        <v>117.466538</v>
      </c>
      <c r="N440">
        <v>35.890442</v>
      </c>
      <c r="O440" t="s">
        <v>3827</v>
      </c>
      <c r="P440" s="5" t="s">
        <v>3834</v>
      </c>
      <c r="Q440" s="5" t="s">
        <v>3833</v>
      </c>
      <c r="R440" t="str">
        <f t="shared" si="20"/>
        <v>{name: '北高平村村委会', value: [117.467893,35.89045], visualMap: false},</v>
      </c>
      <c r="S440" t="s">
        <v>1813</v>
      </c>
      <c r="T440" t="s">
        <v>1814</v>
      </c>
      <c r="U440" t="s">
        <v>1815</v>
      </c>
      <c r="V440" t="s">
        <v>1816</v>
      </c>
    </row>
    <row r="441" spans="1:22" ht="16.5" x14ac:dyDescent="0.15">
      <c r="A441">
        <v>283</v>
      </c>
      <c r="B441" t="s">
        <v>1637</v>
      </c>
      <c r="C441" t="s">
        <v>1766</v>
      </c>
      <c r="D441" t="s">
        <v>1792</v>
      </c>
      <c r="E441" t="s">
        <v>1805</v>
      </c>
      <c r="F441" t="s">
        <v>1806</v>
      </c>
      <c r="G441" t="str">
        <f t="shared" si="18"/>
        <v>果都镇南石沟村村委会</v>
      </c>
      <c r="H441" t="s">
        <v>5675</v>
      </c>
      <c r="I441" t="s">
        <v>4782</v>
      </c>
      <c r="J441" t="str">
        <f t="shared" si="19"/>
        <v>"山东省泰安市新泰市果都镇南石沟村",</v>
      </c>
      <c r="K441" s="6" t="s">
        <v>5406</v>
      </c>
      <c r="L441" t="s">
        <v>5407</v>
      </c>
      <c r="M441">
        <v>117.498257</v>
      </c>
      <c r="N441">
        <v>35.942855999999999</v>
      </c>
      <c r="O441" t="s">
        <v>3827</v>
      </c>
      <c r="P441" s="5" t="s">
        <v>3834</v>
      </c>
      <c r="Q441" s="5" t="s">
        <v>3833</v>
      </c>
      <c r="R441" t="str">
        <f t="shared" si="20"/>
        <v>{name: '南石沟村村委会', value: [117.771322,35.926474], visualMap: false},</v>
      </c>
      <c r="S441" t="s">
        <v>1807</v>
      </c>
      <c r="T441" t="s">
        <v>1808</v>
      </c>
      <c r="U441" t="s">
        <v>1809</v>
      </c>
      <c r="V441" t="s">
        <v>1810</v>
      </c>
    </row>
    <row r="442" spans="1:22" ht="16.5" x14ac:dyDescent="0.15">
      <c r="A442">
        <v>281</v>
      </c>
      <c r="B442" t="s">
        <v>1637</v>
      </c>
      <c r="C442" t="s">
        <v>1766</v>
      </c>
      <c r="D442" t="s">
        <v>1792</v>
      </c>
      <c r="E442" t="s">
        <v>1793</v>
      </c>
      <c r="F442" t="s">
        <v>1794</v>
      </c>
      <c r="G442" t="str">
        <f t="shared" si="18"/>
        <v>青云街道办事处府东社区居委会</v>
      </c>
      <c r="H442" t="s">
        <v>4508</v>
      </c>
      <c r="I442" t="s">
        <v>4782</v>
      </c>
      <c r="J442" t="str">
        <f t="shared" si="19"/>
        <v>"山东省泰安市新泰市青云街道办事处府东社区",</v>
      </c>
      <c r="K442" s="6" t="s">
        <v>6037</v>
      </c>
      <c r="L442" t="s">
        <v>5405</v>
      </c>
      <c r="M442">
        <v>117.77726800000001</v>
      </c>
      <c r="N442">
        <v>35.915433999999998</v>
      </c>
      <c r="O442" t="s">
        <v>3827</v>
      </c>
      <c r="P442" s="5" t="s">
        <v>3834</v>
      </c>
      <c r="Q442" s="5" t="s">
        <v>3833</v>
      </c>
      <c r="R442" t="str">
        <f t="shared" si="20"/>
        <v>{name: '府东社区居委会', value: [117.516366,35.961418], visualMap: false},</v>
      </c>
      <c r="S442" t="s">
        <v>1795</v>
      </c>
      <c r="T442" t="s">
        <v>1796</v>
      </c>
      <c r="U442" t="s">
        <v>1797</v>
      </c>
      <c r="V442" t="s">
        <v>1798</v>
      </c>
    </row>
    <row r="443" spans="1:22" ht="16.5" x14ac:dyDescent="0.15">
      <c r="A443">
        <v>282</v>
      </c>
      <c r="B443" t="s">
        <v>1637</v>
      </c>
      <c r="C443" t="s">
        <v>1766</v>
      </c>
      <c r="D443" t="s">
        <v>1792</v>
      </c>
      <c r="E443" t="s">
        <v>1799</v>
      </c>
      <c r="F443" t="s">
        <v>1800</v>
      </c>
      <c r="G443" t="str">
        <f t="shared" si="18"/>
        <v>新汶街道办事处黄山村委会</v>
      </c>
      <c r="H443" t="s">
        <v>4713</v>
      </c>
      <c r="I443" t="s">
        <v>4782</v>
      </c>
      <c r="J443" t="str">
        <f t="shared" si="19"/>
        <v>"山东省泰安市新泰市新汶街道办事处黄山村",</v>
      </c>
      <c r="K443" s="6" t="s">
        <v>6038</v>
      </c>
      <c r="L443" t="s">
        <v>5408</v>
      </c>
      <c r="M443">
        <v>117.68413</v>
      </c>
      <c r="N443">
        <v>35.870857999999998</v>
      </c>
      <c r="O443" t="s">
        <v>3827</v>
      </c>
      <c r="P443" s="5" t="s">
        <v>3834</v>
      </c>
      <c r="Q443" s="5" t="s">
        <v>3833</v>
      </c>
      <c r="R443" t="str">
        <f t="shared" si="20"/>
        <v>{name: '黄山村委会', value: [117.68413,35.870858], visualMap: false},</v>
      </c>
      <c r="S443" t="s">
        <v>1801</v>
      </c>
      <c r="T443" t="s">
        <v>1802</v>
      </c>
      <c r="U443" t="s">
        <v>1803</v>
      </c>
      <c r="V443" t="s">
        <v>1804</v>
      </c>
    </row>
    <row r="444" spans="1:22" ht="16.5" x14ac:dyDescent="0.15">
      <c r="A444">
        <v>269</v>
      </c>
      <c r="B444" t="s">
        <v>1637</v>
      </c>
      <c r="C444" t="s">
        <v>1715</v>
      </c>
      <c r="D444" t="s">
        <v>1716</v>
      </c>
      <c r="E444" t="s">
        <v>1717</v>
      </c>
      <c r="F444" t="s">
        <v>1718</v>
      </c>
      <c r="G444" t="str">
        <f t="shared" si="18"/>
        <v>都昌街道办事处刘家辛戈社区居委</v>
      </c>
      <c r="H444" t="s">
        <v>5724</v>
      </c>
      <c r="I444" t="s">
        <v>4782</v>
      </c>
      <c r="J444" t="str">
        <f t="shared" si="19"/>
        <v>"山东省潍坊市昌邑市都昌街道办事处刘家辛戈社区",</v>
      </c>
      <c r="K444" s="6" t="s">
        <v>6039</v>
      </c>
      <c r="L444" t="s">
        <v>5409</v>
      </c>
      <c r="M444">
        <v>119.395842</v>
      </c>
      <c r="N444">
        <v>36.848714000000001</v>
      </c>
      <c r="O444" t="s">
        <v>3827</v>
      </c>
      <c r="P444" s="5" t="s">
        <v>3834</v>
      </c>
      <c r="Q444" s="5" t="s">
        <v>3833</v>
      </c>
      <c r="R444" t="str">
        <f t="shared" si="20"/>
        <v>{name: '刘家辛戈社区居委', value: [119.395842,36.848714], visualMap: false},</v>
      </c>
      <c r="S444" t="s">
        <v>1719</v>
      </c>
      <c r="T444" t="s">
        <v>1720</v>
      </c>
      <c r="U444" t="s">
        <v>1721</v>
      </c>
      <c r="V444" t="s">
        <v>1722</v>
      </c>
    </row>
    <row r="445" spans="1:22" ht="16.5" x14ac:dyDescent="0.15">
      <c r="A445">
        <v>270</v>
      </c>
      <c r="B445" t="s">
        <v>1637</v>
      </c>
      <c r="C445" t="s">
        <v>1715</v>
      </c>
      <c r="D445" t="s">
        <v>1716</v>
      </c>
      <c r="E445" t="s">
        <v>1723</v>
      </c>
      <c r="F445" t="s">
        <v>1724</v>
      </c>
      <c r="G445" t="str">
        <f t="shared" si="18"/>
        <v>围子街道办事处西小章村委会</v>
      </c>
      <c r="H445" t="s">
        <v>4714</v>
      </c>
      <c r="I445" t="s">
        <v>4782</v>
      </c>
      <c r="J445" t="str">
        <f t="shared" si="19"/>
        <v>"山东省潍坊市昌邑市围子街道办事处西小章村",</v>
      </c>
      <c r="K445" s="6" t="s">
        <v>6040</v>
      </c>
      <c r="L445" t="s">
        <v>5410</v>
      </c>
      <c r="M445">
        <v>119.467252</v>
      </c>
      <c r="N445">
        <v>36.854661999999998</v>
      </c>
      <c r="O445" t="s">
        <v>3827</v>
      </c>
      <c r="P445" s="5" t="s">
        <v>3834</v>
      </c>
      <c r="Q445" s="5" t="s">
        <v>3833</v>
      </c>
      <c r="R445" t="str">
        <f t="shared" si="20"/>
        <v>{name: '西小章村委会', value: [119.467252,36.854662], visualMap: false},</v>
      </c>
      <c r="S445" t="s">
        <v>1725</v>
      </c>
      <c r="T445" t="s">
        <v>1726</v>
      </c>
      <c r="U445" t="s">
        <v>1727</v>
      </c>
      <c r="V445" t="s">
        <v>1728</v>
      </c>
    </row>
    <row r="446" spans="1:22" ht="16.5" x14ac:dyDescent="0.15">
      <c r="A446">
        <v>272</v>
      </c>
      <c r="B446" t="s">
        <v>1637</v>
      </c>
      <c r="C446" t="s">
        <v>1715</v>
      </c>
      <c r="D446" t="s">
        <v>1716</v>
      </c>
      <c r="E446" t="s">
        <v>146</v>
      </c>
      <c r="F446" t="s">
        <v>1735</v>
      </c>
      <c r="G446" t="str">
        <f t="shared" si="18"/>
        <v>下营镇廒里村委会</v>
      </c>
      <c r="H446" t="s">
        <v>4715</v>
      </c>
      <c r="I446" t="s">
        <v>4782</v>
      </c>
      <c r="J446" t="str">
        <f t="shared" si="19"/>
        <v>"山东省潍坊市昌邑市下营镇廒里村",</v>
      </c>
      <c r="K446" s="6" t="s">
        <v>6041</v>
      </c>
      <c r="L446" t="s">
        <v>5411</v>
      </c>
      <c r="M446">
        <v>119.489498</v>
      </c>
      <c r="N446">
        <v>37.072806999999997</v>
      </c>
      <c r="O446" t="s">
        <v>3827</v>
      </c>
      <c r="P446" s="5" t="s">
        <v>3834</v>
      </c>
      <c r="Q446" s="5" t="s">
        <v>3833</v>
      </c>
      <c r="R446" t="str">
        <f t="shared" si="20"/>
        <v>{name: '廒里村委会', value: [119.545337,37.028006], visualMap: false},</v>
      </c>
      <c r="S446" t="s">
        <v>1736</v>
      </c>
      <c r="T446" t="s">
        <v>1737</v>
      </c>
      <c r="U446" t="s">
        <v>1738</v>
      </c>
      <c r="V446" t="s">
        <v>1739</v>
      </c>
    </row>
    <row r="447" spans="1:22" ht="16.5" x14ac:dyDescent="0.15">
      <c r="A447">
        <v>271</v>
      </c>
      <c r="B447" t="s">
        <v>1637</v>
      </c>
      <c r="C447" t="s">
        <v>1715</v>
      </c>
      <c r="D447" t="s">
        <v>1716</v>
      </c>
      <c r="E447" t="s">
        <v>1729</v>
      </c>
      <c r="F447" t="s">
        <v>1730</v>
      </c>
      <c r="G447" t="str">
        <f t="shared" si="18"/>
        <v>饮马镇杨家屯村委会</v>
      </c>
      <c r="H447" t="s">
        <v>4716</v>
      </c>
      <c r="I447" t="s">
        <v>4782</v>
      </c>
      <c r="J447" t="str">
        <f t="shared" si="19"/>
        <v>"山东省潍坊市昌邑市饮马镇杨家屯村",</v>
      </c>
      <c r="K447" s="6" t="s">
        <v>6042</v>
      </c>
      <c r="L447" t="s">
        <v>5412</v>
      </c>
      <c r="M447">
        <v>119.47947000000001</v>
      </c>
      <c r="N447">
        <v>36.661150999999997</v>
      </c>
      <c r="O447" t="s">
        <v>3827</v>
      </c>
      <c r="P447" s="5" t="s">
        <v>3834</v>
      </c>
      <c r="Q447" s="5" t="s">
        <v>3833</v>
      </c>
      <c r="R447" t="str">
        <f t="shared" si="20"/>
        <v>{name: '杨家屯村委会', value: [119.47947,36.661151], visualMap: false},</v>
      </c>
      <c r="S447" t="s">
        <v>1731</v>
      </c>
      <c r="T447" t="s">
        <v>1732</v>
      </c>
      <c r="U447" t="s">
        <v>1733</v>
      </c>
      <c r="V447" t="s">
        <v>1734</v>
      </c>
    </row>
    <row r="448" spans="1:22" ht="16.5" x14ac:dyDescent="0.15">
      <c r="A448">
        <v>265</v>
      </c>
      <c r="B448" t="s">
        <v>1637</v>
      </c>
      <c r="C448" t="s">
        <v>1689</v>
      </c>
      <c r="D448" t="s">
        <v>1690</v>
      </c>
      <c r="E448" t="s">
        <v>1691</v>
      </c>
      <c r="F448" t="s">
        <v>1692</v>
      </c>
      <c r="G448" t="str">
        <f t="shared" si="18"/>
        <v>龙港街道央格庄居委会</v>
      </c>
      <c r="H448" t="s">
        <v>5776</v>
      </c>
      <c r="I448" t="s">
        <v>4782</v>
      </c>
      <c r="J448" t="str">
        <f t="shared" si="19"/>
        <v>"山东省烟台市龙口市龙港街道央格庄",</v>
      </c>
      <c r="K448" s="6" t="s">
        <v>6043</v>
      </c>
      <c r="L448" t="s">
        <v>5413</v>
      </c>
      <c r="M448">
        <v>120.340808</v>
      </c>
      <c r="N448">
        <v>37.640253000000001</v>
      </c>
      <c r="O448" t="s">
        <v>3827</v>
      </c>
      <c r="P448" s="5" t="s">
        <v>3834</v>
      </c>
      <c r="Q448" s="5" t="s">
        <v>3833</v>
      </c>
      <c r="R448" t="str">
        <f t="shared" si="20"/>
        <v>{name: '央格庄居委会', value: [120.335019,37.640129], visualMap: false},</v>
      </c>
      <c r="S448" t="s">
        <v>1693</v>
      </c>
      <c r="T448" t="s">
        <v>1694</v>
      </c>
      <c r="U448" t="s">
        <v>1695</v>
      </c>
      <c r="V448" t="s">
        <v>1696</v>
      </c>
    </row>
    <row r="449" spans="1:22" ht="16.5" x14ac:dyDescent="0.15">
      <c r="A449">
        <v>267</v>
      </c>
      <c r="B449" t="s">
        <v>1637</v>
      </c>
      <c r="C449" t="s">
        <v>1689</v>
      </c>
      <c r="D449" t="s">
        <v>1690</v>
      </c>
      <c r="E449" t="s">
        <v>1703</v>
      </c>
      <c r="F449" t="s">
        <v>1704</v>
      </c>
      <c r="G449" t="str">
        <f t="shared" si="18"/>
        <v>芦头镇芦头村委会</v>
      </c>
      <c r="H449" t="s">
        <v>4717</v>
      </c>
      <c r="I449" t="s">
        <v>4782</v>
      </c>
      <c r="J449" t="str">
        <f t="shared" si="19"/>
        <v>"山东省烟台市龙口市芦头镇芦头村",</v>
      </c>
      <c r="K449" s="6" t="s">
        <v>5414</v>
      </c>
      <c r="L449" t="s">
        <v>5415</v>
      </c>
      <c r="M449">
        <v>120.47156200000001</v>
      </c>
      <c r="N449">
        <v>37.613011</v>
      </c>
      <c r="O449" t="s">
        <v>3827</v>
      </c>
      <c r="P449" s="5" t="s">
        <v>3834</v>
      </c>
      <c r="Q449" s="5" t="s">
        <v>3833</v>
      </c>
      <c r="R449" t="str">
        <f t="shared" si="20"/>
        <v>{name: '芦头村委会', value: [120.472384,37.61826], visualMap: false},</v>
      </c>
      <c r="S449" t="s">
        <v>1705</v>
      </c>
      <c r="T449" t="s">
        <v>1706</v>
      </c>
      <c r="U449" t="s">
        <v>1707</v>
      </c>
      <c r="V449" t="s">
        <v>1708</v>
      </c>
    </row>
    <row r="450" spans="1:22" ht="16.5" x14ac:dyDescent="0.15">
      <c r="A450">
        <v>266</v>
      </c>
      <c r="B450" t="s">
        <v>1637</v>
      </c>
      <c r="C450" t="s">
        <v>1689</v>
      </c>
      <c r="D450" t="s">
        <v>1690</v>
      </c>
      <c r="E450" t="s">
        <v>1697</v>
      </c>
      <c r="F450" t="s">
        <v>1698</v>
      </c>
      <c r="G450" t="str">
        <f t="shared" ref="G450:G513" si="21">E450&amp;F450</f>
        <v>徐福街道办事处桑岛村委会</v>
      </c>
      <c r="H450" t="s">
        <v>4718</v>
      </c>
      <c r="I450" t="s">
        <v>4782</v>
      </c>
      <c r="J450" t="str">
        <f t="shared" si="19"/>
        <v>"山东省烟台市龙口市徐福街道办事处桑岛村",</v>
      </c>
      <c r="K450" s="6" t="s">
        <v>5416</v>
      </c>
      <c r="L450" t="s">
        <v>5417</v>
      </c>
      <c r="M450">
        <v>120.53553700000001</v>
      </c>
      <c r="N450">
        <v>37.657743000000004</v>
      </c>
      <c r="O450" t="s">
        <v>3827</v>
      </c>
      <c r="P450" s="5" t="s">
        <v>3834</v>
      </c>
      <c r="Q450" s="5" t="s">
        <v>3833</v>
      </c>
      <c r="R450" t="str">
        <f t="shared" si="20"/>
        <v>{name: '桑岛村委会', value: [120.495688,37.684099], visualMap: false},</v>
      </c>
      <c r="S450" t="s">
        <v>1699</v>
      </c>
      <c r="T450" t="s">
        <v>1700</v>
      </c>
      <c r="U450" t="s">
        <v>1701</v>
      </c>
      <c r="V450" t="s">
        <v>1702</v>
      </c>
    </row>
    <row r="451" spans="1:22" ht="16.5" x14ac:dyDescent="0.15">
      <c r="A451">
        <v>268</v>
      </c>
      <c r="B451" t="s">
        <v>1637</v>
      </c>
      <c r="C451" t="s">
        <v>1689</v>
      </c>
      <c r="D451" t="s">
        <v>1690</v>
      </c>
      <c r="E451" t="s">
        <v>1709</v>
      </c>
      <c r="F451" t="s">
        <v>1710</v>
      </c>
      <c r="G451" t="str">
        <f t="shared" si="21"/>
        <v>诸由观镇东河阳村委会</v>
      </c>
      <c r="H451" t="s">
        <v>4719</v>
      </c>
      <c r="I451" t="s">
        <v>4782</v>
      </c>
      <c r="J451" t="str">
        <f t="shared" ref="J451:J514" si="22">I451&amp;B451&amp;C451&amp;D451&amp;E451&amp;H451&amp;I451&amp;","</f>
        <v>"山东省烟台市龙口市诸由观镇东河阳村",</v>
      </c>
      <c r="K451" s="6" t="s">
        <v>6044</v>
      </c>
      <c r="L451" t="s">
        <v>5418</v>
      </c>
      <c r="M451">
        <v>120.59611099999999</v>
      </c>
      <c r="N451">
        <v>37.694302999999998</v>
      </c>
      <c r="O451" t="s">
        <v>3827</v>
      </c>
      <c r="P451" s="5" t="s">
        <v>3834</v>
      </c>
      <c r="Q451" s="5" t="s">
        <v>3833</v>
      </c>
      <c r="R451" t="str">
        <f t="shared" ref="R451:R514" si="23">O451&amp;F451&amp;P451&amp;L451&amp;Q451</f>
        <v>{name: '东河阳村委会', value: [120.589319,37.696719], visualMap: false},</v>
      </c>
      <c r="S451" t="s">
        <v>1711</v>
      </c>
      <c r="T451" t="s">
        <v>1712</v>
      </c>
      <c r="U451" t="s">
        <v>1713</v>
      </c>
      <c r="V451" t="s">
        <v>1714</v>
      </c>
    </row>
    <row r="452" spans="1:22" ht="16.5" x14ac:dyDescent="0.15">
      <c r="A452">
        <v>60</v>
      </c>
      <c r="B452" t="s">
        <v>369</v>
      </c>
      <c r="C452" t="s">
        <v>370</v>
      </c>
      <c r="D452" t="s">
        <v>371</v>
      </c>
      <c r="E452" t="s">
        <v>385</v>
      </c>
      <c r="F452" t="s">
        <v>386</v>
      </c>
      <c r="G452" t="str">
        <f t="shared" si="21"/>
        <v>南河堡乡于八里村委会</v>
      </c>
      <c r="H452" t="s">
        <v>4720</v>
      </c>
      <c r="I452" t="s">
        <v>4782</v>
      </c>
      <c r="J452" t="str">
        <f t="shared" si="22"/>
        <v>"山西省大同市天镇县南河堡乡于八里村",</v>
      </c>
      <c r="K452" s="6" t="s">
        <v>6045</v>
      </c>
      <c r="L452" t="s">
        <v>5419</v>
      </c>
      <c r="M452">
        <v>114.04862900000001</v>
      </c>
      <c r="N452">
        <v>40.349235</v>
      </c>
      <c r="O452" t="s">
        <v>3827</v>
      </c>
      <c r="P452" s="5" t="s">
        <v>3834</v>
      </c>
      <c r="Q452" s="5" t="s">
        <v>3833</v>
      </c>
      <c r="R452" t="str">
        <f t="shared" si="23"/>
        <v>{name: '于八里村委会', value: [114.0774,40.3879], visualMap: false},</v>
      </c>
      <c r="S452" t="s">
        <v>387</v>
      </c>
      <c r="T452" t="s">
        <v>388</v>
      </c>
      <c r="U452" t="s">
        <v>389</v>
      </c>
      <c r="V452" t="s">
        <v>390</v>
      </c>
    </row>
    <row r="453" spans="1:22" ht="16.5" x14ac:dyDescent="0.15">
      <c r="A453">
        <v>59</v>
      </c>
      <c r="B453" t="s">
        <v>369</v>
      </c>
      <c r="C453" t="s">
        <v>370</v>
      </c>
      <c r="D453" t="s">
        <v>371</v>
      </c>
      <c r="E453" t="s">
        <v>379</v>
      </c>
      <c r="F453" t="s">
        <v>380</v>
      </c>
      <c r="G453" t="str">
        <f t="shared" si="21"/>
        <v>新平镇新平村委会</v>
      </c>
      <c r="H453" t="s">
        <v>4721</v>
      </c>
      <c r="I453" t="s">
        <v>4782</v>
      </c>
      <c r="J453" t="str">
        <f t="shared" si="22"/>
        <v>"山西省大同市天镇县新平镇新平村",</v>
      </c>
      <c r="K453" s="6" t="s">
        <v>5421</v>
      </c>
      <c r="L453" t="s">
        <v>5422</v>
      </c>
      <c r="M453">
        <v>114.088257</v>
      </c>
      <c r="N453">
        <v>40.663707000000002</v>
      </c>
      <c r="O453" t="s">
        <v>3827</v>
      </c>
      <c r="P453" s="5" t="s">
        <v>3834</v>
      </c>
      <c r="Q453" s="5" t="s">
        <v>3833</v>
      </c>
      <c r="R453" t="str">
        <f t="shared" si="23"/>
        <v>{name: '新平村委会', value: [114.099764,40.427683], visualMap: false},</v>
      </c>
      <c r="S453" t="s">
        <v>381</v>
      </c>
      <c r="T453" t="s">
        <v>382</v>
      </c>
      <c r="U453" t="s">
        <v>383</v>
      </c>
      <c r="V453" t="s">
        <v>384</v>
      </c>
    </row>
    <row r="454" spans="1:22" ht="16.5" x14ac:dyDescent="0.15">
      <c r="A454">
        <v>57</v>
      </c>
      <c r="B454" t="s">
        <v>369</v>
      </c>
      <c r="C454" t="s">
        <v>370</v>
      </c>
      <c r="D454" t="s">
        <v>371</v>
      </c>
      <c r="E454" t="s">
        <v>372</v>
      </c>
      <c r="F454" t="s">
        <v>373</v>
      </c>
      <c r="G454" t="str">
        <f t="shared" si="21"/>
        <v>玉泉镇平安里社区居委会</v>
      </c>
      <c r="H454" t="s">
        <v>4509</v>
      </c>
      <c r="I454" t="s">
        <v>4782</v>
      </c>
      <c r="J454" t="str">
        <f t="shared" si="22"/>
        <v>"山西省大同市天镇县玉泉镇平安里社区",</v>
      </c>
      <c r="K454" s="6" t="s">
        <v>6046</v>
      </c>
      <c r="L454" t="s">
        <v>5420</v>
      </c>
      <c r="M454">
        <v>114.09976399999999</v>
      </c>
      <c r="N454">
        <v>40.427683000000002</v>
      </c>
      <c r="O454" t="s">
        <v>3827</v>
      </c>
      <c r="P454" s="5" t="s">
        <v>3834</v>
      </c>
      <c r="Q454" s="5" t="s">
        <v>3833</v>
      </c>
      <c r="R454" t="str">
        <f t="shared" si="23"/>
        <v>{name: '平安里社区居委会', value: [114.088257,40.663707], visualMap: false},</v>
      </c>
      <c r="S454" t="s">
        <v>374</v>
      </c>
      <c r="T454" t="s">
        <v>375</v>
      </c>
      <c r="U454" t="s">
        <v>376</v>
      </c>
      <c r="V454" t="s">
        <v>377</v>
      </c>
    </row>
    <row r="455" spans="1:22" ht="16.5" x14ac:dyDescent="0.15">
      <c r="A455">
        <v>58</v>
      </c>
      <c r="B455" t="s">
        <v>369</v>
      </c>
      <c r="C455" t="s">
        <v>370</v>
      </c>
      <c r="D455" t="s">
        <v>371</v>
      </c>
      <c r="E455" t="s">
        <v>372</v>
      </c>
      <c r="F455" t="s">
        <v>378</v>
      </c>
      <c r="G455" t="str">
        <f t="shared" si="21"/>
        <v>玉泉镇鲍家屯村委会</v>
      </c>
      <c r="H455" t="s">
        <v>4722</v>
      </c>
      <c r="I455" t="s">
        <v>4782</v>
      </c>
      <c r="J455" t="str">
        <f t="shared" si="22"/>
        <v>"山西省大同市天镇县玉泉镇鲍家屯村",</v>
      </c>
      <c r="K455" s="6" t="s">
        <v>6047</v>
      </c>
      <c r="L455" t="s">
        <v>5426</v>
      </c>
      <c r="M455">
        <v>114.09976399999999</v>
      </c>
      <c r="N455">
        <v>40.427683000000002</v>
      </c>
      <c r="O455" t="s">
        <v>3827</v>
      </c>
      <c r="P455" s="5" t="s">
        <v>3834</v>
      </c>
      <c r="Q455" s="5" t="s">
        <v>3833</v>
      </c>
      <c r="R455" t="str">
        <f t="shared" si="23"/>
        <v>{name: '鲍家屯村委会', value: [111.174633,37.652083], visualMap: false},</v>
      </c>
      <c r="S455" t="s">
        <v>374</v>
      </c>
      <c r="T455" t="s">
        <v>375</v>
      </c>
      <c r="U455" t="s">
        <v>376</v>
      </c>
      <c r="V455" t="s">
        <v>377</v>
      </c>
    </row>
    <row r="456" spans="1:22" ht="16.5" x14ac:dyDescent="0.15">
      <c r="A456">
        <v>72</v>
      </c>
      <c r="B456" t="s">
        <v>369</v>
      </c>
      <c r="C456" t="s">
        <v>417</v>
      </c>
      <c r="D456" t="s">
        <v>443</v>
      </c>
      <c r="E456" t="s">
        <v>457</v>
      </c>
      <c r="F456" t="s">
        <v>458</v>
      </c>
      <c r="G456" t="str">
        <f t="shared" si="21"/>
        <v>大武镇王家庄村委会</v>
      </c>
      <c r="H456" t="s">
        <v>4723</v>
      </c>
      <c r="I456" t="s">
        <v>4782</v>
      </c>
      <c r="J456" t="str">
        <f t="shared" si="22"/>
        <v>"山西省吕梁市方山县大武镇王家庄村",</v>
      </c>
      <c r="K456" s="6" t="s">
        <v>5423</v>
      </c>
      <c r="L456" t="s">
        <v>5422</v>
      </c>
      <c r="M456">
        <v>111.174633</v>
      </c>
      <c r="N456">
        <v>37.652082999999998</v>
      </c>
      <c r="O456" t="s">
        <v>3827</v>
      </c>
      <c r="P456" s="5" t="s">
        <v>3834</v>
      </c>
      <c r="Q456" s="5" t="s">
        <v>3833</v>
      </c>
      <c r="R456" t="str">
        <f t="shared" si="23"/>
        <v>{name: '王家庄村委会', value: [114.099764,40.427683], visualMap: false},</v>
      </c>
      <c r="S456" t="s">
        <v>459</v>
      </c>
      <c r="T456" t="s">
        <v>460</v>
      </c>
      <c r="U456" t="s">
        <v>461</v>
      </c>
      <c r="V456" t="s">
        <v>462</v>
      </c>
    </row>
    <row r="457" spans="1:22" ht="16.5" x14ac:dyDescent="0.15">
      <c r="A457">
        <v>69</v>
      </c>
      <c r="B457" t="s">
        <v>369</v>
      </c>
      <c r="C457" t="s">
        <v>417</v>
      </c>
      <c r="D457" t="s">
        <v>443</v>
      </c>
      <c r="E457" t="s">
        <v>444</v>
      </c>
      <c r="F457" t="s">
        <v>445</v>
      </c>
      <c r="G457" t="str">
        <f t="shared" si="21"/>
        <v>圪洞镇武当社区</v>
      </c>
      <c r="H457" t="s">
        <v>445</v>
      </c>
      <c r="I457" t="s">
        <v>4782</v>
      </c>
      <c r="J457" t="str">
        <f t="shared" si="22"/>
        <v>"山西省吕梁市方山县圪洞镇武当社区",</v>
      </c>
      <c r="K457" s="6" t="s">
        <v>5424</v>
      </c>
      <c r="L457" t="s">
        <v>5425</v>
      </c>
      <c r="M457">
        <v>111.244698</v>
      </c>
      <c r="N457">
        <v>37.896656</v>
      </c>
      <c r="O457" t="s">
        <v>3827</v>
      </c>
      <c r="P457" s="5" t="s">
        <v>3834</v>
      </c>
      <c r="Q457" s="5" t="s">
        <v>3833</v>
      </c>
      <c r="R457" t="str">
        <f t="shared" si="23"/>
        <v>{name: '武当社区', value: [111.244698,37.896656], visualMap: false},</v>
      </c>
      <c r="S457" t="s">
        <v>446</v>
      </c>
      <c r="T457" t="s">
        <v>447</v>
      </c>
      <c r="U457" t="s">
        <v>448</v>
      </c>
      <c r="V457" t="s">
        <v>449</v>
      </c>
    </row>
    <row r="458" spans="1:22" ht="16.5" x14ac:dyDescent="0.15">
      <c r="A458">
        <v>70</v>
      </c>
      <c r="B458" t="s">
        <v>369</v>
      </c>
      <c r="C458" t="s">
        <v>417</v>
      </c>
      <c r="D458" t="s">
        <v>443</v>
      </c>
      <c r="E458" t="s">
        <v>444</v>
      </c>
      <c r="F458" t="s">
        <v>450</v>
      </c>
      <c r="G458" t="str">
        <f t="shared" si="21"/>
        <v>圪洞镇秦家坡村委会</v>
      </c>
      <c r="H458" t="s">
        <v>4724</v>
      </c>
      <c r="I458" t="s">
        <v>4782</v>
      </c>
      <c r="J458" t="str">
        <f t="shared" si="22"/>
        <v>"山西省吕梁市方山县圪洞镇秦家坡村",</v>
      </c>
      <c r="K458" s="6" t="s">
        <v>5427</v>
      </c>
      <c r="L458" t="s">
        <v>5428</v>
      </c>
      <c r="M458">
        <v>111.244698</v>
      </c>
      <c r="N458">
        <v>37.896656</v>
      </c>
      <c r="O458" t="s">
        <v>3827</v>
      </c>
      <c r="P458" s="5" t="s">
        <v>3834</v>
      </c>
      <c r="Q458" s="5" t="s">
        <v>3833</v>
      </c>
      <c r="R458" t="str">
        <f t="shared" si="23"/>
        <v>{name: '秦家坡村委会', value: [111.153892,37.842302], visualMap: false},</v>
      </c>
      <c r="S458" t="s">
        <v>446</v>
      </c>
      <c r="T458" t="s">
        <v>447</v>
      </c>
      <c r="U458" t="s">
        <v>448</v>
      </c>
      <c r="V458" t="s">
        <v>449</v>
      </c>
    </row>
    <row r="459" spans="1:22" ht="16.5" x14ac:dyDescent="0.15">
      <c r="A459">
        <v>71</v>
      </c>
      <c r="B459" t="s">
        <v>369</v>
      </c>
      <c r="C459" t="s">
        <v>417</v>
      </c>
      <c r="D459" t="s">
        <v>443</v>
      </c>
      <c r="E459" t="s">
        <v>451</v>
      </c>
      <c r="F459" t="s">
        <v>452</v>
      </c>
      <c r="G459" t="str">
        <f t="shared" si="21"/>
        <v>峪口镇峪口村委会</v>
      </c>
      <c r="H459" t="s">
        <v>4725</v>
      </c>
      <c r="I459" t="s">
        <v>4782</v>
      </c>
      <c r="J459" t="str">
        <f t="shared" si="22"/>
        <v>"山西省吕梁市方山县峪口镇峪口村",</v>
      </c>
      <c r="K459" s="6" t="s">
        <v>5429</v>
      </c>
      <c r="L459" t="s">
        <v>5430</v>
      </c>
      <c r="M459">
        <v>111.230333</v>
      </c>
      <c r="N459">
        <v>37.747892</v>
      </c>
      <c r="O459" t="s">
        <v>3827</v>
      </c>
      <c r="P459" s="5" t="s">
        <v>3834</v>
      </c>
      <c r="Q459" s="5" t="s">
        <v>3833</v>
      </c>
      <c r="R459" t="str">
        <f t="shared" si="23"/>
        <v>{name: '峪口村委会', value: [111.230333,37.747892], visualMap: false},</v>
      </c>
      <c r="S459" t="s">
        <v>453</v>
      </c>
      <c r="T459" t="s">
        <v>454</v>
      </c>
      <c r="U459" t="s">
        <v>455</v>
      </c>
      <c r="V459" t="s">
        <v>456</v>
      </c>
    </row>
    <row r="460" spans="1:22" ht="16.5" x14ac:dyDescent="0.15">
      <c r="A460">
        <v>65</v>
      </c>
      <c r="B460" t="s">
        <v>369</v>
      </c>
      <c r="C460" t="s">
        <v>417</v>
      </c>
      <c r="D460" t="s">
        <v>418</v>
      </c>
      <c r="E460" t="s">
        <v>419</v>
      </c>
      <c r="F460" t="s">
        <v>420</v>
      </c>
      <c r="G460" t="str">
        <f t="shared" si="21"/>
        <v>滨河街道办事处永东居委会</v>
      </c>
      <c r="H460" t="s">
        <v>5721</v>
      </c>
      <c r="I460" t="s">
        <v>4782</v>
      </c>
      <c r="J460" t="str">
        <f t="shared" si="22"/>
        <v>"山西省吕梁市离石区滨河街道办事处永东社区",</v>
      </c>
      <c r="K460" s="6" t="s">
        <v>6048</v>
      </c>
      <c r="L460" t="s">
        <v>5431</v>
      </c>
      <c r="M460">
        <v>111.18275199999999</v>
      </c>
      <c r="N460">
        <v>37.531396999999998</v>
      </c>
      <c r="O460" t="s">
        <v>3827</v>
      </c>
      <c r="P460" s="5" t="s">
        <v>3834</v>
      </c>
      <c r="Q460" s="5" t="s">
        <v>3833</v>
      </c>
      <c r="R460" t="str">
        <f t="shared" si="23"/>
        <v>{name: '永东居委会', value: [111.182752,37.531397], visualMap: false},</v>
      </c>
      <c r="S460" t="s">
        <v>421</v>
      </c>
      <c r="T460" t="s">
        <v>422</v>
      </c>
      <c r="U460" t="s">
        <v>423</v>
      </c>
      <c r="V460" t="s">
        <v>424</v>
      </c>
    </row>
    <row r="461" spans="1:22" ht="16.5" x14ac:dyDescent="0.15">
      <c r="A461">
        <v>66</v>
      </c>
      <c r="B461" t="s">
        <v>369</v>
      </c>
      <c r="C461" t="s">
        <v>417</v>
      </c>
      <c r="D461" t="s">
        <v>418</v>
      </c>
      <c r="E461" t="s">
        <v>425</v>
      </c>
      <c r="F461" t="s">
        <v>426</v>
      </c>
      <c r="G461" t="str">
        <f t="shared" si="21"/>
        <v>凤山街道办事处城北居委会</v>
      </c>
      <c r="H461" t="s">
        <v>5722</v>
      </c>
      <c r="I461" t="s">
        <v>4782</v>
      </c>
      <c r="J461" t="str">
        <f t="shared" si="22"/>
        <v>"山西省吕梁市离石区凤山街道办事处城北社区",</v>
      </c>
      <c r="K461" s="6" t="s">
        <v>6049</v>
      </c>
      <c r="L461" t="s">
        <v>5432</v>
      </c>
      <c r="M461">
        <v>111.146835</v>
      </c>
      <c r="N461">
        <v>37.531058999999999</v>
      </c>
      <c r="O461" t="s">
        <v>3827</v>
      </c>
      <c r="P461" s="5" t="s">
        <v>3834</v>
      </c>
      <c r="Q461" s="5" t="s">
        <v>3833</v>
      </c>
      <c r="R461" t="str">
        <f t="shared" si="23"/>
        <v>{name: '城北居委会', value: [111.146835,37.531059], visualMap: false},</v>
      </c>
      <c r="S461" t="s">
        <v>427</v>
      </c>
      <c r="T461" t="s">
        <v>428</v>
      </c>
      <c r="U461" t="s">
        <v>429</v>
      </c>
      <c r="V461" t="s">
        <v>430</v>
      </c>
    </row>
    <row r="462" spans="1:22" ht="16.5" x14ac:dyDescent="0.15">
      <c r="A462">
        <v>599</v>
      </c>
      <c r="B462" t="s">
        <v>369</v>
      </c>
      <c r="C462" t="s">
        <v>417</v>
      </c>
      <c r="D462" t="s">
        <v>418</v>
      </c>
      <c r="E462" t="s">
        <v>425</v>
      </c>
      <c r="F462" t="s">
        <v>3819</v>
      </c>
      <c r="G462" t="str">
        <f t="shared" si="21"/>
        <v>凤山街道办事处团结社区居委会</v>
      </c>
      <c r="H462" t="s">
        <v>645</v>
      </c>
      <c r="I462" t="s">
        <v>4782</v>
      </c>
      <c r="J462" t="str">
        <f t="shared" si="22"/>
        <v>"山西省吕梁市离石区凤山街道办事处团结社区",</v>
      </c>
      <c r="K462" s="6" t="s">
        <v>6050</v>
      </c>
      <c r="L462" t="s">
        <v>5432</v>
      </c>
      <c r="M462">
        <v>111.146835</v>
      </c>
      <c r="N462">
        <v>37.531058999999999</v>
      </c>
      <c r="O462" t="s">
        <v>3827</v>
      </c>
      <c r="P462" s="5" t="s">
        <v>3834</v>
      </c>
      <c r="Q462" s="5" t="s">
        <v>3833</v>
      </c>
      <c r="R462" t="str">
        <f t="shared" si="23"/>
        <v>{name: '团结社区居委会', value: [111.146835,37.531059], visualMap: false},</v>
      </c>
      <c r="S462" t="s">
        <v>427</v>
      </c>
      <c r="T462" t="s">
        <v>428</v>
      </c>
      <c r="U462" t="s">
        <v>429</v>
      </c>
      <c r="V462" t="s">
        <v>430</v>
      </c>
    </row>
    <row r="463" spans="1:22" ht="16.5" x14ac:dyDescent="0.15">
      <c r="A463">
        <v>67</v>
      </c>
      <c r="B463" t="s">
        <v>369</v>
      </c>
      <c r="C463" t="s">
        <v>417</v>
      </c>
      <c r="D463" t="s">
        <v>418</v>
      </c>
      <c r="E463" t="s">
        <v>431</v>
      </c>
      <c r="F463" t="s">
        <v>432</v>
      </c>
      <c r="G463" t="str">
        <f t="shared" si="21"/>
        <v>莲花池街道办事处南关居委会</v>
      </c>
      <c r="H463" t="s">
        <v>5723</v>
      </c>
      <c r="I463" t="s">
        <v>4782</v>
      </c>
      <c r="J463" t="str">
        <f t="shared" si="22"/>
        <v>"山西省吕梁市离石区莲花池街道办事处南关社区",</v>
      </c>
      <c r="K463" s="6" t="s">
        <v>6051</v>
      </c>
      <c r="L463" t="s">
        <v>5434</v>
      </c>
      <c r="M463">
        <v>111.10759</v>
      </c>
      <c r="N463">
        <v>37.498351</v>
      </c>
      <c r="O463" t="s">
        <v>3827</v>
      </c>
      <c r="P463" s="5" t="s">
        <v>3834</v>
      </c>
      <c r="Q463" s="5" t="s">
        <v>3833</v>
      </c>
      <c r="R463" t="str">
        <f t="shared" si="23"/>
        <v>{name: '南关居委会', value: [111.149434,37.605145], visualMap: false},</v>
      </c>
      <c r="S463" t="s">
        <v>433</v>
      </c>
      <c r="T463" t="s">
        <v>434</v>
      </c>
      <c r="U463" t="s">
        <v>435</v>
      </c>
      <c r="V463" t="s">
        <v>436</v>
      </c>
    </row>
    <row r="464" spans="1:22" ht="16.5" x14ac:dyDescent="0.15">
      <c r="A464">
        <v>68</v>
      </c>
      <c r="B464" t="s">
        <v>369</v>
      </c>
      <c r="C464" t="s">
        <v>417</v>
      </c>
      <c r="D464" t="s">
        <v>418</v>
      </c>
      <c r="E464" t="s">
        <v>437</v>
      </c>
      <c r="F464" t="s">
        <v>438</v>
      </c>
      <c r="G464" t="str">
        <f t="shared" si="21"/>
        <v>西属巴街道办事处西属巴村村委会</v>
      </c>
      <c r="H464" t="s">
        <v>5706</v>
      </c>
      <c r="I464" t="s">
        <v>4782</v>
      </c>
      <c r="J464" t="str">
        <f t="shared" si="22"/>
        <v>"山西省吕梁市离石区西属巴街道办事处西属巴村",</v>
      </c>
      <c r="K464" s="6" t="s">
        <v>6052</v>
      </c>
      <c r="L464" t="s">
        <v>5435</v>
      </c>
      <c r="M464">
        <v>111.149434</v>
      </c>
      <c r="N464">
        <v>37.605145</v>
      </c>
      <c r="O464" t="s">
        <v>3827</v>
      </c>
      <c r="P464" s="5" t="s">
        <v>3834</v>
      </c>
      <c r="Q464" s="5" t="s">
        <v>3833</v>
      </c>
      <c r="R464" t="str">
        <f t="shared" si="23"/>
        <v>{name: '西属巴村村委会', value: [113.055677,36.051744], visualMap: false},</v>
      </c>
      <c r="S464" t="s">
        <v>439</v>
      </c>
      <c r="T464" t="s">
        <v>440</v>
      </c>
      <c r="U464" t="s">
        <v>441</v>
      </c>
      <c r="V464" t="s">
        <v>442</v>
      </c>
    </row>
    <row r="465" spans="1:22" ht="16.5" x14ac:dyDescent="0.15">
      <c r="A465">
        <v>61</v>
      </c>
      <c r="B465" t="s">
        <v>369</v>
      </c>
      <c r="C465" t="s">
        <v>391</v>
      </c>
      <c r="D465" t="s">
        <v>392</v>
      </c>
      <c r="E465" t="s">
        <v>393</v>
      </c>
      <c r="F465" t="s">
        <v>394</v>
      </c>
      <c r="G465" t="str">
        <f t="shared" si="21"/>
        <v>韩店镇长安街居委会</v>
      </c>
      <c r="H465" t="s">
        <v>4510</v>
      </c>
      <c r="I465" t="s">
        <v>4782</v>
      </c>
      <c r="J465" t="str">
        <f t="shared" si="22"/>
        <v>"山西省长治市长治县韩店镇长安街",</v>
      </c>
      <c r="K465" s="6" t="s">
        <v>6053</v>
      </c>
      <c r="L465" t="s">
        <v>5433</v>
      </c>
      <c r="M465">
        <v>113.055677</v>
      </c>
      <c r="N465">
        <v>36.051743999999999</v>
      </c>
      <c r="O465" t="s">
        <v>3827</v>
      </c>
      <c r="P465" s="5" t="s">
        <v>3834</v>
      </c>
      <c r="Q465" s="5" t="s">
        <v>3833</v>
      </c>
      <c r="R465" t="str">
        <f t="shared" si="23"/>
        <v>{name: '长安街居委会', value: [111.10759,37.498351], visualMap: false},</v>
      </c>
      <c r="S465" t="s">
        <v>395</v>
      </c>
      <c r="T465" t="s">
        <v>396</v>
      </c>
      <c r="U465" t="s">
        <v>397</v>
      </c>
      <c r="V465" t="s">
        <v>398</v>
      </c>
    </row>
    <row r="466" spans="1:22" ht="16.5" x14ac:dyDescent="0.15">
      <c r="A466">
        <v>62</v>
      </c>
      <c r="B466" t="s">
        <v>369</v>
      </c>
      <c r="C466" t="s">
        <v>391</v>
      </c>
      <c r="D466" t="s">
        <v>392</v>
      </c>
      <c r="E466" t="s">
        <v>399</v>
      </c>
      <c r="F466" t="s">
        <v>400</v>
      </c>
      <c r="G466" t="str">
        <f t="shared" si="21"/>
        <v>苏店镇南董村委会</v>
      </c>
      <c r="H466" t="s">
        <v>4726</v>
      </c>
      <c r="I466" t="s">
        <v>4782</v>
      </c>
      <c r="J466" t="str">
        <f t="shared" si="22"/>
        <v>"山西省长治市长治县苏店镇南董村",</v>
      </c>
      <c r="K466" s="6" t="s">
        <v>6054</v>
      </c>
      <c r="L466" t="s">
        <v>5436</v>
      </c>
      <c r="M466">
        <v>113.09308</v>
      </c>
      <c r="N466">
        <v>36.114213999999997</v>
      </c>
      <c r="O466" t="s">
        <v>3827</v>
      </c>
      <c r="P466" s="5" t="s">
        <v>3834</v>
      </c>
      <c r="Q466" s="5" t="s">
        <v>3833</v>
      </c>
      <c r="R466" t="str">
        <f t="shared" si="23"/>
        <v>{name: '南董村委会', value: [113.100504,36.097992], visualMap: false},</v>
      </c>
      <c r="S466" t="s">
        <v>401</v>
      </c>
      <c r="T466" t="s">
        <v>402</v>
      </c>
      <c r="U466" t="s">
        <v>403</v>
      </c>
      <c r="V466" t="s">
        <v>404</v>
      </c>
    </row>
    <row r="467" spans="1:22" ht="16.5" x14ac:dyDescent="0.15">
      <c r="A467">
        <v>64</v>
      </c>
      <c r="B467" t="s">
        <v>369</v>
      </c>
      <c r="C467" t="s">
        <v>391</v>
      </c>
      <c r="D467" t="s">
        <v>392</v>
      </c>
      <c r="E467" t="s">
        <v>411</v>
      </c>
      <c r="F467" t="s">
        <v>412</v>
      </c>
      <c r="G467" t="str">
        <f t="shared" si="21"/>
        <v>西池乡西故县村委会</v>
      </c>
      <c r="H467" t="s">
        <v>4727</v>
      </c>
      <c r="I467" t="s">
        <v>4782</v>
      </c>
      <c r="J467" t="str">
        <f t="shared" si="22"/>
        <v>"山西省长治市长治县西池乡西故县村",</v>
      </c>
      <c r="K467" s="6" t="s">
        <v>5437</v>
      </c>
      <c r="L467" t="s">
        <v>5438</v>
      </c>
      <c r="M467">
        <v>113.128649</v>
      </c>
      <c r="N467">
        <v>36.024017999999998</v>
      </c>
      <c r="O467" t="s">
        <v>3827</v>
      </c>
      <c r="P467" s="5" t="s">
        <v>3834</v>
      </c>
      <c r="Q467" s="5" t="s">
        <v>3833</v>
      </c>
      <c r="R467" t="str">
        <f t="shared" si="23"/>
        <v>{name: '西故县村委会', value: [113.128649,36.024018], visualMap: false},</v>
      </c>
      <c r="S467" t="s">
        <v>413</v>
      </c>
      <c r="T467" t="s">
        <v>414</v>
      </c>
      <c r="U467" t="s">
        <v>415</v>
      </c>
      <c r="V467" t="s">
        <v>416</v>
      </c>
    </row>
    <row r="468" spans="1:22" ht="16.5" x14ac:dyDescent="0.15">
      <c r="A468">
        <v>63</v>
      </c>
      <c r="B468" t="s">
        <v>369</v>
      </c>
      <c r="C468" t="s">
        <v>391</v>
      </c>
      <c r="D468" t="s">
        <v>392</v>
      </c>
      <c r="E468" t="s">
        <v>405</v>
      </c>
      <c r="F468" t="s">
        <v>406</v>
      </c>
      <c r="G468" t="str">
        <f t="shared" si="21"/>
        <v>西火镇山后村委会</v>
      </c>
      <c r="H468" t="s">
        <v>4728</v>
      </c>
      <c r="I468" t="s">
        <v>4782</v>
      </c>
      <c r="J468" t="str">
        <f t="shared" si="22"/>
        <v>"山西省长治市长治县西火镇山后村",</v>
      </c>
      <c r="K468" s="6" t="s">
        <v>5439</v>
      </c>
      <c r="L468" t="s">
        <v>5440</v>
      </c>
      <c r="M468">
        <v>113.160087</v>
      </c>
      <c r="N468">
        <v>35.936511000000003</v>
      </c>
      <c r="O468" t="s">
        <v>3827</v>
      </c>
      <c r="P468" s="5" t="s">
        <v>3834</v>
      </c>
      <c r="Q468" s="5" t="s">
        <v>3833</v>
      </c>
      <c r="R468" t="str">
        <f t="shared" si="23"/>
        <v>{name: '山后村委会', value: [113.145608,35.937759], visualMap: false},</v>
      </c>
      <c r="S468" t="s">
        <v>407</v>
      </c>
      <c r="T468" t="s">
        <v>408</v>
      </c>
      <c r="U468" t="s">
        <v>409</v>
      </c>
      <c r="V468" t="s">
        <v>410</v>
      </c>
    </row>
    <row r="469" spans="1:22" ht="16.5" x14ac:dyDescent="0.15">
      <c r="A469">
        <v>569</v>
      </c>
      <c r="B469" t="s">
        <v>3528</v>
      </c>
      <c r="C469" t="s">
        <v>3630</v>
      </c>
      <c r="D469" t="s">
        <v>3631</v>
      </c>
      <c r="E469" t="s">
        <v>1229</v>
      </c>
      <c r="F469" t="s">
        <v>3632</v>
      </c>
      <c r="G469" t="str">
        <f t="shared" si="21"/>
        <v>城关镇第二居委会/新城社区居委会</v>
      </c>
      <c r="H469" t="s">
        <v>5775</v>
      </c>
      <c r="I469" t="s">
        <v>4782</v>
      </c>
      <c r="J469" t="str">
        <f t="shared" si="22"/>
        <v>"陕西省安康市岚皋县城关镇新城社区",</v>
      </c>
      <c r="K469" s="6" t="s">
        <v>6055</v>
      </c>
      <c r="L469" t="s">
        <v>5441</v>
      </c>
      <c r="M469">
        <v>108.910843</v>
      </c>
      <c r="N469">
        <v>32.311537000000001</v>
      </c>
      <c r="O469" t="s">
        <v>3827</v>
      </c>
      <c r="P469" s="5" t="s">
        <v>3834</v>
      </c>
      <c r="Q469" s="5" t="s">
        <v>3833</v>
      </c>
      <c r="R469" t="str">
        <f t="shared" si="23"/>
        <v>{name: '第二居委会/新城社区居委会', value: [108.910843,32.311537], visualMap: false},</v>
      </c>
      <c r="S469" t="s">
        <v>3633</v>
      </c>
      <c r="T469" t="s">
        <v>3634</v>
      </c>
      <c r="U469" t="s">
        <v>3635</v>
      </c>
      <c r="V469" t="s">
        <v>3636</v>
      </c>
    </row>
    <row r="470" spans="1:22" ht="16.5" x14ac:dyDescent="0.15">
      <c r="A470">
        <v>572</v>
      </c>
      <c r="B470" t="s">
        <v>3528</v>
      </c>
      <c r="C470" t="s">
        <v>3630</v>
      </c>
      <c r="D470" t="s">
        <v>3631</v>
      </c>
      <c r="E470" t="s">
        <v>3649</v>
      </c>
      <c r="F470" t="s">
        <v>3650</v>
      </c>
      <c r="G470" t="str">
        <f t="shared" si="21"/>
        <v>横溪乡兴坪村委会</v>
      </c>
      <c r="H470" t="s">
        <v>4729</v>
      </c>
      <c r="I470" t="s">
        <v>4782</v>
      </c>
      <c r="J470" t="str">
        <f t="shared" si="22"/>
        <v>"陕西省安康市岚皋县横溪乡兴坪村",</v>
      </c>
      <c r="K470" s="6" t="s">
        <v>5442</v>
      </c>
      <c r="L470" t="s">
        <v>5443</v>
      </c>
      <c r="M470">
        <v>108.81879600000001</v>
      </c>
      <c r="N470">
        <v>32.220956000000001</v>
      </c>
      <c r="O470" t="s">
        <v>3827</v>
      </c>
      <c r="P470" s="5" t="s">
        <v>3834</v>
      </c>
      <c r="Q470" s="5" t="s">
        <v>3833</v>
      </c>
      <c r="R470" t="str">
        <f t="shared" si="23"/>
        <v>{name: '兴坪村委会', value: [108.816971,32.221041], visualMap: false},</v>
      </c>
      <c r="S470" t="s">
        <v>3651</v>
      </c>
      <c r="T470" t="s">
        <v>3652</v>
      </c>
      <c r="U470" t="s">
        <v>3653</v>
      </c>
      <c r="V470" t="s">
        <v>3654</v>
      </c>
    </row>
    <row r="471" spans="1:22" ht="16.5" x14ac:dyDescent="0.15">
      <c r="A471">
        <v>570</v>
      </c>
      <c r="B471" t="s">
        <v>3528</v>
      </c>
      <c r="C471" t="s">
        <v>3630</v>
      </c>
      <c r="D471" t="s">
        <v>3631</v>
      </c>
      <c r="E471" t="s">
        <v>3637</v>
      </c>
      <c r="F471" t="s">
        <v>3638</v>
      </c>
      <c r="G471" t="str">
        <f t="shared" si="21"/>
        <v>花里镇金寨村委会</v>
      </c>
      <c r="H471" t="s">
        <v>4730</v>
      </c>
      <c r="I471" t="s">
        <v>4782</v>
      </c>
      <c r="J471" t="str">
        <f t="shared" si="22"/>
        <v>"陕西省安康市岚皋县花里镇金寨村",</v>
      </c>
      <c r="K471" s="6" t="s">
        <v>5444</v>
      </c>
      <c r="L471" t="s">
        <v>5445</v>
      </c>
      <c r="M471">
        <v>109.04122599999999</v>
      </c>
      <c r="N471">
        <v>32.205168999999998</v>
      </c>
      <c r="O471" t="s">
        <v>3827</v>
      </c>
      <c r="P471" s="5" t="s">
        <v>3834</v>
      </c>
      <c r="Q471" s="5" t="s">
        <v>3833</v>
      </c>
      <c r="R471" t="str">
        <f t="shared" si="23"/>
        <v>{name: '金寨村委会', value: [109.041226,32.205169], visualMap: false},</v>
      </c>
      <c r="S471" t="s">
        <v>3639</v>
      </c>
      <c r="T471" t="s">
        <v>3640</v>
      </c>
      <c r="U471" t="s">
        <v>3641</v>
      </c>
      <c r="V471" t="s">
        <v>3642</v>
      </c>
    </row>
    <row r="472" spans="1:22" ht="16.5" x14ac:dyDescent="0.15">
      <c r="A472">
        <v>571</v>
      </c>
      <c r="B472" t="s">
        <v>3528</v>
      </c>
      <c r="C472" t="s">
        <v>3630</v>
      </c>
      <c r="D472" t="s">
        <v>3631</v>
      </c>
      <c r="E472" t="s">
        <v>3643</v>
      </c>
      <c r="F472" t="s">
        <v>3644</v>
      </c>
      <c r="G472" t="str">
        <f t="shared" si="21"/>
        <v>民主镇德胜村委会</v>
      </c>
      <c r="H472" t="s">
        <v>4731</v>
      </c>
      <c r="I472" t="s">
        <v>4782</v>
      </c>
      <c r="J472" t="str">
        <f t="shared" si="22"/>
        <v>"陕西省安康市岚皋县民主镇德胜村",</v>
      </c>
      <c r="K472" s="6" t="s">
        <v>5446</v>
      </c>
      <c r="L472" t="s">
        <v>5447</v>
      </c>
      <c r="M472">
        <v>108.732625</v>
      </c>
      <c r="N472">
        <v>32.413210999999997</v>
      </c>
      <c r="O472" t="s">
        <v>3827</v>
      </c>
      <c r="P472" s="5" t="s">
        <v>3834</v>
      </c>
      <c r="Q472" s="5" t="s">
        <v>3833</v>
      </c>
      <c r="R472" t="str">
        <f t="shared" si="23"/>
        <v>{name: '德胜村委会', value: [108.732625,32.413211], visualMap: false},</v>
      </c>
      <c r="S472" t="s">
        <v>3645</v>
      </c>
      <c r="T472" t="s">
        <v>3646</v>
      </c>
      <c r="U472" t="s">
        <v>3647</v>
      </c>
      <c r="V472" t="s">
        <v>3648</v>
      </c>
    </row>
    <row r="473" spans="1:22" ht="16.5" x14ac:dyDescent="0.15">
      <c r="A473">
        <v>557</v>
      </c>
      <c r="B473" t="s">
        <v>3528</v>
      </c>
      <c r="C473" t="s">
        <v>3555</v>
      </c>
      <c r="D473" t="s">
        <v>3556</v>
      </c>
      <c r="E473" t="s">
        <v>1229</v>
      </c>
      <c r="F473" t="s">
        <v>3557</v>
      </c>
      <c r="G473" t="str">
        <f t="shared" si="21"/>
        <v>城关镇西关社区居委会</v>
      </c>
      <c r="H473" t="s">
        <v>4511</v>
      </c>
      <c r="I473" t="s">
        <v>4782</v>
      </c>
      <c r="J473" t="str">
        <f t="shared" si="22"/>
        <v>"陕西省宝鸡市扶风县城关镇西关社区",</v>
      </c>
      <c r="K473" s="6" t="s">
        <v>5448</v>
      </c>
      <c r="L473" t="s">
        <v>5449</v>
      </c>
      <c r="M473">
        <v>107.881207</v>
      </c>
      <c r="N473">
        <v>34.365901000000001</v>
      </c>
      <c r="O473" t="s">
        <v>3827</v>
      </c>
      <c r="P473" s="5" t="s">
        <v>3834</v>
      </c>
      <c r="Q473" s="5" t="s">
        <v>3833</v>
      </c>
      <c r="R473" t="str">
        <f t="shared" si="23"/>
        <v>{name: '西关社区居委会', value: [107.883272,34.369495], visualMap: false},</v>
      </c>
      <c r="S473" t="s">
        <v>3558</v>
      </c>
      <c r="T473" t="s">
        <v>3559</v>
      </c>
      <c r="U473" t="s">
        <v>3560</v>
      </c>
      <c r="V473" t="s">
        <v>3561</v>
      </c>
    </row>
    <row r="474" spans="1:22" ht="16.5" x14ac:dyDescent="0.15">
      <c r="A474">
        <v>559</v>
      </c>
      <c r="B474" t="s">
        <v>3528</v>
      </c>
      <c r="C474" t="s">
        <v>3555</v>
      </c>
      <c r="D474" t="s">
        <v>3556</v>
      </c>
      <c r="E474" t="s">
        <v>3568</v>
      </c>
      <c r="F474" t="s">
        <v>663</v>
      </c>
      <c r="G474" t="str">
        <f t="shared" si="21"/>
        <v>段家镇谷家村委会</v>
      </c>
      <c r="H474" t="s">
        <v>4701</v>
      </c>
      <c r="I474" t="s">
        <v>4782</v>
      </c>
      <c r="J474" t="str">
        <f t="shared" si="22"/>
        <v>"陕西省宝鸡市扶风县段家镇谷家村",</v>
      </c>
      <c r="K474" s="6" t="s">
        <v>5450</v>
      </c>
      <c r="L474" t="s">
        <v>5451</v>
      </c>
      <c r="M474">
        <v>107.916237</v>
      </c>
      <c r="N474">
        <v>34.313721000000001</v>
      </c>
      <c r="O474" t="s">
        <v>3827</v>
      </c>
      <c r="P474" s="5" t="s">
        <v>3834</v>
      </c>
      <c r="Q474" s="5" t="s">
        <v>3833</v>
      </c>
      <c r="R474" t="str">
        <f t="shared" si="23"/>
        <v>{name: '谷家村委会', value: [107.931479,34.301515], visualMap: false},</v>
      </c>
      <c r="S474" t="s">
        <v>3569</v>
      </c>
      <c r="T474" t="s">
        <v>3570</v>
      </c>
      <c r="U474" t="s">
        <v>3571</v>
      </c>
      <c r="V474" t="s">
        <v>3572</v>
      </c>
    </row>
    <row r="475" spans="1:22" ht="16.5" x14ac:dyDescent="0.15">
      <c r="A475">
        <v>560</v>
      </c>
      <c r="B475" t="s">
        <v>3528</v>
      </c>
      <c r="C475" t="s">
        <v>3555</v>
      </c>
      <c r="D475" t="s">
        <v>3556</v>
      </c>
      <c r="E475" t="s">
        <v>3573</v>
      </c>
      <c r="F475" t="s">
        <v>3574</v>
      </c>
      <c r="G475" t="str">
        <f t="shared" si="21"/>
        <v>法门镇均谊村委会</v>
      </c>
      <c r="H475" t="s">
        <v>4732</v>
      </c>
      <c r="I475" t="s">
        <v>4782</v>
      </c>
      <c r="J475" t="str">
        <f t="shared" si="22"/>
        <v>"陕西省宝鸡市扶风县法门镇均谊村",</v>
      </c>
      <c r="K475" s="6" t="s">
        <v>6056</v>
      </c>
      <c r="L475" t="s">
        <v>5454</v>
      </c>
      <c r="M475">
        <v>107.89707799999999</v>
      </c>
      <c r="N475">
        <v>34.404308</v>
      </c>
      <c r="O475" t="s">
        <v>3827</v>
      </c>
      <c r="P475" s="5" t="s">
        <v>3834</v>
      </c>
      <c r="Q475" s="5" t="s">
        <v>3833</v>
      </c>
      <c r="R475" t="str">
        <f t="shared" si="23"/>
        <v>{name: '均谊村委会', value: [107.897039,34.404369], visualMap: false},</v>
      </c>
      <c r="S475" t="s">
        <v>3575</v>
      </c>
      <c r="T475" t="s">
        <v>3576</v>
      </c>
      <c r="U475" t="s">
        <v>3577</v>
      </c>
      <c r="V475" t="s">
        <v>3578</v>
      </c>
    </row>
    <row r="476" spans="1:22" ht="16.5" x14ac:dyDescent="0.15">
      <c r="A476">
        <v>558</v>
      </c>
      <c r="B476" t="s">
        <v>3528</v>
      </c>
      <c r="C476" t="s">
        <v>3555</v>
      </c>
      <c r="D476" t="s">
        <v>3556</v>
      </c>
      <c r="E476" t="s">
        <v>3562</v>
      </c>
      <c r="F476" t="s">
        <v>3563</v>
      </c>
      <c r="G476" t="str">
        <f t="shared" si="21"/>
        <v>天度镇永平村委会</v>
      </c>
      <c r="H476" t="s">
        <v>4733</v>
      </c>
      <c r="I476" t="s">
        <v>4782</v>
      </c>
      <c r="J476" t="str">
        <f t="shared" si="22"/>
        <v>"陕西省宝鸡市扶风县天度镇永平村",</v>
      </c>
      <c r="K476" s="6" t="s">
        <v>5452</v>
      </c>
      <c r="L476" t="s">
        <v>5453</v>
      </c>
      <c r="M476">
        <v>107.974968</v>
      </c>
      <c r="N476">
        <v>34.495896999999999</v>
      </c>
      <c r="O476" t="s">
        <v>3827</v>
      </c>
      <c r="P476" s="5" t="s">
        <v>3834</v>
      </c>
      <c r="Q476" s="5" t="s">
        <v>3833</v>
      </c>
      <c r="R476" t="str">
        <f t="shared" si="23"/>
        <v>{name: '永平村委会', value: [107.967144,34.510895], visualMap: false},</v>
      </c>
      <c r="S476" t="s">
        <v>3564</v>
      </c>
      <c r="T476" t="s">
        <v>3565</v>
      </c>
      <c r="U476" t="s">
        <v>3566</v>
      </c>
      <c r="V476" t="s">
        <v>3567</v>
      </c>
    </row>
    <row r="477" spans="1:22" ht="16.5" x14ac:dyDescent="0.15">
      <c r="A477">
        <v>563</v>
      </c>
      <c r="B477" t="s">
        <v>3528</v>
      </c>
      <c r="C477" t="s">
        <v>3579</v>
      </c>
      <c r="D477" t="s">
        <v>3580</v>
      </c>
      <c r="E477" t="s">
        <v>3593</v>
      </c>
      <c r="F477" t="s">
        <v>3594</v>
      </c>
      <c r="G477" t="str">
        <f t="shared" si="21"/>
        <v>金泉镇勤俭村委会</v>
      </c>
      <c r="H477" t="s">
        <v>4734</v>
      </c>
      <c r="I477" t="s">
        <v>4782</v>
      </c>
      <c r="J477" t="str">
        <f t="shared" si="22"/>
        <v>"陕西省汉中市勉县金泉镇勤俭村",</v>
      </c>
      <c r="K477" s="6" t="s">
        <v>6057</v>
      </c>
      <c r="L477" t="s">
        <v>5455</v>
      </c>
      <c r="M477">
        <v>106.900338</v>
      </c>
      <c r="N477">
        <v>33.134027000000003</v>
      </c>
      <c r="O477" t="s">
        <v>3827</v>
      </c>
      <c r="P477" s="5" t="s">
        <v>3834</v>
      </c>
      <c r="Q477" s="5" t="s">
        <v>3833</v>
      </c>
      <c r="R477" t="str">
        <f t="shared" si="23"/>
        <v>{name: '勤俭村委会', value: [106.900338,33.134027], visualMap: false},</v>
      </c>
      <c r="S477" t="s">
        <v>3595</v>
      </c>
      <c r="T477" t="s">
        <v>3596</v>
      </c>
      <c r="U477" t="s">
        <v>3597</v>
      </c>
      <c r="V477" t="s">
        <v>3598</v>
      </c>
    </row>
    <row r="478" spans="1:22" ht="16.5" x14ac:dyDescent="0.15">
      <c r="A478">
        <v>561</v>
      </c>
      <c r="B478" t="s">
        <v>3528</v>
      </c>
      <c r="C478" t="s">
        <v>3579</v>
      </c>
      <c r="D478" t="s">
        <v>3580</v>
      </c>
      <c r="E478" t="s">
        <v>3581</v>
      </c>
      <c r="F478" t="s">
        <v>3582</v>
      </c>
      <c r="G478" t="str">
        <f t="shared" si="21"/>
        <v>勉阳镇联盟社区居委会</v>
      </c>
      <c r="H478" t="s">
        <v>4512</v>
      </c>
      <c r="I478" t="s">
        <v>4782</v>
      </c>
      <c r="J478" t="str">
        <f t="shared" si="22"/>
        <v>"陕西省汉中市勉县勉阳镇联盟社区",</v>
      </c>
      <c r="K478" s="6" t="s">
        <v>6058</v>
      </c>
      <c r="L478" t="s">
        <v>5456</v>
      </c>
      <c r="M478">
        <v>106.692078</v>
      </c>
      <c r="N478">
        <v>33.17136</v>
      </c>
      <c r="O478" t="s">
        <v>3827</v>
      </c>
      <c r="P478" s="5" t="s">
        <v>3834</v>
      </c>
      <c r="Q478" s="5" t="s">
        <v>3833</v>
      </c>
      <c r="R478" t="str">
        <f t="shared" si="23"/>
        <v>{name: '联盟社区居委会', value: [106.675892,33.162698], visualMap: false},</v>
      </c>
      <c r="S478" t="s">
        <v>3583</v>
      </c>
      <c r="T478" t="s">
        <v>3584</v>
      </c>
      <c r="U478" t="s">
        <v>3585</v>
      </c>
      <c r="V478" t="s">
        <v>3586</v>
      </c>
    </row>
    <row r="479" spans="1:22" ht="16.5" x14ac:dyDescent="0.15">
      <c r="A479">
        <v>564</v>
      </c>
      <c r="B479" t="s">
        <v>3528</v>
      </c>
      <c r="C479" t="s">
        <v>3579</v>
      </c>
      <c r="D479" t="s">
        <v>3580</v>
      </c>
      <c r="E479" t="s">
        <v>3599</v>
      </c>
      <c r="F479" t="s">
        <v>3600</v>
      </c>
      <c r="G479" t="str">
        <f t="shared" si="21"/>
        <v>青羊驿镇兴隆桥村委会</v>
      </c>
      <c r="H479" t="s">
        <v>4735</v>
      </c>
      <c r="I479" t="s">
        <v>4782</v>
      </c>
      <c r="J479" t="str">
        <f t="shared" si="22"/>
        <v>"陕西省汉中市勉县青羊驿镇兴隆桥村",</v>
      </c>
      <c r="K479" s="6" t="s">
        <v>6059</v>
      </c>
      <c r="L479" t="s">
        <v>5458</v>
      </c>
      <c r="M479">
        <v>106.433294</v>
      </c>
      <c r="N479">
        <v>33.099311</v>
      </c>
      <c r="O479" t="s">
        <v>3827</v>
      </c>
      <c r="P479" s="5" t="s">
        <v>3834</v>
      </c>
      <c r="Q479" s="5" t="s">
        <v>3833</v>
      </c>
      <c r="R479" t="str">
        <f t="shared" si="23"/>
        <v>{name: '兴隆桥村委会', value: [106.391238,33.09012], visualMap: false},</v>
      </c>
      <c r="S479" t="s">
        <v>3601</v>
      </c>
      <c r="T479" t="s">
        <v>3602</v>
      </c>
      <c r="U479" t="s">
        <v>3603</v>
      </c>
      <c r="V479" t="s">
        <v>3604</v>
      </c>
    </row>
    <row r="480" spans="1:22" ht="16.5" x14ac:dyDescent="0.15">
      <c r="A480">
        <v>562</v>
      </c>
      <c r="B480" t="s">
        <v>3528</v>
      </c>
      <c r="C480" t="s">
        <v>3579</v>
      </c>
      <c r="D480" t="s">
        <v>3580</v>
      </c>
      <c r="E480" t="s">
        <v>3587</v>
      </c>
      <c r="F480" t="s">
        <v>3588</v>
      </c>
      <c r="G480" t="str">
        <f t="shared" si="21"/>
        <v>同沟寺镇照壁山村委会</v>
      </c>
      <c r="H480" t="s">
        <v>4736</v>
      </c>
      <c r="I480" t="s">
        <v>4782</v>
      </c>
      <c r="J480" t="str">
        <f t="shared" si="22"/>
        <v>"陕西省汉中市勉县同沟寺镇照壁山村",</v>
      </c>
      <c r="K480" s="6" t="s">
        <v>6060</v>
      </c>
      <c r="L480" t="s">
        <v>5457</v>
      </c>
      <c r="M480">
        <v>106.759856</v>
      </c>
      <c r="N480">
        <v>33.175756999999997</v>
      </c>
      <c r="O480" t="s">
        <v>3827</v>
      </c>
      <c r="P480" s="5" t="s">
        <v>3834</v>
      </c>
      <c r="Q480" s="5" t="s">
        <v>3833</v>
      </c>
      <c r="R480" t="str">
        <f t="shared" si="23"/>
        <v>{name: '照壁山村委会', value: [106.766962,33.203971], visualMap: false},</v>
      </c>
      <c r="S480" t="s">
        <v>3589</v>
      </c>
      <c r="T480" t="s">
        <v>3590</v>
      </c>
      <c r="U480" t="s">
        <v>3591</v>
      </c>
      <c r="V480" t="s">
        <v>3592</v>
      </c>
    </row>
    <row r="481" spans="1:22" ht="16.5" x14ac:dyDescent="0.15">
      <c r="A481">
        <v>555</v>
      </c>
      <c r="B481" t="s">
        <v>3528</v>
      </c>
      <c r="C481" t="s">
        <v>3529</v>
      </c>
      <c r="D481" t="s">
        <v>3530</v>
      </c>
      <c r="E481" t="s">
        <v>3543</v>
      </c>
      <c r="F481" t="s">
        <v>3544</v>
      </c>
      <c r="G481" t="str">
        <f t="shared" si="21"/>
        <v>狄寨街道办事处江村委会</v>
      </c>
      <c r="H481" t="s">
        <v>4737</v>
      </c>
      <c r="I481" t="s">
        <v>4782</v>
      </c>
      <c r="J481" t="str">
        <f t="shared" si="22"/>
        <v>"陕西省西安市灞桥区狄寨街道办事处江村",</v>
      </c>
      <c r="K481" s="6" t="s">
        <v>6061</v>
      </c>
      <c r="L481" t="s">
        <v>5460</v>
      </c>
      <c r="M481">
        <v>109.069715</v>
      </c>
      <c r="N481">
        <v>34.294083999999998</v>
      </c>
      <c r="O481" t="s">
        <v>3827</v>
      </c>
      <c r="P481" s="5" t="s">
        <v>3834</v>
      </c>
      <c r="Q481" s="5" t="s">
        <v>3833</v>
      </c>
      <c r="R481" t="str">
        <f t="shared" si="23"/>
        <v>{name: '江村委会', value: [109.123214,34.215161], visualMap: false},</v>
      </c>
      <c r="S481" t="s">
        <v>3545</v>
      </c>
      <c r="T481" t="s">
        <v>3546</v>
      </c>
      <c r="U481" t="s">
        <v>3547</v>
      </c>
      <c r="V481" t="s">
        <v>3548</v>
      </c>
    </row>
    <row r="482" spans="1:22" ht="16.5" x14ac:dyDescent="0.15">
      <c r="A482">
        <v>553</v>
      </c>
      <c r="B482" t="s">
        <v>3528</v>
      </c>
      <c r="C482" t="s">
        <v>3529</v>
      </c>
      <c r="D482" t="s">
        <v>3530</v>
      </c>
      <c r="E482" t="s">
        <v>3531</v>
      </c>
      <c r="F482" t="s">
        <v>3532</v>
      </c>
      <c r="G482" t="str">
        <f t="shared" si="21"/>
        <v>十里铺街道办事处长十路社区居委会</v>
      </c>
      <c r="H482" t="s">
        <v>4513</v>
      </c>
      <c r="I482" t="s">
        <v>4782</v>
      </c>
      <c r="J482" t="str">
        <f t="shared" si="22"/>
        <v>"陕西省西安市灞桥区十里铺街道办事处长十路社区",</v>
      </c>
      <c r="K482" s="6" t="s">
        <v>6062</v>
      </c>
      <c r="L482" t="s">
        <v>5459</v>
      </c>
      <c r="M482">
        <v>109.03205</v>
      </c>
      <c r="N482">
        <v>34.294429999999998</v>
      </c>
      <c r="O482" t="s">
        <v>3827</v>
      </c>
      <c r="P482" s="5" t="s">
        <v>3834</v>
      </c>
      <c r="Q482" s="5" t="s">
        <v>3833</v>
      </c>
      <c r="R482" t="str">
        <f t="shared" si="23"/>
        <v>{name: '长十路社区居委会', value: [109.03205,34.29443], visualMap: false},</v>
      </c>
      <c r="S482" t="s">
        <v>3533</v>
      </c>
      <c r="T482" t="s">
        <v>3534</v>
      </c>
      <c r="U482" t="s">
        <v>3535</v>
      </c>
      <c r="V482" t="s">
        <v>3536</v>
      </c>
    </row>
    <row r="483" spans="1:22" ht="16.5" x14ac:dyDescent="0.15">
      <c r="A483">
        <v>554</v>
      </c>
      <c r="B483" t="s">
        <v>3528</v>
      </c>
      <c r="C483" t="s">
        <v>3529</v>
      </c>
      <c r="D483" t="s">
        <v>3530</v>
      </c>
      <c r="E483" t="s">
        <v>3537</v>
      </c>
      <c r="F483" t="s">
        <v>3538</v>
      </c>
      <c r="G483" t="str">
        <f t="shared" si="21"/>
        <v>席王街道办事处唐都社区居委会</v>
      </c>
      <c r="H483" t="s">
        <v>4514</v>
      </c>
      <c r="I483" t="s">
        <v>4782</v>
      </c>
      <c r="J483" t="str">
        <f t="shared" si="22"/>
        <v>"陕西省西安市灞桥区席王街道办事处唐都社区",</v>
      </c>
      <c r="K483" s="6" t="s">
        <v>5461</v>
      </c>
      <c r="L483" t="s">
        <v>5462</v>
      </c>
      <c r="M483">
        <v>109.123214</v>
      </c>
      <c r="N483">
        <v>34.215161000000002</v>
      </c>
      <c r="O483" t="s">
        <v>3827</v>
      </c>
      <c r="P483" s="5" t="s">
        <v>3834</v>
      </c>
      <c r="Q483" s="5" t="s">
        <v>3833</v>
      </c>
      <c r="R483" t="str">
        <f t="shared" si="23"/>
        <v>{name: '唐都社区居委会', value: [109.069715,34.294084], visualMap: false},</v>
      </c>
      <c r="S483" t="s">
        <v>3539</v>
      </c>
      <c r="T483" t="s">
        <v>3540</v>
      </c>
      <c r="U483" t="s">
        <v>3541</v>
      </c>
      <c r="V483" t="s">
        <v>3542</v>
      </c>
    </row>
    <row r="484" spans="1:22" ht="16.5" x14ac:dyDescent="0.15">
      <c r="A484">
        <v>556</v>
      </c>
      <c r="B484" t="s">
        <v>3528</v>
      </c>
      <c r="C484" t="s">
        <v>3529</v>
      </c>
      <c r="D484" t="s">
        <v>3530</v>
      </c>
      <c r="E484" t="s">
        <v>3549</v>
      </c>
      <c r="F484" t="s">
        <v>3550</v>
      </c>
      <c r="G484" t="str">
        <f t="shared" si="21"/>
        <v>新筑街道办事处骞村委会</v>
      </c>
      <c r="H484" t="s">
        <v>4738</v>
      </c>
      <c r="I484" t="s">
        <v>4782</v>
      </c>
      <c r="J484" t="str">
        <f t="shared" si="22"/>
        <v>"陕西省西安市灞桥区新筑街道办事处骞村",</v>
      </c>
      <c r="K484" s="6" t="s">
        <v>5463</v>
      </c>
      <c r="L484" t="s">
        <v>5464</v>
      </c>
      <c r="M484">
        <v>109.066952</v>
      </c>
      <c r="N484">
        <v>34.38982</v>
      </c>
      <c r="O484" t="s">
        <v>3827</v>
      </c>
      <c r="P484" s="5" t="s">
        <v>3834</v>
      </c>
      <c r="Q484" s="5" t="s">
        <v>3833</v>
      </c>
      <c r="R484" t="str">
        <f t="shared" si="23"/>
        <v>{name: '骞村委会', value: [109.066952,34.38982], visualMap: false},</v>
      </c>
      <c r="S484" t="s">
        <v>3551</v>
      </c>
      <c r="T484" t="s">
        <v>3552</v>
      </c>
      <c r="U484" t="s">
        <v>3553</v>
      </c>
      <c r="V484" t="s">
        <v>3554</v>
      </c>
    </row>
    <row r="485" spans="1:22" ht="16.5" x14ac:dyDescent="0.15">
      <c r="A485">
        <v>568</v>
      </c>
      <c r="B485" t="s">
        <v>3528</v>
      </c>
      <c r="C485" t="s">
        <v>3605</v>
      </c>
      <c r="D485" t="s">
        <v>3606</v>
      </c>
      <c r="E485" t="s">
        <v>3624</v>
      </c>
      <c r="F485" t="s">
        <v>3625</v>
      </c>
      <c r="G485" t="str">
        <f t="shared" si="21"/>
        <v>大保当镇永丰村委会</v>
      </c>
      <c r="H485" t="s">
        <v>4739</v>
      </c>
      <c r="I485" t="s">
        <v>4782</v>
      </c>
      <c r="J485" t="str">
        <f t="shared" si="22"/>
        <v>"陕西省榆林市神木县大保当镇永丰村",</v>
      </c>
      <c r="K485" s="6" t="s">
        <v>6063</v>
      </c>
      <c r="L485" t="s">
        <v>5465</v>
      </c>
      <c r="M485">
        <v>110.00920600000001</v>
      </c>
      <c r="N485">
        <v>38.660051000000003</v>
      </c>
      <c r="O485" t="s">
        <v>3827</v>
      </c>
      <c r="P485" s="5" t="s">
        <v>3834</v>
      </c>
      <c r="Q485" s="5" t="s">
        <v>3833</v>
      </c>
      <c r="R485" t="str">
        <f t="shared" si="23"/>
        <v>{name: '永丰村委会', value: [110.009206,38.660051], visualMap: false},</v>
      </c>
      <c r="S485" t="s">
        <v>3626</v>
      </c>
      <c r="T485" t="s">
        <v>3627</v>
      </c>
      <c r="U485" t="s">
        <v>3628</v>
      </c>
      <c r="V485" t="s">
        <v>3629</v>
      </c>
    </row>
    <row r="486" spans="1:22" ht="16.5" x14ac:dyDescent="0.15">
      <c r="A486">
        <v>565</v>
      </c>
      <c r="B486" t="s">
        <v>3528</v>
      </c>
      <c r="C486" t="s">
        <v>3605</v>
      </c>
      <c r="D486" t="s">
        <v>3606</v>
      </c>
      <c r="E486" t="s">
        <v>3607</v>
      </c>
      <c r="F486" t="s">
        <v>3608</v>
      </c>
      <c r="G486" t="str">
        <f t="shared" si="21"/>
        <v>神木镇神木镇人民路社区居委会</v>
      </c>
      <c r="H486" t="s">
        <v>5773</v>
      </c>
      <c r="I486" t="s">
        <v>4782</v>
      </c>
      <c r="J486" t="str">
        <f t="shared" si="22"/>
        <v>"陕西省榆林市神木县神木镇人民路社区",</v>
      </c>
      <c r="K486" s="6" t="s">
        <v>6064</v>
      </c>
      <c r="L486" t="s">
        <v>5466</v>
      </c>
      <c r="M486">
        <v>110.495654</v>
      </c>
      <c r="N486">
        <v>38.841265</v>
      </c>
      <c r="O486" t="s">
        <v>3827</v>
      </c>
      <c r="P486" s="5" t="s">
        <v>3834</v>
      </c>
      <c r="Q486" s="5" t="s">
        <v>3833</v>
      </c>
      <c r="R486" t="str">
        <f t="shared" si="23"/>
        <v>{name: '神木镇人民路社区居委会', value: [110.434275,38.827168], visualMap: false},</v>
      </c>
      <c r="S486" t="s">
        <v>3609</v>
      </c>
      <c r="T486" t="s">
        <v>3610</v>
      </c>
      <c r="U486" t="s">
        <v>3611</v>
      </c>
      <c r="V486" t="s">
        <v>3612</v>
      </c>
    </row>
    <row r="487" spans="1:22" ht="16.5" x14ac:dyDescent="0.15">
      <c r="A487">
        <v>566</v>
      </c>
      <c r="B487" t="s">
        <v>3528</v>
      </c>
      <c r="C487" t="s">
        <v>3605</v>
      </c>
      <c r="D487" t="s">
        <v>3606</v>
      </c>
      <c r="E487" t="s">
        <v>3607</v>
      </c>
      <c r="F487" t="s">
        <v>3613</v>
      </c>
      <c r="G487" t="str">
        <f t="shared" si="21"/>
        <v>神木镇神木镇兴南路社区居委会</v>
      </c>
      <c r="H487" t="s">
        <v>5774</v>
      </c>
      <c r="I487" t="s">
        <v>4782</v>
      </c>
      <c r="J487" t="str">
        <f t="shared" si="22"/>
        <v>"陕西省榆林市神木县神木镇兴南路社区",</v>
      </c>
      <c r="K487" s="6" t="s">
        <v>6065</v>
      </c>
      <c r="L487" t="s">
        <v>6066</v>
      </c>
      <c r="M487">
        <v>110.434275</v>
      </c>
      <c r="N487">
        <v>38.827168</v>
      </c>
      <c r="O487" t="s">
        <v>3827</v>
      </c>
      <c r="P487" s="5" t="s">
        <v>3834</v>
      </c>
      <c r="Q487" s="5" t="s">
        <v>3833</v>
      </c>
      <c r="R487" t="str">
        <f t="shared" si="23"/>
        <v>{name: '神木镇兴南路社区居委会', value: [110.519216,38.821931], visualMap: false},</v>
      </c>
      <c r="S487" t="s">
        <v>3614</v>
      </c>
      <c r="T487" t="s">
        <v>3615</v>
      </c>
      <c r="U487" t="s">
        <v>3616</v>
      </c>
      <c r="V487" t="s">
        <v>3617</v>
      </c>
    </row>
    <row r="488" spans="1:22" ht="16.5" x14ac:dyDescent="0.15">
      <c r="A488">
        <v>567</v>
      </c>
      <c r="B488" t="s">
        <v>3528</v>
      </c>
      <c r="C488" t="s">
        <v>3605</v>
      </c>
      <c r="D488" t="s">
        <v>3606</v>
      </c>
      <c r="E488" t="s">
        <v>3618</v>
      </c>
      <c r="F488" t="s">
        <v>3619</v>
      </c>
      <c r="G488" t="str">
        <f t="shared" si="21"/>
        <v>孙家岔镇柠条塔村委会</v>
      </c>
      <c r="H488" t="s">
        <v>4740</v>
      </c>
      <c r="I488" t="s">
        <v>4782</v>
      </c>
      <c r="J488" t="str">
        <f t="shared" si="22"/>
        <v>"陕西省榆林市神木县孙家岔镇柠条塔村",</v>
      </c>
      <c r="K488" s="6" t="s">
        <v>5467</v>
      </c>
      <c r="L488" t="s">
        <v>5468</v>
      </c>
      <c r="M488">
        <v>110.360387</v>
      </c>
      <c r="N488">
        <v>39.153807999999998</v>
      </c>
      <c r="O488" t="s">
        <v>3827</v>
      </c>
      <c r="P488" s="5" t="s">
        <v>3834</v>
      </c>
      <c r="Q488" s="5" t="s">
        <v>3833</v>
      </c>
      <c r="R488" t="str">
        <f t="shared" si="23"/>
        <v>{name: '柠条塔村委会', value: [110.360387,39.153808], visualMap: false},</v>
      </c>
      <c r="S488" t="s">
        <v>3620</v>
      </c>
      <c r="T488" t="s">
        <v>3621</v>
      </c>
      <c r="U488" t="s">
        <v>3622</v>
      </c>
      <c r="V488" t="s">
        <v>3623</v>
      </c>
    </row>
    <row r="489" spans="1:22" ht="16.5" x14ac:dyDescent="0.15">
      <c r="A489">
        <v>8</v>
      </c>
      <c r="B489" t="s">
        <v>12</v>
      </c>
      <c r="C489" t="s">
        <v>12</v>
      </c>
      <c r="D489" t="s">
        <v>37</v>
      </c>
      <c r="E489" t="s">
        <v>56</v>
      </c>
      <c r="F489" t="s">
        <v>57</v>
      </c>
      <c r="G489" t="str">
        <f t="shared" si="21"/>
        <v>江桥镇江宁社区居委会</v>
      </c>
      <c r="H489" t="s">
        <v>4515</v>
      </c>
      <c r="I489" t="s">
        <v>4782</v>
      </c>
      <c r="J489" t="str">
        <f t="shared" si="22"/>
        <v>"上海市上海市嘉定区江桥镇江宁社区",</v>
      </c>
      <c r="K489" s="6" t="s">
        <v>6067</v>
      </c>
      <c r="L489" t="s">
        <v>5469</v>
      </c>
      <c r="M489">
        <v>121.33806</v>
      </c>
      <c r="N489">
        <v>31.245432999999998</v>
      </c>
      <c r="O489" t="s">
        <v>3827</v>
      </c>
      <c r="P489" s="5" t="s">
        <v>3834</v>
      </c>
      <c r="Q489" s="5" t="s">
        <v>3833</v>
      </c>
      <c r="R489" t="str">
        <f t="shared" si="23"/>
        <v>{name: '江宁社区居委会', value: [121.33806,31.245433], visualMap: false},</v>
      </c>
      <c r="S489" t="s">
        <v>58</v>
      </c>
      <c r="T489" t="s">
        <v>59</v>
      </c>
      <c r="U489" t="s">
        <v>60</v>
      </c>
      <c r="V489" t="s">
        <v>61</v>
      </c>
    </row>
    <row r="490" spans="1:22" ht="16.5" x14ac:dyDescent="0.15">
      <c r="A490">
        <v>7</v>
      </c>
      <c r="B490" t="s">
        <v>12</v>
      </c>
      <c r="C490" t="s">
        <v>12</v>
      </c>
      <c r="D490" t="s">
        <v>37</v>
      </c>
      <c r="E490" t="s">
        <v>50</v>
      </c>
      <c r="F490" t="s">
        <v>51</v>
      </c>
      <c r="G490" t="str">
        <f t="shared" si="21"/>
        <v>马陆镇李家村村委会</v>
      </c>
      <c r="H490" t="s">
        <v>5707</v>
      </c>
      <c r="I490" t="s">
        <v>4782</v>
      </c>
      <c r="J490" t="str">
        <f t="shared" si="22"/>
        <v>"上海市上海市嘉定区马陆镇李家村",</v>
      </c>
      <c r="K490" s="6" t="s">
        <v>6068</v>
      </c>
      <c r="L490" t="s">
        <v>5470</v>
      </c>
      <c r="M490">
        <v>121.251014</v>
      </c>
      <c r="N490">
        <v>31.364338</v>
      </c>
      <c r="O490" t="s">
        <v>3827</v>
      </c>
      <c r="P490" s="5" t="s">
        <v>3834</v>
      </c>
      <c r="Q490" s="5" t="s">
        <v>3833</v>
      </c>
      <c r="R490" t="str">
        <f t="shared" si="23"/>
        <v>{name: '李家村村委会', value: [121.33658,31.348397], visualMap: false},</v>
      </c>
      <c r="S490" t="s">
        <v>52</v>
      </c>
      <c r="T490" t="s">
        <v>53</v>
      </c>
      <c r="U490" t="s">
        <v>54</v>
      </c>
      <c r="V490" t="s">
        <v>55</v>
      </c>
    </row>
    <row r="491" spans="1:22" ht="16.5" x14ac:dyDescent="0.15">
      <c r="A491">
        <v>6</v>
      </c>
      <c r="B491" t="s">
        <v>12</v>
      </c>
      <c r="C491" t="s">
        <v>12</v>
      </c>
      <c r="D491" t="s">
        <v>37</v>
      </c>
      <c r="E491" t="s">
        <v>44</v>
      </c>
      <c r="F491" t="s">
        <v>45</v>
      </c>
      <c r="G491" t="str">
        <f t="shared" si="21"/>
        <v>南翔镇红翔村</v>
      </c>
      <c r="H491" t="s">
        <v>45</v>
      </c>
      <c r="I491" t="s">
        <v>4782</v>
      </c>
      <c r="J491" t="str">
        <f t="shared" si="22"/>
        <v>"上海市上海市嘉定区南翔镇红翔村",</v>
      </c>
      <c r="K491" s="6" t="s">
        <v>6069</v>
      </c>
      <c r="L491" t="s">
        <v>5476</v>
      </c>
      <c r="M491">
        <v>121.30582200000001</v>
      </c>
      <c r="N491">
        <v>31.292660999999999</v>
      </c>
      <c r="O491" t="s">
        <v>3827</v>
      </c>
      <c r="P491" s="5" t="s">
        <v>3834</v>
      </c>
      <c r="Q491" s="5" t="s">
        <v>3833</v>
      </c>
      <c r="R491" t="str">
        <f t="shared" si="23"/>
        <v>{name: '红翔村', value: [121.305822,31.292661], visualMap: false},</v>
      </c>
      <c r="S491" t="s">
        <v>46</v>
      </c>
      <c r="T491" t="s">
        <v>47</v>
      </c>
      <c r="U491" t="s">
        <v>48</v>
      </c>
      <c r="V491" t="s">
        <v>49</v>
      </c>
    </row>
    <row r="492" spans="1:22" ht="16.5" x14ac:dyDescent="0.15">
      <c r="A492">
        <v>5</v>
      </c>
      <c r="B492" t="s">
        <v>12</v>
      </c>
      <c r="C492" t="s">
        <v>12</v>
      </c>
      <c r="D492" t="s">
        <v>37</v>
      </c>
      <c r="E492" t="s">
        <v>38</v>
      </c>
      <c r="F492" t="s">
        <v>39</v>
      </c>
      <c r="G492" t="str">
        <f t="shared" si="21"/>
        <v>新成路街道爱里舍花园社区居委会</v>
      </c>
      <c r="H492" t="s">
        <v>4516</v>
      </c>
      <c r="I492" t="s">
        <v>4782</v>
      </c>
      <c r="J492" t="str">
        <f t="shared" si="22"/>
        <v>"上海市上海市嘉定区新成路街道爱里舍花园社区",</v>
      </c>
      <c r="K492" s="6" t="s">
        <v>5471</v>
      </c>
      <c r="L492" t="s">
        <v>5472</v>
      </c>
      <c r="M492">
        <v>121.270944</v>
      </c>
      <c r="N492">
        <v>31.374265999999999</v>
      </c>
      <c r="O492" t="s">
        <v>3827</v>
      </c>
      <c r="P492" s="5" t="s">
        <v>3834</v>
      </c>
      <c r="Q492" s="5" t="s">
        <v>3833</v>
      </c>
      <c r="R492" t="str">
        <f t="shared" si="23"/>
        <v>{name: '爱里舍花园社区居委会', value: [121.270944,31.374266], visualMap: false},</v>
      </c>
      <c r="S492" t="s">
        <v>40</v>
      </c>
      <c r="T492" t="s">
        <v>41</v>
      </c>
      <c r="U492" t="s">
        <v>42</v>
      </c>
      <c r="V492" t="s">
        <v>43</v>
      </c>
    </row>
    <row r="493" spans="1:22" ht="16.5" x14ac:dyDescent="0.15">
      <c r="A493">
        <v>1</v>
      </c>
      <c r="B493" t="s">
        <v>12</v>
      </c>
      <c r="C493" t="s">
        <v>12</v>
      </c>
      <c r="D493" t="s">
        <v>13</v>
      </c>
      <c r="E493" t="s">
        <v>14</v>
      </c>
      <c r="F493" t="s">
        <v>3822</v>
      </c>
      <c r="G493" t="str">
        <f t="shared" si="21"/>
        <v>枫林路街道宛南新村第一、二居委会</v>
      </c>
      <c r="H493" t="s">
        <v>5772</v>
      </c>
      <c r="I493" t="s">
        <v>4782</v>
      </c>
      <c r="J493" t="str">
        <f t="shared" si="22"/>
        <v>"上海市上海市徐汇区枫林路街道宛南新村第一、二居委会",</v>
      </c>
      <c r="K493" s="6" t="s">
        <v>6070</v>
      </c>
      <c r="L493" t="s">
        <v>5473</v>
      </c>
      <c r="M493">
        <v>121.455617</v>
      </c>
      <c r="N493">
        <v>31.189537000000001</v>
      </c>
      <c r="O493" t="s">
        <v>3827</v>
      </c>
      <c r="P493" s="5" t="s">
        <v>3834</v>
      </c>
      <c r="Q493" s="5" t="s">
        <v>3833</v>
      </c>
      <c r="R493" t="str">
        <f t="shared" si="23"/>
        <v>{name: '宛南新村第一、二居委会', value: [121.4583,31.191422], visualMap: false},</v>
      </c>
      <c r="S493" t="s">
        <v>15</v>
      </c>
      <c r="T493" t="s">
        <v>16</v>
      </c>
      <c r="U493" t="s">
        <v>17</v>
      </c>
      <c r="V493" t="s">
        <v>18</v>
      </c>
    </row>
    <row r="494" spans="1:22" ht="16.5" x14ac:dyDescent="0.15">
      <c r="A494">
        <v>2</v>
      </c>
      <c r="B494" t="s">
        <v>12</v>
      </c>
      <c r="C494" t="s">
        <v>12</v>
      </c>
      <c r="D494" t="s">
        <v>13</v>
      </c>
      <c r="E494" t="s">
        <v>19</v>
      </c>
      <c r="F494" t="s">
        <v>20</v>
      </c>
      <c r="G494" t="str">
        <f t="shared" si="21"/>
        <v>虹梅路街道东兰路居委会</v>
      </c>
      <c r="H494" t="s">
        <v>5771</v>
      </c>
      <c r="I494" t="s">
        <v>4782</v>
      </c>
      <c r="J494" t="str">
        <f t="shared" si="22"/>
        <v>"上海市上海市徐汇区虹梅路街道东兰路社区",</v>
      </c>
      <c r="K494" s="6" t="s">
        <v>6071</v>
      </c>
      <c r="L494" t="s">
        <v>5474</v>
      </c>
      <c r="M494">
        <v>121.402349</v>
      </c>
      <c r="N494">
        <v>31.161608999999999</v>
      </c>
      <c r="O494" t="s">
        <v>3827</v>
      </c>
      <c r="P494" s="5" t="s">
        <v>3834</v>
      </c>
      <c r="Q494" s="5" t="s">
        <v>3833</v>
      </c>
      <c r="R494" t="str">
        <f t="shared" si="23"/>
        <v>{name: '东兰路居委会', value: [121.402349,31.161609], visualMap: false},</v>
      </c>
      <c r="S494" t="s">
        <v>21</v>
      </c>
      <c r="T494" t="s">
        <v>22</v>
      </c>
      <c r="U494" t="s">
        <v>23</v>
      </c>
      <c r="V494" t="s">
        <v>24</v>
      </c>
    </row>
    <row r="495" spans="1:22" ht="16.5" x14ac:dyDescent="0.15">
      <c r="A495">
        <v>4</v>
      </c>
      <c r="B495" t="s">
        <v>12</v>
      </c>
      <c r="C495" t="s">
        <v>12</v>
      </c>
      <c r="D495" t="s">
        <v>13</v>
      </c>
      <c r="E495" t="s">
        <v>31</v>
      </c>
      <c r="F495" t="s">
        <v>32</v>
      </c>
      <c r="G495" t="str">
        <f t="shared" si="21"/>
        <v>华泾镇沙家浜居委会</v>
      </c>
      <c r="H495" t="s">
        <v>5770</v>
      </c>
      <c r="I495" t="s">
        <v>4782</v>
      </c>
      <c r="J495" t="str">
        <f t="shared" si="22"/>
        <v>"上海市上海市徐汇区华泾镇沙家浜社区",</v>
      </c>
      <c r="K495" s="6" t="s">
        <v>6072</v>
      </c>
      <c r="L495" t="s">
        <v>5475</v>
      </c>
      <c r="M495">
        <v>121.468671</v>
      </c>
      <c r="N495">
        <v>31.122226000000001</v>
      </c>
      <c r="O495" t="s">
        <v>3827</v>
      </c>
      <c r="P495" s="5" t="s">
        <v>3834</v>
      </c>
      <c r="Q495" s="5" t="s">
        <v>3833</v>
      </c>
      <c r="R495" t="str">
        <f t="shared" si="23"/>
        <v>{name: '沙家浜居委会', value: [121.464246,31.126529], visualMap: false},</v>
      </c>
      <c r="S495" t="s">
        <v>33</v>
      </c>
      <c r="T495" t="s">
        <v>34</v>
      </c>
      <c r="U495" t="s">
        <v>35</v>
      </c>
      <c r="V495" t="s">
        <v>36</v>
      </c>
    </row>
    <row r="496" spans="1:22" ht="16.5" x14ac:dyDescent="0.15">
      <c r="A496">
        <v>3</v>
      </c>
      <c r="B496" t="s">
        <v>12</v>
      </c>
      <c r="C496" t="s">
        <v>12</v>
      </c>
      <c r="D496" t="s">
        <v>13</v>
      </c>
      <c r="E496" t="s">
        <v>25</v>
      </c>
      <c r="F496" t="s">
        <v>26</v>
      </c>
      <c r="G496" t="str">
        <f t="shared" si="21"/>
        <v>凌云路街道金塘居委会</v>
      </c>
      <c r="H496" t="s">
        <v>5769</v>
      </c>
      <c r="I496" t="s">
        <v>4782</v>
      </c>
      <c r="J496" t="str">
        <f t="shared" si="22"/>
        <v>"上海市上海市徐汇区凌云路街道金塘社区",</v>
      </c>
      <c r="K496" s="6" t="s">
        <v>6073</v>
      </c>
      <c r="L496" t="s">
        <v>5477</v>
      </c>
      <c r="M496">
        <v>121.426855</v>
      </c>
      <c r="N496">
        <v>31.142772999999998</v>
      </c>
      <c r="O496" t="s">
        <v>3827</v>
      </c>
      <c r="P496" s="5" t="s">
        <v>3834</v>
      </c>
      <c r="Q496" s="5" t="s">
        <v>3833</v>
      </c>
      <c r="R496" t="str">
        <f t="shared" si="23"/>
        <v>{name: '金塘居委会', value: [121.426855,31.142773], visualMap: false},</v>
      </c>
      <c r="S496" t="s">
        <v>27</v>
      </c>
      <c r="T496" t="s">
        <v>28</v>
      </c>
      <c r="U496" t="s">
        <v>29</v>
      </c>
      <c r="V496" t="s">
        <v>30</v>
      </c>
    </row>
    <row r="497" spans="1:22" ht="16.5" x14ac:dyDescent="0.15">
      <c r="A497">
        <v>484</v>
      </c>
      <c r="B497" t="s">
        <v>3044</v>
      </c>
      <c r="C497" t="s">
        <v>3045</v>
      </c>
      <c r="D497" t="s">
        <v>3071</v>
      </c>
      <c r="E497" t="s">
        <v>3090</v>
      </c>
      <c r="F497" t="s">
        <v>3091</v>
      </c>
      <c r="G497" t="str">
        <f t="shared" si="21"/>
        <v>复兴乡三义村村委会</v>
      </c>
      <c r="H497" t="s">
        <v>5708</v>
      </c>
      <c r="I497" t="s">
        <v>4782</v>
      </c>
      <c r="J497" t="str">
        <f t="shared" si="22"/>
        <v>"四川省成都市蒲江县复兴乡三义村",</v>
      </c>
      <c r="K497" s="6" t="s">
        <v>6074</v>
      </c>
      <c r="L497" t="s">
        <v>6075</v>
      </c>
      <c r="M497">
        <v>105.000315</v>
      </c>
      <c r="N497">
        <v>29.189474000000001</v>
      </c>
      <c r="O497" t="s">
        <v>3827</v>
      </c>
      <c r="P497" s="5" t="s">
        <v>3834</v>
      </c>
      <c r="Q497" s="5" t="s">
        <v>3833</v>
      </c>
      <c r="R497" t="str">
        <f t="shared" si="23"/>
        <v>{name: '三义村村委会', value: [103.446616,30.319957], visualMap: false},</v>
      </c>
      <c r="S497" t="s">
        <v>3092</v>
      </c>
      <c r="T497" t="s">
        <v>3093</v>
      </c>
      <c r="U497" t="s">
        <v>3094</v>
      </c>
      <c r="V497" t="s">
        <v>3095</v>
      </c>
    </row>
    <row r="498" spans="1:22" ht="16.5" x14ac:dyDescent="0.15">
      <c r="A498">
        <v>481</v>
      </c>
      <c r="B498" t="s">
        <v>3044</v>
      </c>
      <c r="C498" t="s">
        <v>3045</v>
      </c>
      <c r="D498" t="s">
        <v>3071</v>
      </c>
      <c r="E498" t="s">
        <v>3072</v>
      </c>
      <c r="F498" t="s">
        <v>3073</v>
      </c>
      <c r="G498" t="str">
        <f t="shared" si="21"/>
        <v>鹤山镇了翁社区居委会</v>
      </c>
      <c r="H498" t="s">
        <v>4517</v>
      </c>
      <c r="I498" t="s">
        <v>4782</v>
      </c>
      <c r="J498" t="str">
        <f t="shared" si="22"/>
        <v>"四川省成都市蒲江县鹤山镇了翁社区",</v>
      </c>
      <c r="K498" s="6" t="s">
        <v>6076</v>
      </c>
      <c r="L498" t="s">
        <v>5480</v>
      </c>
      <c r="M498">
        <v>103.515535</v>
      </c>
      <c r="N498">
        <v>30.204847999999998</v>
      </c>
      <c r="O498" t="s">
        <v>3827</v>
      </c>
      <c r="P498" s="5" t="s">
        <v>3834</v>
      </c>
      <c r="Q498" s="5" t="s">
        <v>3833</v>
      </c>
      <c r="R498" t="str">
        <f t="shared" si="23"/>
        <v>{name: '了翁社区居委会', value: [103.515535,30.204848], visualMap: false},</v>
      </c>
      <c r="S498" t="s">
        <v>3074</v>
      </c>
      <c r="T498" t="s">
        <v>3075</v>
      </c>
      <c r="U498" t="s">
        <v>3076</v>
      </c>
      <c r="V498" t="s">
        <v>3077</v>
      </c>
    </row>
    <row r="499" spans="1:22" ht="16.5" x14ac:dyDescent="0.15">
      <c r="A499">
        <v>482</v>
      </c>
      <c r="B499" t="s">
        <v>3044</v>
      </c>
      <c r="C499" t="s">
        <v>3045</v>
      </c>
      <c r="D499" t="s">
        <v>3071</v>
      </c>
      <c r="E499" t="s">
        <v>3078</v>
      </c>
      <c r="F499" t="s">
        <v>3079</v>
      </c>
      <c r="G499" t="str">
        <f t="shared" si="21"/>
        <v>寿安镇五星社区居委会</v>
      </c>
      <c r="H499" t="s">
        <v>4518</v>
      </c>
      <c r="I499" t="s">
        <v>4782</v>
      </c>
      <c r="J499" t="str">
        <f t="shared" si="22"/>
        <v>"四川省成都市蒲江县寿安镇五星社区",</v>
      </c>
      <c r="K499" s="6" t="s">
        <v>5478</v>
      </c>
      <c r="L499" t="s">
        <v>5479</v>
      </c>
      <c r="M499">
        <v>103.63143700000001</v>
      </c>
      <c r="N499">
        <v>30.271325000000001</v>
      </c>
      <c r="O499" t="s">
        <v>3827</v>
      </c>
      <c r="P499" s="5" t="s">
        <v>3834</v>
      </c>
      <c r="Q499" s="5" t="s">
        <v>3833</v>
      </c>
      <c r="R499" t="str">
        <f t="shared" si="23"/>
        <v>{name: '五星社区居委会', value: [103.658413,30.303902], visualMap: false},</v>
      </c>
      <c r="S499" t="s">
        <v>3080</v>
      </c>
      <c r="T499" t="s">
        <v>3081</v>
      </c>
      <c r="U499" t="s">
        <v>3082</v>
      </c>
      <c r="V499" t="s">
        <v>3083</v>
      </c>
    </row>
    <row r="500" spans="1:22" ht="16.5" x14ac:dyDescent="0.15">
      <c r="A500">
        <v>483</v>
      </c>
      <c r="B500" t="s">
        <v>3044</v>
      </c>
      <c r="C500" t="s">
        <v>3045</v>
      </c>
      <c r="D500" t="s">
        <v>3071</v>
      </c>
      <c r="E500" t="s">
        <v>3084</v>
      </c>
      <c r="F500" t="s">
        <v>3085</v>
      </c>
      <c r="G500" t="str">
        <f t="shared" si="21"/>
        <v>西来镇石桥村村委会</v>
      </c>
      <c r="H500" t="s">
        <v>5709</v>
      </c>
      <c r="I500" t="s">
        <v>4782</v>
      </c>
      <c r="J500" t="str">
        <f t="shared" si="22"/>
        <v>"四川省成都市蒲江县西来镇石桥村",</v>
      </c>
      <c r="K500" s="6" t="s">
        <v>6077</v>
      </c>
      <c r="L500" t="s">
        <v>5481</v>
      </c>
      <c r="M500">
        <v>103.52515099999999</v>
      </c>
      <c r="N500">
        <v>30.282730999999998</v>
      </c>
      <c r="O500" t="s">
        <v>3827</v>
      </c>
      <c r="P500" s="5" t="s">
        <v>3834</v>
      </c>
      <c r="Q500" s="5" t="s">
        <v>3833</v>
      </c>
      <c r="R500" t="str">
        <f t="shared" si="23"/>
        <v>{name: '石桥村村委会', value: [103.523037,30.283143], visualMap: false},</v>
      </c>
      <c r="S500" t="s">
        <v>3086</v>
      </c>
      <c r="T500" t="s">
        <v>3087</v>
      </c>
      <c r="U500" t="s">
        <v>3088</v>
      </c>
      <c r="V500" t="s">
        <v>3089</v>
      </c>
    </row>
    <row r="501" spans="1:22" ht="16.5" x14ac:dyDescent="0.15">
      <c r="A501">
        <v>478</v>
      </c>
      <c r="B501" t="s">
        <v>3044</v>
      </c>
      <c r="C501" t="s">
        <v>3045</v>
      </c>
      <c r="D501" t="s">
        <v>3046</v>
      </c>
      <c r="E501" t="s">
        <v>3053</v>
      </c>
      <c r="F501" t="s">
        <v>3054</v>
      </c>
      <c r="G501" t="str">
        <f t="shared" si="21"/>
        <v>红牌楼街道办事处龙爪社区居委会</v>
      </c>
      <c r="H501" t="s">
        <v>4519</v>
      </c>
      <c r="I501" t="s">
        <v>4782</v>
      </c>
      <c r="J501" t="str">
        <f t="shared" si="22"/>
        <v>"四川省成都市武侯区红牌楼街道办事处龙爪社区",</v>
      </c>
      <c r="K501" s="6" t="s">
        <v>6078</v>
      </c>
      <c r="L501" t="s">
        <v>5482</v>
      </c>
      <c r="M501">
        <v>104.02405899999999</v>
      </c>
      <c r="N501">
        <v>30.649574999999999</v>
      </c>
      <c r="O501" t="s">
        <v>3827</v>
      </c>
      <c r="P501" s="5" t="s">
        <v>3834</v>
      </c>
      <c r="Q501" s="5" t="s">
        <v>3833</v>
      </c>
      <c r="R501" t="str">
        <f t="shared" si="23"/>
        <v>{name: '龙爪社区居委会', value: [104.033876,30.636372], visualMap: false},</v>
      </c>
      <c r="S501" t="s">
        <v>3055</v>
      </c>
      <c r="T501" t="s">
        <v>3056</v>
      </c>
      <c r="U501" t="s">
        <v>3057</v>
      </c>
      <c r="V501" t="s">
        <v>3058</v>
      </c>
    </row>
    <row r="502" spans="1:22" ht="16.5" x14ac:dyDescent="0.15">
      <c r="A502">
        <v>479</v>
      </c>
      <c r="B502" t="s">
        <v>3044</v>
      </c>
      <c r="C502" t="s">
        <v>3045</v>
      </c>
      <c r="D502" t="s">
        <v>3046</v>
      </c>
      <c r="E502" t="s">
        <v>3059</v>
      </c>
      <c r="F502" t="s">
        <v>3060</v>
      </c>
      <c r="G502" t="str">
        <f t="shared" si="21"/>
        <v>金花桥街道办事处马家河村村委会</v>
      </c>
      <c r="H502" t="s">
        <v>5710</v>
      </c>
      <c r="I502" t="s">
        <v>4782</v>
      </c>
      <c r="J502" t="str">
        <f t="shared" si="22"/>
        <v>"四川省成都市武侯区金花桥街道办事处马家河村",</v>
      </c>
      <c r="K502" s="6" t="s">
        <v>6079</v>
      </c>
      <c r="L502" t="s">
        <v>5483</v>
      </c>
      <c r="M502">
        <v>103.963808</v>
      </c>
      <c r="N502">
        <v>30.642937</v>
      </c>
      <c r="O502" t="s">
        <v>3827</v>
      </c>
      <c r="P502" s="5" t="s">
        <v>3834</v>
      </c>
      <c r="Q502" s="5" t="s">
        <v>3833</v>
      </c>
      <c r="R502" t="str">
        <f t="shared" si="23"/>
        <v>{name: '马家河村村委会', value: [103.963808,30.642937], visualMap: false},</v>
      </c>
      <c r="S502" t="s">
        <v>3061</v>
      </c>
      <c r="T502" t="s">
        <v>3062</v>
      </c>
      <c r="U502" t="s">
        <v>3063</v>
      </c>
      <c r="V502" t="s">
        <v>3064</v>
      </c>
    </row>
    <row r="503" spans="1:22" ht="16.5" x14ac:dyDescent="0.15">
      <c r="A503">
        <v>480</v>
      </c>
      <c r="B503" t="s">
        <v>3044</v>
      </c>
      <c r="C503" t="s">
        <v>3045</v>
      </c>
      <c r="D503" t="s">
        <v>3046</v>
      </c>
      <c r="E503" t="s">
        <v>3065</v>
      </c>
      <c r="F503" t="s">
        <v>3066</v>
      </c>
      <c r="G503" t="str">
        <f t="shared" si="21"/>
        <v>石羊街道办事处机投桥居委会</v>
      </c>
      <c r="H503" t="s">
        <v>4520</v>
      </c>
      <c r="I503" t="s">
        <v>4782</v>
      </c>
      <c r="J503" t="str">
        <f t="shared" si="22"/>
        <v>"四川省成都市武侯区石羊街道办事处机投桥",</v>
      </c>
      <c r="K503" s="6" t="s">
        <v>5484</v>
      </c>
      <c r="L503" t="s">
        <v>5485</v>
      </c>
      <c r="M503">
        <v>104.05761699999999</v>
      </c>
      <c r="N503">
        <v>30.603280999999999</v>
      </c>
      <c r="O503" t="s">
        <v>3827</v>
      </c>
      <c r="P503" s="5" t="s">
        <v>3834</v>
      </c>
      <c r="Q503" s="5" t="s">
        <v>3833</v>
      </c>
      <c r="R503" t="str">
        <f t="shared" si="23"/>
        <v>{name: '机投桥居委会', value: [104.057617,30.603281], visualMap: false},</v>
      </c>
      <c r="S503" t="s">
        <v>3067</v>
      </c>
      <c r="T503" t="s">
        <v>3068</v>
      </c>
      <c r="U503" t="s">
        <v>3069</v>
      </c>
      <c r="V503" t="s">
        <v>3070</v>
      </c>
    </row>
    <row r="504" spans="1:22" ht="16.5" x14ac:dyDescent="0.15">
      <c r="A504">
        <v>477</v>
      </c>
      <c r="B504" t="s">
        <v>3044</v>
      </c>
      <c r="C504" t="s">
        <v>3045</v>
      </c>
      <c r="D504" t="s">
        <v>3046</v>
      </c>
      <c r="E504" t="s">
        <v>3047</v>
      </c>
      <c r="F504" t="s">
        <v>3048</v>
      </c>
      <c r="G504" t="str">
        <f t="shared" si="21"/>
        <v>跳伞塔街道办事处棕南社区居委会</v>
      </c>
      <c r="H504" t="s">
        <v>4521</v>
      </c>
      <c r="I504" t="s">
        <v>4782</v>
      </c>
      <c r="J504" t="str">
        <f t="shared" si="22"/>
        <v>"四川省成都市武侯区跳伞塔街道办事处棕南社区",</v>
      </c>
      <c r="K504" s="6" t="s">
        <v>5486</v>
      </c>
      <c r="L504" t="s">
        <v>5487</v>
      </c>
      <c r="M504">
        <v>104.08132000000001</v>
      </c>
      <c r="N504">
        <v>30.627507999999999</v>
      </c>
      <c r="O504" t="s">
        <v>3827</v>
      </c>
      <c r="P504" s="5" t="s">
        <v>3834</v>
      </c>
      <c r="Q504" s="5" t="s">
        <v>3833</v>
      </c>
      <c r="R504" t="str">
        <f t="shared" si="23"/>
        <v>{name: '棕南社区居委会', value: [104.080252,30.628007], visualMap: false},</v>
      </c>
      <c r="S504" t="s">
        <v>3049</v>
      </c>
      <c r="T504" t="s">
        <v>3050</v>
      </c>
      <c r="U504" t="s">
        <v>3051</v>
      </c>
      <c r="V504" t="s">
        <v>3052</v>
      </c>
    </row>
    <row r="505" spans="1:22" ht="16.5" x14ac:dyDescent="0.15">
      <c r="A505">
        <v>498</v>
      </c>
      <c r="B505" t="s">
        <v>3044</v>
      </c>
      <c r="C505" t="s">
        <v>3173</v>
      </c>
      <c r="D505" t="s">
        <v>3174</v>
      </c>
      <c r="E505" t="s">
        <v>3181</v>
      </c>
      <c r="F505" t="s">
        <v>3182</v>
      </c>
      <c r="G505" t="str">
        <f t="shared" si="21"/>
        <v>桥沟镇桥兴社区居委会</v>
      </c>
      <c r="H505" t="s">
        <v>4522</v>
      </c>
      <c r="I505" t="s">
        <v>4782</v>
      </c>
      <c r="J505" t="str">
        <f t="shared" si="22"/>
        <v>"四川省乐山市五通桥区桥沟镇桥兴社区",</v>
      </c>
      <c r="K505" s="6" t="s">
        <v>5488</v>
      </c>
      <c r="L505" t="s">
        <v>5489</v>
      </c>
      <c r="M505">
        <v>103.83798299999999</v>
      </c>
      <c r="N505">
        <v>29.351945000000001</v>
      </c>
      <c r="O505" t="s">
        <v>3827</v>
      </c>
      <c r="P505" s="5" t="s">
        <v>3834</v>
      </c>
      <c r="Q505" s="5" t="s">
        <v>3833</v>
      </c>
      <c r="R505" t="str">
        <f t="shared" si="23"/>
        <v>{name: '桥兴社区居委会', value: [103.834742,29.355976], visualMap: false},</v>
      </c>
      <c r="S505" t="s">
        <v>3183</v>
      </c>
      <c r="T505" t="s">
        <v>3184</v>
      </c>
      <c r="U505" t="s">
        <v>3185</v>
      </c>
      <c r="V505" t="s">
        <v>3186</v>
      </c>
    </row>
    <row r="506" spans="1:22" ht="16.5" x14ac:dyDescent="0.15">
      <c r="A506">
        <v>500</v>
      </c>
      <c r="B506" t="s">
        <v>3044</v>
      </c>
      <c r="C506" t="s">
        <v>3173</v>
      </c>
      <c r="D506" t="s">
        <v>3174</v>
      </c>
      <c r="E506" t="s">
        <v>3193</v>
      </c>
      <c r="F506" t="s">
        <v>3194</v>
      </c>
      <c r="G506" t="str">
        <f t="shared" si="21"/>
        <v>石麟镇莲池村委会</v>
      </c>
      <c r="H506" t="s">
        <v>4741</v>
      </c>
      <c r="I506" t="s">
        <v>4782</v>
      </c>
      <c r="J506" t="str">
        <f t="shared" si="22"/>
        <v>"四川省乐山市五通桥区石麟镇莲池村",</v>
      </c>
      <c r="K506" s="6" t="s">
        <v>6080</v>
      </c>
      <c r="L506" t="s">
        <v>5490</v>
      </c>
      <c r="M506">
        <v>103.69005199999999</v>
      </c>
      <c r="N506">
        <v>29.405104999999999</v>
      </c>
      <c r="O506" t="s">
        <v>3827</v>
      </c>
      <c r="P506" s="5" t="s">
        <v>3834</v>
      </c>
      <c r="Q506" s="5" t="s">
        <v>3833</v>
      </c>
      <c r="R506" t="str">
        <f t="shared" si="23"/>
        <v>{name: '莲池村委会', value: [103.690052,29.405105], visualMap: false},</v>
      </c>
      <c r="S506" t="s">
        <v>3195</v>
      </c>
      <c r="T506" t="s">
        <v>3196</v>
      </c>
      <c r="U506" t="s">
        <v>3197</v>
      </c>
      <c r="V506" t="s">
        <v>3198</v>
      </c>
    </row>
    <row r="507" spans="1:22" ht="16.5" x14ac:dyDescent="0.15">
      <c r="A507">
        <v>499</v>
      </c>
      <c r="B507" t="s">
        <v>3044</v>
      </c>
      <c r="C507" t="s">
        <v>3173</v>
      </c>
      <c r="D507" t="s">
        <v>3174</v>
      </c>
      <c r="E507" t="s">
        <v>3187</v>
      </c>
      <c r="F507" t="s">
        <v>3188</v>
      </c>
      <c r="G507" t="str">
        <f t="shared" si="21"/>
        <v>西坝镇前丰村委会</v>
      </c>
      <c r="H507" t="s">
        <v>4742</v>
      </c>
      <c r="I507" t="s">
        <v>4782</v>
      </c>
      <c r="J507" t="str">
        <f t="shared" si="22"/>
        <v>"四川省乐山市五通桥区西坝镇前丰村",</v>
      </c>
      <c r="K507" s="6" t="s">
        <v>6081</v>
      </c>
      <c r="L507" t="s">
        <v>5491</v>
      </c>
      <c r="M507">
        <v>103.767048</v>
      </c>
      <c r="N507">
        <v>29.390167999999999</v>
      </c>
      <c r="O507" t="s">
        <v>3827</v>
      </c>
      <c r="P507" s="5" t="s">
        <v>3834</v>
      </c>
      <c r="Q507" s="5" t="s">
        <v>3833</v>
      </c>
      <c r="R507" t="str">
        <f t="shared" si="23"/>
        <v>{name: '前丰村委会', value: [103.767048,29.390168], visualMap: false},</v>
      </c>
      <c r="S507" t="s">
        <v>3189</v>
      </c>
      <c r="T507" t="s">
        <v>3190</v>
      </c>
      <c r="U507" t="s">
        <v>3191</v>
      </c>
      <c r="V507" t="s">
        <v>3192</v>
      </c>
    </row>
    <row r="508" spans="1:22" ht="16.5" x14ac:dyDescent="0.15">
      <c r="A508">
        <v>497</v>
      </c>
      <c r="B508" t="s">
        <v>3044</v>
      </c>
      <c r="C508" t="s">
        <v>3173</v>
      </c>
      <c r="D508" t="s">
        <v>3174</v>
      </c>
      <c r="E508" t="s">
        <v>3175</v>
      </c>
      <c r="F508" t="s">
        <v>3176</v>
      </c>
      <c r="G508" t="str">
        <f t="shared" si="21"/>
        <v>竹根镇新华村委会</v>
      </c>
      <c r="H508" t="s">
        <v>4743</v>
      </c>
      <c r="I508" t="s">
        <v>4782</v>
      </c>
      <c r="J508" t="str">
        <f t="shared" si="22"/>
        <v>"四川省乐山市五通桥区竹根镇新华村",</v>
      </c>
      <c r="K508" s="6" t="s">
        <v>5492</v>
      </c>
      <c r="L508" t="s">
        <v>5493</v>
      </c>
      <c r="M508">
        <v>103.818832</v>
      </c>
      <c r="N508">
        <v>29.398066</v>
      </c>
      <c r="O508" t="s">
        <v>3827</v>
      </c>
      <c r="P508" s="5" t="s">
        <v>3834</v>
      </c>
      <c r="Q508" s="5" t="s">
        <v>3833</v>
      </c>
      <c r="R508" t="str">
        <f t="shared" si="23"/>
        <v>{name: '新华村委会', value: [103.818832,29.398066], visualMap: false},</v>
      </c>
      <c r="S508" t="s">
        <v>3177</v>
      </c>
      <c r="T508" t="s">
        <v>3178</v>
      </c>
      <c r="U508" t="s">
        <v>3179</v>
      </c>
      <c r="V508" t="s">
        <v>3180</v>
      </c>
    </row>
    <row r="509" spans="1:22" ht="16.5" x14ac:dyDescent="0.15">
      <c r="A509">
        <v>505</v>
      </c>
      <c r="B509" t="s">
        <v>3044</v>
      </c>
      <c r="C509" t="s">
        <v>3199</v>
      </c>
      <c r="D509" t="s">
        <v>3225</v>
      </c>
      <c r="E509" t="s">
        <v>3226</v>
      </c>
      <c r="F509" t="s">
        <v>3227</v>
      </c>
      <c r="G509" t="str">
        <f t="shared" si="21"/>
        <v>保宁街道三陈街社区居民委员会</v>
      </c>
      <c r="H509" t="s">
        <v>5623</v>
      </c>
      <c r="I509" t="s">
        <v>4782</v>
      </c>
      <c r="J509" t="str">
        <f t="shared" si="22"/>
        <v>"四川省南充市阆中市保宁街道三陈街社区",</v>
      </c>
      <c r="K509" s="6" t="s">
        <v>6082</v>
      </c>
      <c r="L509" t="s">
        <v>5494</v>
      </c>
      <c r="M509">
        <v>105.982851</v>
      </c>
      <c r="N509">
        <v>31.580331999999999</v>
      </c>
      <c r="O509" t="s">
        <v>3827</v>
      </c>
      <c r="P509" s="5" t="s">
        <v>3834</v>
      </c>
      <c r="Q509" s="5" t="s">
        <v>3833</v>
      </c>
      <c r="R509" t="str">
        <f t="shared" si="23"/>
        <v>{name: '三陈街社区居民委员会', value: [105.982851,31.580332], visualMap: false},</v>
      </c>
      <c r="S509" t="s">
        <v>3228</v>
      </c>
      <c r="T509" t="s">
        <v>3229</v>
      </c>
      <c r="U509" t="s">
        <v>3230</v>
      </c>
      <c r="V509" t="s">
        <v>3231</v>
      </c>
    </row>
    <row r="510" spans="1:22" ht="16.5" x14ac:dyDescent="0.15">
      <c r="A510">
        <v>507</v>
      </c>
      <c r="B510" t="s">
        <v>3044</v>
      </c>
      <c r="C510" t="s">
        <v>3199</v>
      </c>
      <c r="D510" t="s">
        <v>3225</v>
      </c>
      <c r="E510" t="s">
        <v>3238</v>
      </c>
      <c r="F510" t="s">
        <v>3239</v>
      </c>
      <c r="G510" t="str">
        <f t="shared" si="21"/>
        <v>老观镇平安村民委员会</v>
      </c>
      <c r="H510" t="s">
        <v>5655</v>
      </c>
      <c r="I510" t="s">
        <v>4782</v>
      </c>
      <c r="J510" t="str">
        <f t="shared" si="22"/>
        <v>"四川省南充市阆中市老观镇平安村",</v>
      </c>
      <c r="K510" s="6" t="s">
        <v>6083</v>
      </c>
      <c r="L510" t="s">
        <v>5495</v>
      </c>
      <c r="M510">
        <v>106.148286</v>
      </c>
      <c r="N510">
        <v>31.75507</v>
      </c>
      <c r="O510" t="s">
        <v>3827</v>
      </c>
      <c r="P510" s="5" t="s">
        <v>3834</v>
      </c>
      <c r="Q510" s="5" t="s">
        <v>3833</v>
      </c>
      <c r="R510" t="str">
        <f t="shared" si="23"/>
        <v>{name: '平安村民委员会', value: [106.148286,31.75507], visualMap: false},</v>
      </c>
      <c r="S510" t="s">
        <v>3240</v>
      </c>
      <c r="T510" t="s">
        <v>3241</v>
      </c>
      <c r="U510" t="s">
        <v>3242</v>
      </c>
      <c r="V510" t="s">
        <v>3243</v>
      </c>
    </row>
    <row r="511" spans="1:22" ht="16.5" x14ac:dyDescent="0.15">
      <c r="A511">
        <v>506</v>
      </c>
      <c r="B511" t="s">
        <v>3044</v>
      </c>
      <c r="C511" t="s">
        <v>3199</v>
      </c>
      <c r="D511" t="s">
        <v>3225</v>
      </c>
      <c r="E511" t="s">
        <v>3232</v>
      </c>
      <c r="F511" t="s">
        <v>3233</v>
      </c>
      <c r="G511" t="str">
        <f t="shared" si="21"/>
        <v>七里街道孙家垭社区居民委员会</v>
      </c>
      <c r="H511" t="s">
        <v>5624</v>
      </c>
      <c r="I511" t="s">
        <v>4782</v>
      </c>
      <c r="J511" t="str">
        <f t="shared" si="22"/>
        <v>"四川省南充市阆中市七里街道孙家垭社区",</v>
      </c>
      <c r="K511" s="6" t="s">
        <v>6084</v>
      </c>
      <c r="L511" t="s">
        <v>5496</v>
      </c>
      <c r="M511">
        <v>106.030067</v>
      </c>
      <c r="N511">
        <v>31.534257</v>
      </c>
      <c r="O511" t="s">
        <v>3827</v>
      </c>
      <c r="P511" s="5" t="s">
        <v>3834</v>
      </c>
      <c r="Q511" s="5" t="s">
        <v>3833</v>
      </c>
      <c r="R511" t="str">
        <f t="shared" si="23"/>
        <v>{name: '孙家垭社区居民委员会', value: [106.030067,31.534257], visualMap: false},</v>
      </c>
      <c r="S511" t="s">
        <v>3234</v>
      </c>
      <c r="T511" t="s">
        <v>3235</v>
      </c>
      <c r="U511" t="s">
        <v>3236</v>
      </c>
      <c r="V511" t="s">
        <v>3237</v>
      </c>
    </row>
    <row r="512" spans="1:22" ht="16.5" x14ac:dyDescent="0.15">
      <c r="A512">
        <v>508</v>
      </c>
      <c r="B512" t="s">
        <v>3044</v>
      </c>
      <c r="C512" t="s">
        <v>3199</v>
      </c>
      <c r="D512" t="s">
        <v>3225</v>
      </c>
      <c r="E512" t="s">
        <v>3244</v>
      </c>
      <c r="F512" t="s">
        <v>3245</v>
      </c>
      <c r="G512" t="str">
        <f t="shared" si="21"/>
        <v>天宫乡西河塘村民委员会</v>
      </c>
      <c r="H512" t="s">
        <v>5656</v>
      </c>
      <c r="I512" t="s">
        <v>4782</v>
      </c>
      <c r="J512" t="str">
        <f t="shared" si="22"/>
        <v>"四川省南充市阆中市天宫乡西河塘村",</v>
      </c>
      <c r="K512" s="6" t="s">
        <v>6085</v>
      </c>
      <c r="L512" t="s">
        <v>6086</v>
      </c>
      <c r="M512">
        <v>105.86417899999999</v>
      </c>
      <c r="N512">
        <v>31.441329</v>
      </c>
      <c r="O512" t="s">
        <v>3827</v>
      </c>
      <c r="P512" s="5" t="s">
        <v>3834</v>
      </c>
      <c r="Q512" s="5" t="s">
        <v>3833</v>
      </c>
      <c r="R512" t="str">
        <f t="shared" si="23"/>
        <v>{name: '西河塘村民委员会', value: [105.869641,31.462526], visualMap: false},</v>
      </c>
      <c r="S512" t="s">
        <v>3246</v>
      </c>
      <c r="T512" t="s">
        <v>3247</v>
      </c>
      <c r="U512" t="s">
        <v>3248</v>
      </c>
      <c r="V512" t="s">
        <v>3249</v>
      </c>
    </row>
    <row r="513" spans="1:22" ht="16.5" x14ac:dyDescent="0.15">
      <c r="A513">
        <v>504</v>
      </c>
      <c r="B513" t="s">
        <v>3044</v>
      </c>
      <c r="C513" t="s">
        <v>3199</v>
      </c>
      <c r="D513" t="s">
        <v>3200</v>
      </c>
      <c r="E513" t="s">
        <v>3219</v>
      </c>
      <c r="F513" t="s">
        <v>3220</v>
      </c>
      <c r="G513" t="str">
        <f t="shared" si="21"/>
        <v>柴井乡空树垭村委会</v>
      </c>
      <c r="H513" t="s">
        <v>4744</v>
      </c>
      <c r="I513" t="s">
        <v>4782</v>
      </c>
      <c r="J513" t="str">
        <f t="shared" si="22"/>
        <v>"四川省南充市仪陇县柴井乡空树垭村",</v>
      </c>
      <c r="K513" s="6" t="s">
        <v>6087</v>
      </c>
      <c r="L513" t="s">
        <v>5497</v>
      </c>
      <c r="M513">
        <v>106.278525</v>
      </c>
      <c r="N513">
        <v>31.352696999999999</v>
      </c>
      <c r="O513" t="s">
        <v>3827</v>
      </c>
      <c r="P513" s="5" t="s">
        <v>3834</v>
      </c>
      <c r="Q513" s="5" t="s">
        <v>3833</v>
      </c>
      <c r="R513" t="str">
        <f t="shared" si="23"/>
        <v>{name: '空树垭村委会', value: [106.278525,31.352697], visualMap: false},</v>
      </c>
      <c r="S513" t="s">
        <v>3221</v>
      </c>
      <c r="T513" t="s">
        <v>3222</v>
      </c>
      <c r="U513" t="s">
        <v>3223</v>
      </c>
      <c r="V513" t="s">
        <v>3224</v>
      </c>
    </row>
    <row r="514" spans="1:22" ht="16.5" x14ac:dyDescent="0.15">
      <c r="A514">
        <v>502</v>
      </c>
      <c r="B514" t="s">
        <v>3044</v>
      </c>
      <c r="C514" t="s">
        <v>3199</v>
      </c>
      <c r="D514" t="s">
        <v>3200</v>
      </c>
      <c r="E514" t="s">
        <v>3207</v>
      </c>
      <c r="F514" t="s">
        <v>3208</v>
      </c>
      <c r="G514" t="str">
        <f t="shared" ref="G514:G577" si="24">E514&amp;F514</f>
        <v>三河镇瓦窑坝村委会</v>
      </c>
      <c r="H514" t="s">
        <v>4745</v>
      </c>
      <c r="I514" t="s">
        <v>4782</v>
      </c>
      <c r="J514" t="str">
        <f t="shared" si="22"/>
        <v>"四川省南充市仪陇县三河镇瓦窑坝村",</v>
      </c>
      <c r="K514" s="6" t="s">
        <v>5498</v>
      </c>
      <c r="L514" t="s">
        <v>5499</v>
      </c>
      <c r="M514">
        <v>106.738567</v>
      </c>
      <c r="N514">
        <v>31.417552000000001</v>
      </c>
      <c r="O514" t="s">
        <v>3827</v>
      </c>
      <c r="P514" s="5" t="s">
        <v>3834</v>
      </c>
      <c r="Q514" s="5" t="s">
        <v>3833</v>
      </c>
      <c r="R514" t="str">
        <f t="shared" si="23"/>
        <v>{name: '瓦窑坝村委会', value: [106.738567,31.417552], visualMap: false},</v>
      </c>
      <c r="S514" t="s">
        <v>3209</v>
      </c>
      <c r="T514" t="s">
        <v>3210</v>
      </c>
      <c r="U514" t="s">
        <v>3211</v>
      </c>
      <c r="V514" t="s">
        <v>3212</v>
      </c>
    </row>
    <row r="515" spans="1:22" ht="16.5" x14ac:dyDescent="0.15">
      <c r="A515">
        <v>503</v>
      </c>
      <c r="B515" t="s">
        <v>3044</v>
      </c>
      <c r="C515" t="s">
        <v>3199</v>
      </c>
      <c r="D515" t="s">
        <v>3200</v>
      </c>
      <c r="E515" t="s">
        <v>3213</v>
      </c>
      <c r="F515" t="s">
        <v>3214</v>
      </c>
      <c r="G515" t="str">
        <f t="shared" si="24"/>
        <v>铜鼓乡盐井坝村委会</v>
      </c>
      <c r="H515" t="s">
        <v>4746</v>
      </c>
      <c r="I515" t="s">
        <v>4782</v>
      </c>
      <c r="J515" t="str">
        <f t="shared" ref="J515:J578" si="25">I515&amp;B515&amp;C515&amp;D515&amp;E515&amp;H515&amp;I515&amp;","</f>
        <v>"四川省南充市仪陇县铜鼓乡盐井坝村",</v>
      </c>
      <c r="K515" s="6" t="s">
        <v>5500</v>
      </c>
      <c r="L515" t="s">
        <v>5501</v>
      </c>
      <c r="M515">
        <v>106.38384499999999</v>
      </c>
      <c r="N515">
        <v>31.437491999999999</v>
      </c>
      <c r="O515" t="s">
        <v>3827</v>
      </c>
      <c r="P515" s="5" t="s">
        <v>3834</v>
      </c>
      <c r="Q515" s="5" t="s">
        <v>3833</v>
      </c>
      <c r="R515" t="str">
        <f t="shared" ref="R515:R578" si="26">O515&amp;F515&amp;P515&amp;L515&amp;Q515</f>
        <v>{name: '盐井坝村委会', value: [106.383845,31.437492], visualMap: false},</v>
      </c>
      <c r="S515" t="s">
        <v>3215</v>
      </c>
      <c r="T515" t="s">
        <v>3216</v>
      </c>
      <c r="U515" t="s">
        <v>3217</v>
      </c>
      <c r="V515" t="s">
        <v>3218</v>
      </c>
    </row>
    <row r="516" spans="1:22" ht="16.5" x14ac:dyDescent="0.15">
      <c r="A516">
        <v>501</v>
      </c>
      <c r="B516" t="s">
        <v>3044</v>
      </c>
      <c r="C516" t="s">
        <v>3199</v>
      </c>
      <c r="D516" t="s">
        <v>3200</v>
      </c>
      <c r="E516" t="s">
        <v>3201</v>
      </c>
      <c r="F516" t="s">
        <v>3202</v>
      </c>
      <c r="G516" t="str">
        <f t="shared" si="24"/>
        <v>永乐镇牌楼沟村委会</v>
      </c>
      <c r="H516" t="s">
        <v>4747</v>
      </c>
      <c r="I516" t="s">
        <v>4782</v>
      </c>
      <c r="J516" t="str">
        <f t="shared" si="25"/>
        <v>"四川省南充市仪陇县永乐镇牌楼沟村",</v>
      </c>
      <c r="K516" s="6" t="s">
        <v>6088</v>
      </c>
      <c r="L516" t="s">
        <v>5502</v>
      </c>
      <c r="M516">
        <v>106.558549</v>
      </c>
      <c r="N516">
        <v>31.380783999999998</v>
      </c>
      <c r="O516" t="s">
        <v>3827</v>
      </c>
      <c r="P516" s="5" t="s">
        <v>3834</v>
      </c>
      <c r="Q516" s="5" t="s">
        <v>3833</v>
      </c>
      <c r="R516" t="str">
        <f t="shared" si="26"/>
        <v>{name: '牌楼沟村委会', value: [106.558549,31.380784], visualMap: false},</v>
      </c>
      <c r="S516" t="s">
        <v>3203</v>
      </c>
      <c r="T516" t="s">
        <v>3204</v>
      </c>
      <c r="U516" t="s">
        <v>3205</v>
      </c>
      <c r="V516" t="s">
        <v>3206</v>
      </c>
    </row>
    <row r="517" spans="1:22" ht="16.5" x14ac:dyDescent="0.15">
      <c r="A517">
        <v>490</v>
      </c>
      <c r="B517" t="s">
        <v>3044</v>
      </c>
      <c r="C517" t="s">
        <v>3122</v>
      </c>
      <c r="D517" t="s">
        <v>3123</v>
      </c>
      <c r="E517" t="s">
        <v>3130</v>
      </c>
      <c r="F517" t="s">
        <v>3131</v>
      </c>
      <c r="G517" t="str">
        <f t="shared" si="24"/>
        <v>胜利镇三湾社区居委会</v>
      </c>
      <c r="H517" t="s">
        <v>4523</v>
      </c>
      <c r="I517" t="s">
        <v>4782</v>
      </c>
      <c r="J517" t="str">
        <f t="shared" si="25"/>
        <v>"四川省内江市东兴区胜利镇三湾社区",</v>
      </c>
      <c r="K517" s="6" t="s">
        <v>6089</v>
      </c>
      <c r="L517" t="s">
        <v>5503</v>
      </c>
      <c r="M517">
        <v>105.076356</v>
      </c>
      <c r="N517">
        <v>29.610764</v>
      </c>
      <c r="O517" t="s">
        <v>3827</v>
      </c>
      <c r="P517" s="5" t="s">
        <v>3834</v>
      </c>
      <c r="Q517" s="5" t="s">
        <v>3833</v>
      </c>
      <c r="R517" t="str">
        <f t="shared" si="26"/>
        <v>{name: '三湾社区居委会', value: [105.081085,29.612896], visualMap: false},</v>
      </c>
      <c r="S517" t="s">
        <v>3132</v>
      </c>
      <c r="T517" t="s">
        <v>3133</v>
      </c>
      <c r="U517" t="s">
        <v>3134</v>
      </c>
      <c r="V517" t="s">
        <v>3135</v>
      </c>
    </row>
    <row r="518" spans="1:22" ht="16.5" x14ac:dyDescent="0.15">
      <c r="A518">
        <v>491</v>
      </c>
      <c r="B518" t="s">
        <v>3044</v>
      </c>
      <c r="C518" t="s">
        <v>3122</v>
      </c>
      <c r="D518" t="s">
        <v>3123</v>
      </c>
      <c r="E518" t="s">
        <v>3136</v>
      </c>
      <c r="F518" t="s">
        <v>3137</v>
      </c>
      <c r="G518" t="str">
        <f t="shared" si="24"/>
        <v>石子镇三县寺村村委会</v>
      </c>
      <c r="H518" t="s">
        <v>5711</v>
      </c>
      <c r="I518" t="s">
        <v>4782</v>
      </c>
      <c r="J518" t="str">
        <f t="shared" si="25"/>
        <v>"四川省内江市东兴区石子镇三县寺村",</v>
      </c>
      <c r="K518" s="6" t="s">
        <v>6090</v>
      </c>
      <c r="L518" t="s">
        <v>5504</v>
      </c>
      <c r="M518">
        <v>105.38299000000001</v>
      </c>
      <c r="N518">
        <v>29.669</v>
      </c>
      <c r="O518" t="s">
        <v>3827</v>
      </c>
      <c r="P518" s="5" t="s">
        <v>3834</v>
      </c>
      <c r="Q518" s="5" t="s">
        <v>3833</v>
      </c>
      <c r="R518" t="str">
        <f t="shared" si="26"/>
        <v>{name: '三县寺村村委会', value: [105.38299,29.669], visualMap: false},</v>
      </c>
      <c r="S518" t="s">
        <v>3138</v>
      </c>
      <c r="T518" t="s">
        <v>3139</v>
      </c>
      <c r="U518" t="s">
        <v>3140</v>
      </c>
      <c r="V518" t="s">
        <v>3141</v>
      </c>
    </row>
    <row r="519" spans="1:22" ht="16.5" x14ac:dyDescent="0.15">
      <c r="A519">
        <v>492</v>
      </c>
      <c r="B519" t="s">
        <v>3044</v>
      </c>
      <c r="C519" t="s">
        <v>3122</v>
      </c>
      <c r="D519" t="s">
        <v>3123</v>
      </c>
      <c r="E519" t="s">
        <v>3142</v>
      </c>
      <c r="F519" t="s">
        <v>3143</v>
      </c>
      <c r="G519" t="str">
        <f t="shared" si="24"/>
        <v>双桥乡金子桥村村委会</v>
      </c>
      <c r="H519" t="s">
        <v>5712</v>
      </c>
      <c r="I519" t="s">
        <v>4782</v>
      </c>
      <c r="J519" t="str">
        <f t="shared" si="25"/>
        <v>"四川省内江市东兴区双桥乡金子桥村",</v>
      </c>
      <c r="K519" s="6" t="s">
        <v>6091</v>
      </c>
      <c r="L519" t="s">
        <v>5505</v>
      </c>
      <c r="M519">
        <v>105.16829300000001</v>
      </c>
      <c r="N519">
        <v>29.814688</v>
      </c>
      <c r="O519" t="s">
        <v>3827</v>
      </c>
      <c r="P519" s="5" t="s">
        <v>3834</v>
      </c>
      <c r="Q519" s="5" t="s">
        <v>3833</v>
      </c>
      <c r="R519" t="str">
        <f t="shared" si="26"/>
        <v>{name: '金子桥村村委会', value: [105.136426,29.810887], visualMap: false},</v>
      </c>
      <c r="S519" t="s">
        <v>3144</v>
      </c>
      <c r="T519" t="s">
        <v>3145</v>
      </c>
      <c r="U519" t="s">
        <v>3146</v>
      </c>
      <c r="V519" t="s">
        <v>3147</v>
      </c>
    </row>
    <row r="520" spans="1:22" ht="16.5" x14ac:dyDescent="0.15">
      <c r="A520">
        <v>489</v>
      </c>
      <c r="B520" t="s">
        <v>3044</v>
      </c>
      <c r="C520" t="s">
        <v>3122</v>
      </c>
      <c r="D520" t="s">
        <v>3123</v>
      </c>
      <c r="E520" t="s">
        <v>3124</v>
      </c>
      <c r="F520" t="s">
        <v>3125</v>
      </c>
      <c r="G520" t="str">
        <f t="shared" si="24"/>
        <v>西林街道师院社区居委会</v>
      </c>
      <c r="H520" t="s">
        <v>4524</v>
      </c>
      <c r="I520" t="s">
        <v>4782</v>
      </c>
      <c r="J520" t="str">
        <f t="shared" si="25"/>
        <v>"四川省内江市东兴区西林街道师院社区",</v>
      </c>
      <c r="K520" s="6" t="s">
        <v>5506</v>
      </c>
      <c r="L520" t="s">
        <v>5507</v>
      </c>
      <c r="M520">
        <v>105.07087300000001</v>
      </c>
      <c r="N520">
        <v>29.600308999999999</v>
      </c>
      <c r="O520" t="s">
        <v>3827</v>
      </c>
      <c r="P520" s="5" t="s">
        <v>3834</v>
      </c>
      <c r="Q520" s="5" t="s">
        <v>3833</v>
      </c>
      <c r="R520" t="str">
        <f t="shared" si="26"/>
        <v>{name: '师院社区居委会', value: [105.070873,29.600309], visualMap: false},</v>
      </c>
      <c r="S520" t="s">
        <v>3126</v>
      </c>
      <c r="T520" t="s">
        <v>3127</v>
      </c>
      <c r="U520" t="s">
        <v>3128</v>
      </c>
      <c r="V520" t="s">
        <v>3129</v>
      </c>
    </row>
    <row r="521" spans="1:22" ht="16.5" x14ac:dyDescent="0.15">
      <c r="A521">
        <v>495</v>
      </c>
      <c r="B521" t="s">
        <v>3044</v>
      </c>
      <c r="C521" t="s">
        <v>3122</v>
      </c>
      <c r="D521" t="s">
        <v>3148</v>
      </c>
      <c r="E521" t="s">
        <v>3161</v>
      </c>
      <c r="F521" t="s">
        <v>3162</v>
      </c>
      <c r="G521" t="str">
        <f t="shared" si="24"/>
        <v>公民镇徐家冲村委会</v>
      </c>
      <c r="H521" t="s">
        <v>4748</v>
      </c>
      <c r="I521" t="s">
        <v>4782</v>
      </c>
      <c r="J521" t="str">
        <f t="shared" si="25"/>
        <v>"四川省内江市资中县公民镇徐家冲村",</v>
      </c>
      <c r="K521" s="6" t="s">
        <v>5508</v>
      </c>
      <c r="L521" t="s">
        <v>5509</v>
      </c>
      <c r="M521">
        <v>104.842957</v>
      </c>
      <c r="N521">
        <v>29.677800000000001</v>
      </c>
      <c r="O521" t="s">
        <v>3827</v>
      </c>
      <c r="P521" s="5" t="s">
        <v>3834</v>
      </c>
      <c r="Q521" s="5" t="s">
        <v>3833</v>
      </c>
      <c r="R521" t="str">
        <f t="shared" si="26"/>
        <v>{name: '徐家冲村委会', value: [104.842957,29.6778], visualMap: false},</v>
      </c>
      <c r="S521" t="s">
        <v>3163</v>
      </c>
      <c r="T521" t="s">
        <v>3164</v>
      </c>
      <c r="U521" t="s">
        <v>3165</v>
      </c>
      <c r="V521" t="s">
        <v>3166</v>
      </c>
    </row>
    <row r="522" spans="1:22" ht="16.5" x14ac:dyDescent="0.15">
      <c r="A522">
        <v>493</v>
      </c>
      <c r="B522" t="s">
        <v>3044</v>
      </c>
      <c r="C522" t="s">
        <v>3122</v>
      </c>
      <c r="D522" t="s">
        <v>3148</v>
      </c>
      <c r="E522" t="s">
        <v>3149</v>
      </c>
      <c r="F522" t="s">
        <v>3150</v>
      </c>
      <c r="G522" t="str">
        <f t="shared" si="24"/>
        <v>球溪镇交通街社区居委会</v>
      </c>
      <c r="H522" t="s">
        <v>4525</v>
      </c>
      <c r="I522" t="s">
        <v>4782</v>
      </c>
      <c r="J522" t="str">
        <f t="shared" si="25"/>
        <v>"四川省内江市资中县球溪镇交通街社区",</v>
      </c>
      <c r="K522" s="6" t="s">
        <v>6092</v>
      </c>
      <c r="L522" t="s">
        <v>5511</v>
      </c>
      <c r="M522">
        <v>104.629791</v>
      </c>
      <c r="N522">
        <v>29.914176999999999</v>
      </c>
      <c r="O522" t="s">
        <v>3827</v>
      </c>
      <c r="P522" s="5" t="s">
        <v>3834</v>
      </c>
      <c r="Q522" s="5" t="s">
        <v>3833</v>
      </c>
      <c r="R522" t="str">
        <f t="shared" si="26"/>
        <v>{name: '交通街社区居委会', value: [104.629791,29.914177], visualMap: false},</v>
      </c>
      <c r="S522" t="s">
        <v>3151</v>
      </c>
      <c r="T522" t="s">
        <v>3152</v>
      </c>
      <c r="U522" t="s">
        <v>3153</v>
      </c>
      <c r="V522" t="s">
        <v>3154</v>
      </c>
    </row>
    <row r="523" spans="1:22" ht="16.5" x14ac:dyDescent="0.15">
      <c r="A523">
        <v>496</v>
      </c>
      <c r="B523" t="s">
        <v>3044</v>
      </c>
      <c r="C523" t="s">
        <v>3122</v>
      </c>
      <c r="D523" t="s">
        <v>3148</v>
      </c>
      <c r="E523" t="s">
        <v>3167</v>
      </c>
      <c r="F523" t="s">
        <v>3168</v>
      </c>
      <c r="G523" t="str">
        <f t="shared" si="24"/>
        <v>狮子镇坊家铺村委会</v>
      </c>
      <c r="H523" t="s">
        <v>4749</v>
      </c>
      <c r="I523" t="s">
        <v>4782</v>
      </c>
      <c r="J523" t="str">
        <f t="shared" si="25"/>
        <v>"四川省内江市资中县狮子镇坊家铺村",</v>
      </c>
      <c r="K523" s="6" t="s">
        <v>6093</v>
      </c>
      <c r="L523" t="s">
        <v>5514</v>
      </c>
      <c r="M523">
        <v>105.004086</v>
      </c>
      <c r="N523">
        <v>29.809926999999998</v>
      </c>
      <c r="O523" t="s">
        <v>3827</v>
      </c>
      <c r="P523" s="5" t="s">
        <v>3834</v>
      </c>
      <c r="Q523" s="5" t="s">
        <v>3833</v>
      </c>
      <c r="R523" t="str">
        <f t="shared" si="26"/>
        <v>{name: '坊家铺村委会', value: [105.004086,29.809927], visualMap: false},</v>
      </c>
      <c r="S523" t="s">
        <v>3169</v>
      </c>
      <c r="T523" t="s">
        <v>3170</v>
      </c>
      <c r="U523" t="s">
        <v>3171</v>
      </c>
      <c r="V523" t="s">
        <v>3172</v>
      </c>
    </row>
    <row r="524" spans="1:22" ht="16.5" x14ac:dyDescent="0.15">
      <c r="A524">
        <v>494</v>
      </c>
      <c r="B524" t="s">
        <v>3044</v>
      </c>
      <c r="C524" t="s">
        <v>3122</v>
      </c>
      <c r="D524" t="s">
        <v>3148</v>
      </c>
      <c r="E524" t="s">
        <v>3155</v>
      </c>
      <c r="F524" t="s">
        <v>3156</v>
      </c>
      <c r="G524" t="str">
        <f t="shared" si="24"/>
        <v>太平镇任家村委会</v>
      </c>
      <c r="H524" t="s">
        <v>4750</v>
      </c>
      <c r="I524" t="s">
        <v>4782</v>
      </c>
      <c r="J524" t="str">
        <f t="shared" si="25"/>
        <v>"四川省内江市资中县太平镇任家村",</v>
      </c>
      <c r="K524" s="6" t="s">
        <v>6094</v>
      </c>
      <c r="L524" t="s">
        <v>5510</v>
      </c>
      <c r="M524">
        <v>105.05148199999999</v>
      </c>
      <c r="N524">
        <v>29.791323999999999</v>
      </c>
      <c r="O524" t="s">
        <v>3827</v>
      </c>
      <c r="P524" s="5" t="s">
        <v>3834</v>
      </c>
      <c r="Q524" s="5" t="s">
        <v>3833</v>
      </c>
      <c r="R524" t="str">
        <f t="shared" si="26"/>
        <v>{name: '任家村委会', value: [105.09938,29.811291], visualMap: false},</v>
      </c>
      <c r="S524" t="s">
        <v>3157</v>
      </c>
      <c r="T524" t="s">
        <v>3158</v>
      </c>
      <c r="U524" t="s">
        <v>3159</v>
      </c>
      <c r="V524" t="s">
        <v>3160</v>
      </c>
    </row>
    <row r="525" spans="1:22" ht="16.5" x14ac:dyDescent="0.15">
      <c r="A525">
        <v>510</v>
      </c>
      <c r="B525" t="s">
        <v>3044</v>
      </c>
      <c r="C525" t="s">
        <v>3250</v>
      </c>
      <c r="D525" t="s">
        <v>3251</v>
      </c>
      <c r="E525" t="s">
        <v>3258</v>
      </c>
      <c r="F525" t="s">
        <v>3259</v>
      </c>
      <c r="G525" t="str">
        <f t="shared" si="24"/>
        <v>东溪镇东溪社区居民委员会</v>
      </c>
      <c r="H525" t="s">
        <v>5625</v>
      </c>
      <c r="I525" t="s">
        <v>4782</v>
      </c>
      <c r="J525" t="str">
        <f t="shared" si="25"/>
        <v>"四川省资阳市简阳市东溪镇东溪社区",</v>
      </c>
      <c r="K525" s="6" t="s">
        <v>6095</v>
      </c>
      <c r="L525" t="s">
        <v>5512</v>
      </c>
      <c r="M525">
        <v>104.57006800000001</v>
      </c>
      <c r="N525">
        <v>30.392982</v>
      </c>
      <c r="O525" t="s">
        <v>3827</v>
      </c>
      <c r="P525" s="5" t="s">
        <v>3834</v>
      </c>
      <c r="Q525" s="5" t="s">
        <v>3833</v>
      </c>
      <c r="R525" t="str">
        <f t="shared" si="26"/>
        <v>{name: '东溪社区居民委员会', value: [104.570068,30.392982], visualMap: false},</v>
      </c>
      <c r="S525" t="s">
        <v>3260</v>
      </c>
      <c r="T525" t="s">
        <v>3261</v>
      </c>
      <c r="U525" t="s">
        <v>3262</v>
      </c>
      <c r="V525" t="s">
        <v>3263</v>
      </c>
    </row>
    <row r="526" spans="1:22" ht="16.5" x14ac:dyDescent="0.15">
      <c r="A526">
        <v>509</v>
      </c>
      <c r="B526" t="s">
        <v>3044</v>
      </c>
      <c r="C526" t="s">
        <v>3250</v>
      </c>
      <c r="D526" t="s">
        <v>3251</v>
      </c>
      <c r="E526" t="s">
        <v>3252</v>
      </c>
      <c r="F526" t="s">
        <v>3253</v>
      </c>
      <c r="G526" t="str">
        <f t="shared" si="24"/>
        <v>简城镇白塔社区居民委员会</v>
      </c>
      <c r="H526" t="s">
        <v>5626</v>
      </c>
      <c r="I526" t="s">
        <v>4782</v>
      </c>
      <c r="J526" t="str">
        <f t="shared" si="25"/>
        <v>"四川省资阳市简阳市简城镇白塔社区",</v>
      </c>
      <c r="K526" s="6" t="s">
        <v>6096</v>
      </c>
      <c r="L526" t="s">
        <v>5513</v>
      </c>
      <c r="M526">
        <v>104.556258</v>
      </c>
      <c r="N526">
        <v>30.398230000000002</v>
      </c>
      <c r="O526" t="s">
        <v>3827</v>
      </c>
      <c r="P526" s="5" t="s">
        <v>3834</v>
      </c>
      <c r="Q526" s="5" t="s">
        <v>3833</v>
      </c>
      <c r="R526" t="str">
        <f t="shared" si="26"/>
        <v>{name: '白塔社区居民委员会', value: [104.556258,30.39823], visualMap: false},</v>
      </c>
      <c r="S526" t="s">
        <v>3254</v>
      </c>
      <c r="T526" t="s">
        <v>3255</v>
      </c>
      <c r="U526" t="s">
        <v>3256</v>
      </c>
      <c r="V526" t="s">
        <v>3257</v>
      </c>
    </row>
    <row r="527" spans="1:22" ht="16.5" x14ac:dyDescent="0.15">
      <c r="A527">
        <v>512</v>
      </c>
      <c r="B527" t="s">
        <v>3044</v>
      </c>
      <c r="C527" t="s">
        <v>3250</v>
      </c>
      <c r="D527" t="s">
        <v>3251</v>
      </c>
      <c r="E527" t="s">
        <v>3270</v>
      </c>
      <c r="F527" t="s">
        <v>3271</v>
      </c>
      <c r="G527" t="str">
        <f t="shared" si="24"/>
        <v>平窝乡古佛庵村村民委员会</v>
      </c>
      <c r="H527" t="s">
        <v>5641</v>
      </c>
      <c r="I527" t="s">
        <v>4782</v>
      </c>
      <c r="J527" t="str">
        <f t="shared" si="25"/>
        <v>"四川省资阳市简阳市平窝乡古佛庵村",</v>
      </c>
      <c r="K527" s="6" t="s">
        <v>6097</v>
      </c>
      <c r="L527" t="s">
        <v>5515</v>
      </c>
      <c r="M527">
        <v>104.571853</v>
      </c>
      <c r="N527">
        <v>30.50853</v>
      </c>
      <c r="O527" t="s">
        <v>3827</v>
      </c>
      <c r="P527" s="5" t="s">
        <v>3834</v>
      </c>
      <c r="Q527" s="5" t="s">
        <v>3833</v>
      </c>
      <c r="R527" t="str">
        <f t="shared" si="26"/>
        <v>{name: '古佛庵村村民委员会', value: [104.571853,30.50853], visualMap: false},</v>
      </c>
      <c r="S527" t="s">
        <v>3272</v>
      </c>
      <c r="T527" t="s">
        <v>3273</v>
      </c>
      <c r="U527" t="s">
        <v>3274</v>
      </c>
      <c r="V527" t="s">
        <v>3275</v>
      </c>
    </row>
    <row r="528" spans="1:22" ht="16.5" x14ac:dyDescent="0.15">
      <c r="A528">
        <v>511</v>
      </c>
      <c r="B528" t="s">
        <v>3044</v>
      </c>
      <c r="C528" t="s">
        <v>3250</v>
      </c>
      <c r="D528" t="s">
        <v>3251</v>
      </c>
      <c r="E528" t="s">
        <v>3264</v>
      </c>
      <c r="F528" t="s">
        <v>3265</v>
      </c>
      <c r="G528" t="str">
        <f t="shared" si="24"/>
        <v>镇金镇凤亭村村民委员会</v>
      </c>
      <c r="H528" t="s">
        <v>5642</v>
      </c>
      <c r="I528" t="s">
        <v>4782</v>
      </c>
      <c r="J528" t="str">
        <f t="shared" si="25"/>
        <v>"四川省资阳市简阳市镇金镇凤亭村",</v>
      </c>
      <c r="K528" s="6" t="s">
        <v>6098</v>
      </c>
      <c r="L528" t="s">
        <v>5516</v>
      </c>
      <c r="M528">
        <v>104.536305</v>
      </c>
      <c r="N528">
        <v>30.393006</v>
      </c>
      <c r="O528" t="s">
        <v>3827</v>
      </c>
      <c r="P528" s="5" t="s">
        <v>3834</v>
      </c>
      <c r="Q528" s="5" t="s">
        <v>3833</v>
      </c>
      <c r="R528" t="str">
        <f t="shared" si="26"/>
        <v>{name: '凤亭村村民委员会', value: [104.536305,30.393006], visualMap: false},</v>
      </c>
      <c r="S528" t="s">
        <v>3266</v>
      </c>
      <c r="T528" t="s">
        <v>3267</v>
      </c>
      <c r="U528" t="s">
        <v>3268</v>
      </c>
      <c r="V528" t="s">
        <v>3269</v>
      </c>
    </row>
    <row r="529" spans="1:22" ht="16.5" x14ac:dyDescent="0.15">
      <c r="A529">
        <v>485</v>
      </c>
      <c r="B529" t="s">
        <v>3044</v>
      </c>
      <c r="C529" t="s">
        <v>3096</v>
      </c>
      <c r="D529" t="s">
        <v>3097</v>
      </c>
      <c r="E529" t="s">
        <v>3098</v>
      </c>
      <c r="F529" t="s">
        <v>3099</v>
      </c>
      <c r="G529" t="str">
        <f t="shared" si="24"/>
        <v>富世镇富州花园社区居委会</v>
      </c>
      <c r="H529" t="s">
        <v>4526</v>
      </c>
      <c r="I529" t="s">
        <v>4782</v>
      </c>
      <c r="J529" t="str">
        <f t="shared" si="25"/>
        <v>"四川省自贡市富顺县富世镇富州花园社区",</v>
      </c>
      <c r="K529" s="6" t="s">
        <v>5518</v>
      </c>
      <c r="L529" t="s">
        <v>5519</v>
      </c>
      <c r="M529">
        <v>103.438447</v>
      </c>
      <c r="N529">
        <v>30.321027000000001</v>
      </c>
      <c r="O529" t="s">
        <v>3827</v>
      </c>
      <c r="P529" s="5" t="s">
        <v>3834</v>
      </c>
      <c r="Q529" s="5" t="s">
        <v>3833</v>
      </c>
      <c r="R529" t="str">
        <f t="shared" si="26"/>
        <v>{name: '富州花园社区居委会', value: [105.237494,29.143777], visualMap: false},</v>
      </c>
      <c r="S529" t="s">
        <v>3100</v>
      </c>
      <c r="T529" t="s">
        <v>3101</v>
      </c>
      <c r="U529" t="s">
        <v>3102</v>
      </c>
      <c r="V529" t="s">
        <v>3103</v>
      </c>
    </row>
    <row r="530" spans="1:22" ht="16.5" x14ac:dyDescent="0.15">
      <c r="A530">
        <v>487</v>
      </c>
      <c r="B530" t="s">
        <v>3044</v>
      </c>
      <c r="C530" t="s">
        <v>3096</v>
      </c>
      <c r="D530" t="s">
        <v>3097</v>
      </c>
      <c r="E530" t="s">
        <v>3110</v>
      </c>
      <c r="F530" t="s">
        <v>3111</v>
      </c>
      <c r="G530" t="str">
        <f t="shared" si="24"/>
        <v>古佛镇田边村委会</v>
      </c>
      <c r="H530" t="s">
        <v>4751</v>
      </c>
      <c r="I530" t="s">
        <v>4782</v>
      </c>
      <c r="J530" t="str">
        <f t="shared" si="25"/>
        <v>"四川省自贡市富顺县古佛镇田边村",</v>
      </c>
      <c r="K530" s="6" t="s">
        <v>6099</v>
      </c>
      <c r="L530" t="s">
        <v>5517</v>
      </c>
      <c r="M530">
        <v>105.237494</v>
      </c>
      <c r="N530">
        <v>29.143777</v>
      </c>
      <c r="O530" t="s">
        <v>3827</v>
      </c>
      <c r="P530" s="5" t="s">
        <v>3834</v>
      </c>
      <c r="Q530" s="5" t="s">
        <v>3833</v>
      </c>
      <c r="R530" t="str">
        <f t="shared" si="26"/>
        <v>{name: '田边村委会', value: [105.000315,29.189474], visualMap: false},</v>
      </c>
      <c r="S530" t="s">
        <v>3112</v>
      </c>
      <c r="T530" t="s">
        <v>3113</v>
      </c>
      <c r="U530" t="s">
        <v>3114</v>
      </c>
      <c r="V530" t="s">
        <v>3115</v>
      </c>
    </row>
    <row r="531" spans="1:22" ht="16.5" x14ac:dyDescent="0.15">
      <c r="A531">
        <v>486</v>
      </c>
      <c r="B531" t="s">
        <v>3044</v>
      </c>
      <c r="C531" t="s">
        <v>3096</v>
      </c>
      <c r="D531" t="s">
        <v>3097</v>
      </c>
      <c r="E531" t="s">
        <v>3104</v>
      </c>
      <c r="F531" t="s">
        <v>3105</v>
      </c>
      <c r="G531" t="str">
        <f t="shared" si="24"/>
        <v>琵琶镇金竹村委会</v>
      </c>
      <c r="H531" t="s">
        <v>4752</v>
      </c>
      <c r="I531" t="s">
        <v>4782</v>
      </c>
      <c r="J531" t="str">
        <f t="shared" si="25"/>
        <v>"四川省自贡市富顺县琵琶镇金竹村",</v>
      </c>
      <c r="K531" s="6" t="s">
        <v>6100</v>
      </c>
      <c r="L531" t="s">
        <v>5520</v>
      </c>
      <c r="M531">
        <v>105.07214500000001</v>
      </c>
      <c r="N531">
        <v>29.132773</v>
      </c>
      <c r="O531" t="s">
        <v>3827</v>
      </c>
      <c r="P531" s="5" t="s">
        <v>3834</v>
      </c>
      <c r="Q531" s="5" t="s">
        <v>3833</v>
      </c>
      <c r="R531" t="str">
        <f t="shared" si="26"/>
        <v>{name: '金竹村委会', value: [105.072145,29.132773], visualMap: false},</v>
      </c>
      <c r="S531" t="s">
        <v>3106</v>
      </c>
      <c r="T531" t="s">
        <v>3107</v>
      </c>
      <c r="U531" t="s">
        <v>3108</v>
      </c>
      <c r="V531" t="s">
        <v>3109</v>
      </c>
    </row>
    <row r="532" spans="1:22" ht="16.5" x14ac:dyDescent="0.15">
      <c r="A532">
        <v>488</v>
      </c>
      <c r="B532" t="s">
        <v>3044</v>
      </c>
      <c r="C532" t="s">
        <v>3096</v>
      </c>
      <c r="D532" t="s">
        <v>3097</v>
      </c>
      <c r="E532" t="s">
        <v>3116</v>
      </c>
      <c r="F532" t="s">
        <v>3117</v>
      </c>
      <c r="G532" t="str">
        <f t="shared" si="24"/>
        <v>赵化镇鸭池村</v>
      </c>
      <c r="H532" t="s">
        <v>3117</v>
      </c>
      <c r="I532" t="s">
        <v>4782</v>
      </c>
      <c r="J532" t="str">
        <f t="shared" si="25"/>
        <v>"四川省自贡市富顺县赵化镇鸭池村",</v>
      </c>
      <c r="K532" s="6" t="s">
        <v>6101</v>
      </c>
      <c r="L532" t="s">
        <v>5523</v>
      </c>
      <c r="M532">
        <v>105.17511</v>
      </c>
      <c r="N532">
        <v>28.987449000000002</v>
      </c>
      <c r="O532" t="s">
        <v>3827</v>
      </c>
      <c r="P532" s="5" t="s">
        <v>3834</v>
      </c>
      <c r="Q532" s="5" t="s">
        <v>3833</v>
      </c>
      <c r="R532" t="str">
        <f t="shared" si="26"/>
        <v>{name: '鸭池村', value: [105.17511,28.987449], visualMap: false},</v>
      </c>
      <c r="S532" t="s">
        <v>3118</v>
      </c>
      <c r="T532" t="s">
        <v>3119</v>
      </c>
      <c r="U532" t="s">
        <v>3120</v>
      </c>
      <c r="V532" t="s">
        <v>3121</v>
      </c>
    </row>
    <row r="533" spans="1:22" ht="16.5" x14ac:dyDescent="0.15">
      <c r="A533">
        <v>23</v>
      </c>
      <c r="B533" t="s">
        <v>113</v>
      </c>
      <c r="C533" t="s">
        <v>113</v>
      </c>
      <c r="D533" t="s">
        <v>139</v>
      </c>
      <c r="E533" t="s">
        <v>152</v>
      </c>
      <c r="F533" t="s">
        <v>153</v>
      </c>
      <c r="G533" t="str">
        <f t="shared" si="24"/>
        <v>白涧镇刘吉素村委会</v>
      </c>
      <c r="H533" t="s">
        <v>4753</v>
      </c>
      <c r="I533" t="s">
        <v>4782</v>
      </c>
      <c r="J533" t="str">
        <f t="shared" si="25"/>
        <v>"天津市天津市蓟县白涧镇刘吉素村",</v>
      </c>
      <c r="K533" s="6" t="s">
        <v>5521</v>
      </c>
      <c r="L533" t="s">
        <v>5522</v>
      </c>
      <c r="M533">
        <v>117.232012</v>
      </c>
      <c r="N533">
        <v>40.015999999999998</v>
      </c>
      <c r="O533" t="s">
        <v>3827</v>
      </c>
      <c r="P533" s="5" t="s">
        <v>3834</v>
      </c>
      <c r="Q533" s="5" t="s">
        <v>3833</v>
      </c>
      <c r="R533" t="str">
        <f t="shared" si="26"/>
        <v>{name: '刘吉素村委会', value: [117.224622,40.016428], visualMap: false},</v>
      </c>
      <c r="S533" t="s">
        <v>154</v>
      </c>
      <c r="T533" t="s">
        <v>155</v>
      </c>
      <c r="U533" t="s">
        <v>156</v>
      </c>
      <c r="V533" t="s">
        <v>157</v>
      </c>
    </row>
    <row r="534" spans="1:22" ht="16.5" x14ac:dyDescent="0.15">
      <c r="A534">
        <v>24</v>
      </c>
      <c r="B534" t="s">
        <v>113</v>
      </c>
      <c r="C534" t="s">
        <v>113</v>
      </c>
      <c r="D534" t="s">
        <v>139</v>
      </c>
      <c r="E534" t="s">
        <v>158</v>
      </c>
      <c r="F534" t="s">
        <v>159</v>
      </c>
      <c r="G534" t="str">
        <f t="shared" si="24"/>
        <v>出头岭镇大安平村委会</v>
      </c>
      <c r="H534" t="s">
        <v>4754</v>
      </c>
      <c r="I534" t="s">
        <v>4782</v>
      </c>
      <c r="J534" t="str">
        <f t="shared" si="25"/>
        <v>"天津市天津市蓟县出头岭镇大安平村",</v>
      </c>
      <c r="K534" s="6" t="s">
        <v>5524</v>
      </c>
      <c r="L534" t="s">
        <v>5525</v>
      </c>
      <c r="M534">
        <v>117.700354</v>
      </c>
      <c r="N534">
        <v>40.094714000000003</v>
      </c>
      <c r="O534" t="s">
        <v>3827</v>
      </c>
      <c r="P534" s="5" t="s">
        <v>3834</v>
      </c>
      <c r="Q534" s="5" t="s">
        <v>3833</v>
      </c>
      <c r="R534" t="str">
        <f t="shared" si="26"/>
        <v>{name: '大安平村委会', value: [117.701635,40.092081], visualMap: false},</v>
      </c>
      <c r="S534" t="s">
        <v>160</v>
      </c>
      <c r="T534" t="s">
        <v>161</v>
      </c>
      <c r="U534" t="s">
        <v>162</v>
      </c>
      <c r="V534" t="s">
        <v>163</v>
      </c>
    </row>
    <row r="535" spans="1:22" ht="16.5" x14ac:dyDescent="0.15">
      <c r="A535">
        <v>21</v>
      </c>
      <c r="B535" t="s">
        <v>113</v>
      </c>
      <c r="C535" t="s">
        <v>113</v>
      </c>
      <c r="D535" t="s">
        <v>139</v>
      </c>
      <c r="E535" t="s">
        <v>140</v>
      </c>
      <c r="F535" t="s">
        <v>141</v>
      </c>
      <c r="G535" t="str">
        <f t="shared" si="24"/>
        <v>文昌街道办事处花园新村社区居委会</v>
      </c>
      <c r="H535" t="s">
        <v>4527</v>
      </c>
      <c r="I535" t="s">
        <v>4782</v>
      </c>
      <c r="J535" t="str">
        <f t="shared" si="25"/>
        <v>"天津市天津市蓟县文昌街道办事处花园新村社区",</v>
      </c>
      <c r="K535" s="6" t="s">
        <v>6102</v>
      </c>
      <c r="L535" t="s">
        <v>5526</v>
      </c>
      <c r="M535">
        <v>117.41782000000001</v>
      </c>
      <c r="N535">
        <v>40.050128000000001</v>
      </c>
      <c r="O535" t="s">
        <v>3827</v>
      </c>
      <c r="P535" s="5" t="s">
        <v>3834</v>
      </c>
      <c r="Q535" s="5" t="s">
        <v>3833</v>
      </c>
      <c r="R535" t="str">
        <f t="shared" si="26"/>
        <v>{name: '花园新村社区居委会', value: [117.42425,40.055574], visualMap: false},</v>
      </c>
      <c r="S535" t="s">
        <v>142</v>
      </c>
      <c r="T535" t="s">
        <v>143</v>
      </c>
      <c r="U535" t="s">
        <v>144</v>
      </c>
      <c r="V535" t="s">
        <v>145</v>
      </c>
    </row>
    <row r="536" spans="1:22" ht="16.5" x14ac:dyDescent="0.15">
      <c r="A536">
        <v>22</v>
      </c>
      <c r="B536" t="s">
        <v>113</v>
      </c>
      <c r="C536" t="s">
        <v>113</v>
      </c>
      <c r="D536" t="s">
        <v>139</v>
      </c>
      <c r="E536" t="s">
        <v>146</v>
      </c>
      <c r="F536" t="s">
        <v>147</v>
      </c>
      <c r="G536" t="str">
        <f t="shared" si="24"/>
        <v>下营镇赤霞峪村委会</v>
      </c>
      <c r="H536" t="s">
        <v>4755</v>
      </c>
      <c r="I536" t="s">
        <v>4782</v>
      </c>
      <c r="J536" t="str">
        <f t="shared" si="25"/>
        <v>"天津市天津市蓟县下营镇赤霞峪村",</v>
      </c>
      <c r="K536" s="6" t="s">
        <v>6103</v>
      </c>
      <c r="L536" t="s">
        <v>5527</v>
      </c>
      <c r="M536">
        <v>117.572546</v>
      </c>
      <c r="N536">
        <v>40.168916000000003</v>
      </c>
      <c r="O536" t="s">
        <v>3827</v>
      </c>
      <c r="P536" s="5" t="s">
        <v>3834</v>
      </c>
      <c r="Q536" s="5" t="s">
        <v>3833</v>
      </c>
      <c r="R536" t="str">
        <f t="shared" si="26"/>
        <v>{name: '赤霞峪村委会', value: [117.567198,40.176078], visualMap: false},</v>
      </c>
      <c r="S536" t="s">
        <v>148</v>
      </c>
      <c r="T536" t="s">
        <v>149</v>
      </c>
      <c r="U536" t="s">
        <v>150</v>
      </c>
      <c r="V536" t="s">
        <v>151</v>
      </c>
    </row>
    <row r="537" spans="1:22" ht="16.5" x14ac:dyDescent="0.15">
      <c r="A537">
        <v>17</v>
      </c>
      <c r="B537" t="s">
        <v>113</v>
      </c>
      <c r="C537" t="s">
        <v>113</v>
      </c>
      <c r="D537" t="s">
        <v>114</v>
      </c>
      <c r="E537" t="s">
        <v>115</v>
      </c>
      <c r="F537" t="s">
        <v>116</v>
      </c>
      <c r="G537" t="str">
        <f t="shared" si="24"/>
        <v>广开街道凤荷天江社区居委会</v>
      </c>
      <c r="H537" t="s">
        <v>4528</v>
      </c>
      <c r="I537" t="s">
        <v>4782</v>
      </c>
      <c r="J537" t="str">
        <f t="shared" si="25"/>
        <v>"天津市天津市南开区广开街道凤荷天江社区",</v>
      </c>
      <c r="K537" s="6" t="s">
        <v>5529</v>
      </c>
      <c r="L537" t="s">
        <v>5530</v>
      </c>
      <c r="M537">
        <v>117.173224</v>
      </c>
      <c r="N537">
        <v>39.141275999999998</v>
      </c>
      <c r="O537" t="s">
        <v>3827</v>
      </c>
      <c r="P537" s="5" t="s">
        <v>3834</v>
      </c>
      <c r="Q537" s="5" t="s">
        <v>3833</v>
      </c>
      <c r="R537" t="str">
        <f t="shared" si="26"/>
        <v>{name: '凤荷天江社区居委会', value: [117.148599,39.083005], visualMap: false},</v>
      </c>
      <c r="S537" t="s">
        <v>117</v>
      </c>
      <c r="T537" t="s">
        <v>118</v>
      </c>
      <c r="U537" t="s">
        <v>119</v>
      </c>
      <c r="V537" t="s">
        <v>120</v>
      </c>
    </row>
    <row r="538" spans="1:22" ht="16.5" x14ac:dyDescent="0.15">
      <c r="A538">
        <v>20</v>
      </c>
      <c r="B538" t="s">
        <v>113</v>
      </c>
      <c r="C538" t="s">
        <v>113</v>
      </c>
      <c r="D538" t="s">
        <v>114</v>
      </c>
      <c r="E538" t="s">
        <v>133</v>
      </c>
      <c r="F538" t="s">
        <v>134</v>
      </c>
      <c r="G538" t="str">
        <f t="shared" si="24"/>
        <v>华苑街道安华里社区居委会</v>
      </c>
      <c r="H538" t="s">
        <v>4529</v>
      </c>
      <c r="I538" t="s">
        <v>4782</v>
      </c>
      <c r="J538" t="str">
        <f t="shared" si="25"/>
        <v>"天津市天津市南开区华苑街道安华里社区",</v>
      </c>
      <c r="K538" s="6" t="s">
        <v>6104</v>
      </c>
      <c r="L538" t="s">
        <v>5528</v>
      </c>
      <c r="M538">
        <v>117.14643100000001</v>
      </c>
      <c r="N538">
        <v>39.083191999999997</v>
      </c>
      <c r="O538" t="s">
        <v>3827</v>
      </c>
      <c r="P538" s="5" t="s">
        <v>3834</v>
      </c>
      <c r="Q538" s="5" t="s">
        <v>3833</v>
      </c>
      <c r="R538" t="str">
        <f t="shared" si="26"/>
        <v>{name: '安华里社区居委会', value: [117.173224,39.141276], visualMap: false},</v>
      </c>
      <c r="S538" t="s">
        <v>135</v>
      </c>
      <c r="T538" t="s">
        <v>136</v>
      </c>
      <c r="U538" t="s">
        <v>137</v>
      </c>
      <c r="V538" t="s">
        <v>138</v>
      </c>
    </row>
    <row r="539" spans="1:22" ht="16.5" x14ac:dyDescent="0.15">
      <c r="A539">
        <v>19</v>
      </c>
      <c r="B539" t="s">
        <v>113</v>
      </c>
      <c r="C539" t="s">
        <v>113</v>
      </c>
      <c r="D539" t="s">
        <v>114</v>
      </c>
      <c r="E539" t="s">
        <v>127</v>
      </c>
      <c r="F539" t="s">
        <v>128</v>
      </c>
      <c r="G539" t="str">
        <f t="shared" si="24"/>
        <v>王顶堤街道淦江里社区居委会</v>
      </c>
      <c r="H539" t="s">
        <v>4530</v>
      </c>
      <c r="I539" t="s">
        <v>4782</v>
      </c>
      <c r="J539" t="str">
        <f t="shared" si="25"/>
        <v>"天津市天津市南开区王顶堤街道淦江里社区",</v>
      </c>
      <c r="K539" s="6" t="s">
        <v>5531</v>
      </c>
      <c r="L539" t="s">
        <v>5532</v>
      </c>
      <c r="M539">
        <v>117.151656</v>
      </c>
      <c r="N539">
        <v>39.108742999999997</v>
      </c>
      <c r="O539" t="s">
        <v>3827</v>
      </c>
      <c r="P539" s="5" t="s">
        <v>3834</v>
      </c>
      <c r="Q539" s="5" t="s">
        <v>3833</v>
      </c>
      <c r="R539" t="str">
        <f t="shared" si="26"/>
        <v>{name: '淦江里社区居委会', value: [117.151656,39.108743], visualMap: false},</v>
      </c>
      <c r="S539" t="s">
        <v>129</v>
      </c>
      <c r="T539" t="s">
        <v>130</v>
      </c>
      <c r="U539" t="s">
        <v>131</v>
      </c>
      <c r="V539" t="s">
        <v>132</v>
      </c>
    </row>
    <row r="540" spans="1:22" ht="16.5" x14ac:dyDescent="0.15">
      <c r="A540">
        <v>18</v>
      </c>
      <c r="B540" t="s">
        <v>113</v>
      </c>
      <c r="C540" t="s">
        <v>113</v>
      </c>
      <c r="D540" t="s">
        <v>114</v>
      </c>
      <c r="E540" t="s">
        <v>121</v>
      </c>
      <c r="F540" t="s">
        <v>122</v>
      </c>
      <c r="G540" t="str">
        <f t="shared" si="24"/>
        <v>向阳路街道云阳里社区居委会</v>
      </c>
      <c r="H540" t="s">
        <v>4531</v>
      </c>
      <c r="I540" t="s">
        <v>4782</v>
      </c>
      <c r="J540" t="str">
        <f t="shared" si="25"/>
        <v>"天津市天津市南开区向阳路街道云阳里社区",</v>
      </c>
      <c r="K540" s="6" t="s">
        <v>6105</v>
      </c>
      <c r="L540" t="s">
        <v>5533</v>
      </c>
      <c r="M540">
        <v>117.14205699999999</v>
      </c>
      <c r="N540">
        <v>39.147905999999999</v>
      </c>
      <c r="O540" t="s">
        <v>3827</v>
      </c>
      <c r="P540" s="5" t="s">
        <v>3834</v>
      </c>
      <c r="Q540" s="5" t="s">
        <v>3833</v>
      </c>
      <c r="R540" t="str">
        <f t="shared" si="26"/>
        <v>{name: '云阳里社区居委会', value: [117.140058,39.148042], visualMap: false},</v>
      </c>
      <c r="S540" t="s">
        <v>123</v>
      </c>
      <c r="T540" t="s">
        <v>124</v>
      </c>
      <c r="U540" t="s">
        <v>125</v>
      </c>
      <c r="V540" t="s">
        <v>126</v>
      </c>
    </row>
    <row r="541" spans="1:22" ht="16.5" x14ac:dyDescent="0.15">
      <c r="A541">
        <v>551</v>
      </c>
      <c r="B541" t="s">
        <v>3501</v>
      </c>
      <c r="C541" t="s">
        <v>3832</v>
      </c>
      <c r="D541" t="s">
        <v>3503</v>
      </c>
      <c r="E541" t="s">
        <v>3516</v>
      </c>
      <c r="F541" t="s">
        <v>3517</v>
      </c>
      <c r="G541" t="str">
        <f t="shared" si="24"/>
        <v>艾玛乡松多村</v>
      </c>
      <c r="H541" t="s">
        <v>3517</v>
      </c>
      <c r="I541" t="s">
        <v>4782</v>
      </c>
      <c r="J541" t="str">
        <f t="shared" si="25"/>
        <v>"西藏自治区日喀则市南木林县艾玛乡松多村",</v>
      </c>
      <c r="K541" s="6" t="s">
        <v>6106</v>
      </c>
      <c r="L541" t="s">
        <v>5534</v>
      </c>
      <c r="M541">
        <v>89.149676999999997</v>
      </c>
      <c r="N541">
        <v>29.374756000000001</v>
      </c>
      <c r="O541" t="s">
        <v>3827</v>
      </c>
      <c r="P541" s="5" t="s">
        <v>3834</v>
      </c>
      <c r="Q541" s="5" t="s">
        <v>3833</v>
      </c>
      <c r="R541" t="str">
        <f t="shared" si="26"/>
        <v>{name: '松多村', value: [89.149677,29.374756], visualMap: false},</v>
      </c>
      <c r="S541" t="s">
        <v>3518</v>
      </c>
      <c r="T541" t="s">
        <v>3519</v>
      </c>
      <c r="U541" t="s">
        <v>3520</v>
      </c>
      <c r="V541" t="s">
        <v>3521</v>
      </c>
    </row>
    <row r="542" spans="1:22" ht="16.5" x14ac:dyDescent="0.15">
      <c r="A542">
        <v>552</v>
      </c>
      <c r="B542" t="s">
        <v>3501</v>
      </c>
      <c r="C542" t="s">
        <v>3832</v>
      </c>
      <c r="D542" t="s">
        <v>3503</v>
      </c>
      <c r="E542" t="s">
        <v>3522</v>
      </c>
      <c r="F542" t="s">
        <v>3523</v>
      </c>
      <c r="G542" t="str">
        <f t="shared" si="24"/>
        <v>达那乡达那村</v>
      </c>
      <c r="H542" t="s">
        <v>3523</v>
      </c>
      <c r="I542" t="s">
        <v>4782</v>
      </c>
      <c r="J542" t="str">
        <f t="shared" si="25"/>
        <v>"西藏自治区日喀则市南木林县达那乡达那村",</v>
      </c>
      <c r="K542" s="6" t="s">
        <v>6107</v>
      </c>
      <c r="L542" t="s">
        <v>5535</v>
      </c>
      <c r="M542">
        <v>88.956063</v>
      </c>
      <c r="N542">
        <v>29.268160000000002</v>
      </c>
      <c r="O542" t="s">
        <v>3827</v>
      </c>
      <c r="P542" s="5" t="s">
        <v>3834</v>
      </c>
      <c r="Q542" s="5" t="s">
        <v>3833</v>
      </c>
      <c r="R542" t="str">
        <f t="shared" si="26"/>
        <v>{name: '达那村', value: [88.956063,29.26816], visualMap: false},</v>
      </c>
      <c r="S542" t="s">
        <v>3524</v>
      </c>
      <c r="T542" t="s">
        <v>3525</v>
      </c>
      <c r="U542" t="s">
        <v>3526</v>
      </c>
      <c r="V542" t="s">
        <v>3527</v>
      </c>
    </row>
    <row r="543" spans="1:22" ht="16.5" x14ac:dyDescent="0.15">
      <c r="A543">
        <v>550</v>
      </c>
      <c r="B543" t="s">
        <v>3501</v>
      </c>
      <c r="C543" t="s">
        <v>3832</v>
      </c>
      <c r="D543" t="s">
        <v>3503</v>
      </c>
      <c r="E543" t="s">
        <v>3510</v>
      </c>
      <c r="F543" t="s">
        <v>3511</v>
      </c>
      <c r="G543" t="str">
        <f t="shared" si="24"/>
        <v>卡孜乡聂仓村</v>
      </c>
      <c r="H543" t="s">
        <v>3511</v>
      </c>
      <c r="I543" t="s">
        <v>4782</v>
      </c>
      <c r="J543" t="str">
        <f t="shared" si="25"/>
        <v>"西藏自治区日喀则市南木林县卡孜乡聂仓村",</v>
      </c>
      <c r="K543" s="6" t="s">
        <v>6108</v>
      </c>
      <c r="L543" t="s">
        <v>5536</v>
      </c>
      <c r="M543">
        <v>89.068877999999998</v>
      </c>
      <c r="N543">
        <v>29.622457000000001</v>
      </c>
      <c r="O543" t="s">
        <v>3827</v>
      </c>
      <c r="P543" s="5" t="s">
        <v>3834</v>
      </c>
      <c r="Q543" s="5" t="s">
        <v>3833</v>
      </c>
      <c r="R543" t="str">
        <f t="shared" si="26"/>
        <v>{name: '聂仓村', value: [89.068878,29.622457], visualMap: false},</v>
      </c>
      <c r="S543" t="s">
        <v>3512</v>
      </c>
      <c r="T543" t="s">
        <v>3513</v>
      </c>
      <c r="U543" t="s">
        <v>3514</v>
      </c>
      <c r="V543" t="s">
        <v>3515</v>
      </c>
    </row>
    <row r="544" spans="1:22" ht="16.5" x14ac:dyDescent="0.15">
      <c r="A544">
        <v>549</v>
      </c>
      <c r="B544" t="s">
        <v>3501</v>
      </c>
      <c r="C544" t="s">
        <v>3832</v>
      </c>
      <c r="D544" t="s">
        <v>3503</v>
      </c>
      <c r="E544" t="s">
        <v>3504</v>
      </c>
      <c r="F544" t="s">
        <v>3505</v>
      </c>
      <c r="G544" t="str">
        <f t="shared" si="24"/>
        <v>南木林镇雪堆村</v>
      </c>
      <c r="H544" t="s">
        <v>3505</v>
      </c>
      <c r="I544" t="s">
        <v>4782</v>
      </c>
      <c r="J544" t="str">
        <f t="shared" si="25"/>
        <v>"西藏自治区日喀则市南木林县南木林镇雪堆村",</v>
      </c>
      <c r="K544" s="6" t="s">
        <v>6109</v>
      </c>
      <c r="L544" t="s">
        <v>5538</v>
      </c>
      <c r="M544">
        <v>89.107792000000003</v>
      </c>
      <c r="N544">
        <v>29.690718</v>
      </c>
      <c r="O544" t="s">
        <v>3827</v>
      </c>
      <c r="P544" s="5" t="s">
        <v>3834</v>
      </c>
      <c r="Q544" s="5" t="s">
        <v>3833</v>
      </c>
      <c r="R544" t="str">
        <f t="shared" si="26"/>
        <v>{name: '雪堆村', value: [102.301637,25.261974], visualMap: false},</v>
      </c>
      <c r="S544" t="s">
        <v>3506</v>
      </c>
      <c r="T544" t="s">
        <v>3507</v>
      </c>
      <c r="U544" t="s">
        <v>3508</v>
      </c>
      <c r="V544" t="s">
        <v>3509</v>
      </c>
    </row>
    <row r="545" spans="1:22" ht="16.5" x14ac:dyDescent="0.15">
      <c r="A545">
        <v>530</v>
      </c>
      <c r="B545" t="s">
        <v>3378</v>
      </c>
      <c r="C545" t="s">
        <v>3379</v>
      </c>
      <c r="D545" t="s">
        <v>3380</v>
      </c>
      <c r="E545" t="s">
        <v>3387</v>
      </c>
      <c r="F545" t="s">
        <v>3388</v>
      </c>
      <c r="G545" t="str">
        <f t="shared" si="24"/>
        <v>碧城镇前营村民委员会</v>
      </c>
      <c r="H545" t="s">
        <v>5657</v>
      </c>
      <c r="I545" t="s">
        <v>4782</v>
      </c>
      <c r="J545" t="str">
        <f t="shared" si="25"/>
        <v>"云南省楚雄彝族自治州禄丰县碧城镇前营村",</v>
      </c>
      <c r="K545" s="6" t="s">
        <v>6110</v>
      </c>
      <c r="L545" t="s">
        <v>5537</v>
      </c>
      <c r="M545">
        <v>102.301637</v>
      </c>
      <c r="N545">
        <v>25.261973999999999</v>
      </c>
      <c r="O545" t="s">
        <v>3827</v>
      </c>
      <c r="P545" s="5" t="s">
        <v>3834</v>
      </c>
      <c r="Q545" s="5" t="s">
        <v>3833</v>
      </c>
      <c r="R545" t="str">
        <f t="shared" si="26"/>
        <v>{name: '前营村民委员会', value: [89.107792,29.690718], visualMap: false},</v>
      </c>
      <c r="S545" t="s">
        <v>3389</v>
      </c>
      <c r="T545" t="s">
        <v>3390</v>
      </c>
      <c r="U545" t="s">
        <v>3391</v>
      </c>
      <c r="V545" t="s">
        <v>3392</v>
      </c>
    </row>
    <row r="546" spans="1:22" ht="16.5" x14ac:dyDescent="0.15">
      <c r="A546">
        <v>531</v>
      </c>
      <c r="B546" t="s">
        <v>3378</v>
      </c>
      <c r="C546" t="s">
        <v>3379</v>
      </c>
      <c r="D546" t="s">
        <v>3380</v>
      </c>
      <c r="E546" t="s">
        <v>3393</v>
      </c>
      <c r="F546" t="s">
        <v>3394</v>
      </c>
      <c r="G546" t="str">
        <f t="shared" si="24"/>
        <v>广通镇甸尾村民委员会</v>
      </c>
      <c r="H546" t="s">
        <v>5658</v>
      </c>
      <c r="I546" t="s">
        <v>4782</v>
      </c>
      <c r="J546" t="str">
        <f t="shared" si="25"/>
        <v>"云南省楚雄彝族自治州禄丰县广通镇甸尾村",</v>
      </c>
      <c r="K546" s="6" t="s">
        <v>6111</v>
      </c>
      <c r="L546" t="s">
        <v>6112</v>
      </c>
      <c r="M546">
        <v>101.74993600000001</v>
      </c>
      <c r="N546">
        <v>25.189364999999999</v>
      </c>
      <c r="O546" t="s">
        <v>3827</v>
      </c>
      <c r="P546" s="5" t="s">
        <v>3834</v>
      </c>
      <c r="Q546" s="5" t="s">
        <v>3833</v>
      </c>
      <c r="R546" t="str">
        <f t="shared" si="26"/>
        <v>{name: '甸尾村民委员会', value: [101.749946,25.189365], visualMap: false},</v>
      </c>
      <c r="S546" t="s">
        <v>3395</v>
      </c>
      <c r="T546" t="s">
        <v>3396</v>
      </c>
      <c r="U546" t="s">
        <v>3397</v>
      </c>
      <c r="V546" t="s">
        <v>3398</v>
      </c>
    </row>
    <row r="547" spans="1:22" ht="16.5" x14ac:dyDescent="0.15">
      <c r="A547">
        <v>529</v>
      </c>
      <c r="B547" t="s">
        <v>3378</v>
      </c>
      <c r="C547" t="s">
        <v>3379</v>
      </c>
      <c r="D547" t="s">
        <v>3380</v>
      </c>
      <c r="E547" t="s">
        <v>3381</v>
      </c>
      <c r="F547" t="s">
        <v>3382</v>
      </c>
      <c r="G547" t="str">
        <f t="shared" si="24"/>
        <v>金山镇官场社区居民委员会</v>
      </c>
      <c r="H547" t="s">
        <v>5627</v>
      </c>
      <c r="I547" t="s">
        <v>4782</v>
      </c>
      <c r="J547" t="str">
        <f t="shared" si="25"/>
        <v>"云南省楚雄彝族自治州禄丰县金山镇官场社区",</v>
      </c>
      <c r="K547" s="6" t="s">
        <v>6113</v>
      </c>
      <c r="L547" t="s">
        <v>5539</v>
      </c>
      <c r="M547">
        <v>102.077771</v>
      </c>
      <c r="N547">
        <v>25.137937000000001</v>
      </c>
      <c r="O547" t="s">
        <v>3827</v>
      </c>
      <c r="P547" s="5" t="s">
        <v>3834</v>
      </c>
      <c r="Q547" s="5" t="s">
        <v>3833</v>
      </c>
      <c r="R547" t="str">
        <f t="shared" si="26"/>
        <v>{name: '官场社区居民委员会', value: [102.077771,25.137937], visualMap: false},</v>
      </c>
      <c r="S547" t="s">
        <v>3383</v>
      </c>
      <c r="T547" t="s">
        <v>3384</v>
      </c>
      <c r="U547" t="s">
        <v>3385</v>
      </c>
      <c r="V547" t="s">
        <v>3386</v>
      </c>
    </row>
    <row r="548" spans="1:22" ht="16.5" x14ac:dyDescent="0.15">
      <c r="A548">
        <v>532</v>
      </c>
      <c r="B548" t="s">
        <v>3378</v>
      </c>
      <c r="C548" t="s">
        <v>3379</v>
      </c>
      <c r="D548" t="s">
        <v>3380</v>
      </c>
      <c r="E548" t="s">
        <v>3399</v>
      </c>
      <c r="F548" t="s">
        <v>3400</v>
      </c>
      <c r="G548" t="str">
        <f t="shared" si="24"/>
        <v>恐龙山镇长田村民委员会</v>
      </c>
      <c r="H548" t="s">
        <v>5659</v>
      </c>
      <c r="I548" t="s">
        <v>4782</v>
      </c>
      <c r="J548" t="str">
        <f t="shared" si="25"/>
        <v>"云南省楚雄彝族自治州禄丰县恐龙山镇长田村",</v>
      </c>
      <c r="K548" s="6" t="s">
        <v>6114</v>
      </c>
      <c r="L548" t="s">
        <v>5540</v>
      </c>
      <c r="M548">
        <v>102.10732899999999</v>
      </c>
      <c r="N548">
        <v>24.954753</v>
      </c>
      <c r="O548" t="s">
        <v>3827</v>
      </c>
      <c r="P548" s="5" t="s">
        <v>3834</v>
      </c>
      <c r="Q548" s="5" t="s">
        <v>3833</v>
      </c>
      <c r="R548" t="str">
        <f t="shared" si="26"/>
        <v>{name: '长田村民委员会', value: [102.107329,24.954753], visualMap: false},</v>
      </c>
      <c r="S548" t="s">
        <v>3401</v>
      </c>
      <c r="T548" t="s">
        <v>3402</v>
      </c>
      <c r="U548" t="s">
        <v>3403</v>
      </c>
      <c r="V548" t="s">
        <v>3404</v>
      </c>
    </row>
    <row r="549" spans="1:22" ht="16.5" x14ac:dyDescent="0.15">
      <c r="A549">
        <v>547</v>
      </c>
      <c r="B549" t="s">
        <v>3378</v>
      </c>
      <c r="C549" t="s">
        <v>3475</v>
      </c>
      <c r="D549" t="s">
        <v>3476</v>
      </c>
      <c r="E549" t="s">
        <v>3489</v>
      </c>
      <c r="F549" t="s">
        <v>3490</v>
      </c>
      <c r="G549" t="str">
        <f t="shared" si="24"/>
        <v>风平镇帕底村民委员会</v>
      </c>
      <c r="H549" t="s">
        <v>5660</v>
      </c>
      <c r="I549" t="s">
        <v>4782</v>
      </c>
      <c r="J549" t="str">
        <f t="shared" si="25"/>
        <v>"云南省德宏傣族景颇族自治州芒市风平镇帕底村",</v>
      </c>
      <c r="K549" s="6" t="s">
        <v>6115</v>
      </c>
      <c r="L549" t="s">
        <v>6116</v>
      </c>
      <c r="M549">
        <v>98.525225000000006</v>
      </c>
      <c r="N549">
        <v>24.402529999999999</v>
      </c>
      <c r="O549" t="s">
        <v>3827</v>
      </c>
      <c r="P549" s="5" t="s">
        <v>3834</v>
      </c>
      <c r="Q549" s="5" t="s">
        <v>3833</v>
      </c>
      <c r="R549" t="str">
        <f t="shared" si="26"/>
        <v>{name: '帕底村民委员会', value: [98.470818,24.384606], visualMap: false},</v>
      </c>
      <c r="S549" t="s">
        <v>3491</v>
      </c>
      <c r="T549" t="s">
        <v>3492</v>
      </c>
      <c r="U549" t="s">
        <v>3493</v>
      </c>
      <c r="V549" t="s">
        <v>3494</v>
      </c>
    </row>
    <row r="550" spans="1:22" ht="16.5" x14ac:dyDescent="0.15">
      <c r="A550">
        <v>545</v>
      </c>
      <c r="B550" t="s">
        <v>3378</v>
      </c>
      <c r="C550" t="s">
        <v>3475</v>
      </c>
      <c r="D550" t="s">
        <v>3476</v>
      </c>
      <c r="E550" t="s">
        <v>3477</v>
      </c>
      <c r="F550" t="s">
        <v>3478</v>
      </c>
      <c r="G550" t="str">
        <f t="shared" si="24"/>
        <v>勐焕街道办事处丙午社区居民委员会</v>
      </c>
      <c r="H550" t="s">
        <v>5628</v>
      </c>
      <c r="I550" t="s">
        <v>4782</v>
      </c>
      <c r="J550" t="str">
        <f t="shared" si="25"/>
        <v>"云南省德宏傣族景颇族自治州芒市勐焕街道办事处丙午社区",</v>
      </c>
      <c r="K550" s="6" t="s">
        <v>6117</v>
      </c>
      <c r="L550" t="s">
        <v>6118</v>
      </c>
      <c r="M550">
        <v>98.591970000000003</v>
      </c>
      <c r="N550">
        <v>24.457196</v>
      </c>
      <c r="O550" t="s">
        <v>3827</v>
      </c>
      <c r="P550" s="5" t="s">
        <v>3834</v>
      </c>
      <c r="Q550" s="5" t="s">
        <v>3833</v>
      </c>
      <c r="R550" t="str">
        <f t="shared" si="26"/>
        <v>{name: '丙午社区居民委员会', value: [98.597482,24.443934], visualMap: false},</v>
      </c>
      <c r="S550" t="s">
        <v>3479</v>
      </c>
      <c r="T550" t="s">
        <v>3480</v>
      </c>
      <c r="U550" t="s">
        <v>3481</v>
      </c>
      <c r="V550" t="s">
        <v>3482</v>
      </c>
    </row>
    <row r="551" spans="1:22" ht="16.5" x14ac:dyDescent="0.15">
      <c r="A551">
        <v>546</v>
      </c>
      <c r="B551" t="s">
        <v>3378</v>
      </c>
      <c r="C551" t="s">
        <v>3475</v>
      </c>
      <c r="D551" t="s">
        <v>3476</v>
      </c>
      <c r="E551" t="s">
        <v>3483</v>
      </c>
      <c r="F551" t="s">
        <v>3484</v>
      </c>
      <c r="G551" t="str">
        <f t="shared" si="24"/>
        <v>遮放镇户闷村民委员会</v>
      </c>
      <c r="H551" t="s">
        <v>5661</v>
      </c>
      <c r="I551" t="s">
        <v>4782</v>
      </c>
      <c r="J551" t="str">
        <f t="shared" si="25"/>
        <v>"云南省德宏傣族景颇族自治州芒市遮放镇户闷村",</v>
      </c>
      <c r="K551" s="6" t="s">
        <v>6119</v>
      </c>
      <c r="L551" t="s">
        <v>6120</v>
      </c>
      <c r="M551">
        <v>98.282611000000003</v>
      </c>
      <c r="N551">
        <v>24.259081999999999</v>
      </c>
      <c r="O551" t="s">
        <v>3827</v>
      </c>
      <c r="P551" s="5" t="s">
        <v>3834</v>
      </c>
      <c r="Q551" s="5" t="s">
        <v>3833</v>
      </c>
      <c r="R551" t="str">
        <f t="shared" si="26"/>
        <v>{name: '户闷村民委员会', value: [98.281101,24.258056], visualMap: false},</v>
      </c>
      <c r="S551" t="s">
        <v>3485</v>
      </c>
      <c r="T551" t="s">
        <v>3486</v>
      </c>
      <c r="U551" t="s">
        <v>3487</v>
      </c>
      <c r="V551" t="s">
        <v>3488</v>
      </c>
    </row>
    <row r="552" spans="1:22" ht="16.5" x14ac:dyDescent="0.15">
      <c r="A552">
        <v>548</v>
      </c>
      <c r="B552" t="s">
        <v>3378</v>
      </c>
      <c r="C552" t="s">
        <v>3475</v>
      </c>
      <c r="D552" t="s">
        <v>3476</v>
      </c>
      <c r="E552" t="s">
        <v>3495</v>
      </c>
      <c r="F552" t="s">
        <v>3496</v>
      </c>
      <c r="G552" t="str">
        <f t="shared" si="24"/>
        <v>中山乡芒丙村民委员会</v>
      </c>
      <c r="H552" t="s">
        <v>5662</v>
      </c>
      <c r="I552" t="s">
        <v>4782</v>
      </c>
      <c r="J552" t="str">
        <f t="shared" si="25"/>
        <v>"云南省德宏傣族景颇族自治州芒市中山乡芒丙村",</v>
      </c>
      <c r="K552" s="6" t="s">
        <v>6121</v>
      </c>
      <c r="L552" t="s">
        <v>6122</v>
      </c>
      <c r="M552">
        <v>98.580828999999994</v>
      </c>
      <c r="N552">
        <v>24.135909999999999</v>
      </c>
      <c r="O552" t="s">
        <v>3827</v>
      </c>
      <c r="P552" s="5" t="s">
        <v>3834</v>
      </c>
      <c r="Q552" s="5" t="s">
        <v>3833</v>
      </c>
      <c r="R552" t="str">
        <f t="shared" si="26"/>
        <v>{name: '芒丙村民委员会', value: [98.601764,24.119372], visualMap: false},</v>
      </c>
      <c r="S552" t="s">
        <v>3497</v>
      </c>
      <c r="T552" t="s">
        <v>3498</v>
      </c>
      <c r="U552" t="s">
        <v>3499</v>
      </c>
      <c r="V552" t="s">
        <v>3500</v>
      </c>
    </row>
    <row r="553" spans="1:22" ht="16.5" x14ac:dyDescent="0.15">
      <c r="A553">
        <v>533</v>
      </c>
      <c r="B553" t="s">
        <v>3378</v>
      </c>
      <c r="C553" t="s">
        <v>3405</v>
      </c>
      <c r="D553" t="s">
        <v>3406</v>
      </c>
      <c r="E553" t="s">
        <v>3407</v>
      </c>
      <c r="F553" t="s">
        <v>3408</v>
      </c>
      <c r="G553" t="str">
        <f t="shared" si="24"/>
        <v>城区街道办事处和平社区居委会</v>
      </c>
      <c r="H553" t="s">
        <v>4532</v>
      </c>
      <c r="I553" t="s">
        <v>4782</v>
      </c>
      <c r="J553" t="str">
        <f t="shared" si="25"/>
        <v>"云南省红河哈尼族彝族自治州个旧市城区街道办事处和平社区",</v>
      </c>
      <c r="K553" s="6" t="s">
        <v>5541</v>
      </c>
      <c r="L553" t="s">
        <v>5542</v>
      </c>
      <c r="M553">
        <v>103.14915499999999</v>
      </c>
      <c r="N553">
        <v>23.305692000000001</v>
      </c>
      <c r="O553" t="s">
        <v>3827</v>
      </c>
      <c r="P553" s="5" t="s">
        <v>3834</v>
      </c>
      <c r="Q553" s="5" t="s">
        <v>3833</v>
      </c>
      <c r="R553" t="str">
        <f t="shared" si="26"/>
        <v>{name: '和平社区居委会', value: [101.592952,24.864213], visualMap: false},</v>
      </c>
      <c r="S553" t="s">
        <v>3409</v>
      </c>
      <c r="T553" t="s">
        <v>3410</v>
      </c>
      <c r="U553" t="s">
        <v>3411</v>
      </c>
      <c r="V553" t="s">
        <v>3412</v>
      </c>
    </row>
    <row r="554" spans="1:22" ht="16.5" x14ac:dyDescent="0.15">
      <c r="A554">
        <v>534</v>
      </c>
      <c r="B554" t="s">
        <v>3378</v>
      </c>
      <c r="C554" t="s">
        <v>3405</v>
      </c>
      <c r="D554" t="s">
        <v>3406</v>
      </c>
      <c r="E554" t="s">
        <v>3407</v>
      </c>
      <c r="F554" t="s">
        <v>3413</v>
      </c>
      <c r="G554" t="str">
        <f t="shared" si="24"/>
        <v>城区街道办事处云锡机关社区居委会</v>
      </c>
      <c r="H554" t="s">
        <v>4533</v>
      </c>
      <c r="I554" t="s">
        <v>4782</v>
      </c>
      <c r="J554" t="str">
        <f t="shared" si="25"/>
        <v>"云南省红河哈尼族彝族自治州个旧市城区街道办事处云锡机关社区",</v>
      </c>
      <c r="K554" s="6" t="s">
        <v>6123</v>
      </c>
      <c r="L554" t="s">
        <v>5542</v>
      </c>
      <c r="M554">
        <v>103.14915499999999</v>
      </c>
      <c r="N554">
        <v>23.305692000000001</v>
      </c>
      <c r="O554" t="s">
        <v>3827</v>
      </c>
      <c r="P554" s="5" t="s">
        <v>3834</v>
      </c>
      <c r="Q554" s="5" t="s">
        <v>3833</v>
      </c>
      <c r="R554" t="str">
        <f t="shared" si="26"/>
        <v>{name: '云锡机关社区居委会', value: [101.592952,24.864213], visualMap: false},</v>
      </c>
      <c r="S554" t="s">
        <v>3409</v>
      </c>
      <c r="T554" t="s">
        <v>3410</v>
      </c>
      <c r="U554" t="s">
        <v>3411</v>
      </c>
      <c r="V554" t="s">
        <v>3412</v>
      </c>
    </row>
    <row r="555" spans="1:22" ht="16.5" x14ac:dyDescent="0.15">
      <c r="A555">
        <v>535</v>
      </c>
      <c r="B555" t="s">
        <v>3378</v>
      </c>
      <c r="C555" t="s">
        <v>3405</v>
      </c>
      <c r="D555" t="s">
        <v>3406</v>
      </c>
      <c r="E555" t="s">
        <v>3414</v>
      </c>
      <c r="F555" t="s">
        <v>3415</v>
      </c>
      <c r="G555" t="str">
        <f t="shared" si="24"/>
        <v>鸡街镇水龙井村民委员会</v>
      </c>
      <c r="H555" t="s">
        <v>5663</v>
      </c>
      <c r="I555" t="s">
        <v>4782</v>
      </c>
      <c r="J555" t="str">
        <f t="shared" si="25"/>
        <v>"云南省红河哈尼族彝族自治州个旧市鸡街镇水龙井村",</v>
      </c>
      <c r="K555" s="6" t="s">
        <v>6124</v>
      </c>
      <c r="L555" t="s">
        <v>5543</v>
      </c>
      <c r="M555">
        <v>103.170092</v>
      </c>
      <c r="N555">
        <v>23.440832</v>
      </c>
      <c r="O555" t="s">
        <v>3827</v>
      </c>
      <c r="P555" s="5" t="s">
        <v>3834</v>
      </c>
      <c r="Q555" s="5" t="s">
        <v>3833</v>
      </c>
      <c r="R555" t="str">
        <f t="shared" si="26"/>
        <v>{name: '水龙井村民委员会', value: [102.932271,22.967815], visualMap: false},</v>
      </c>
      <c r="S555" t="s">
        <v>3416</v>
      </c>
      <c r="T555" t="s">
        <v>3417</v>
      </c>
      <c r="U555" t="s">
        <v>3418</v>
      </c>
      <c r="V555" t="s">
        <v>3419</v>
      </c>
    </row>
    <row r="556" spans="1:22" ht="16.5" x14ac:dyDescent="0.15">
      <c r="A556">
        <v>536</v>
      </c>
      <c r="B556" t="s">
        <v>3378</v>
      </c>
      <c r="C556" t="s">
        <v>3405</v>
      </c>
      <c r="D556" t="s">
        <v>3406</v>
      </c>
      <c r="E556" t="s">
        <v>3420</v>
      </c>
      <c r="F556" t="s">
        <v>3421</v>
      </c>
      <c r="G556" t="str">
        <f t="shared" si="24"/>
        <v>卡房镇卡房社区居委会</v>
      </c>
      <c r="H556" t="s">
        <v>4534</v>
      </c>
      <c r="I556" t="s">
        <v>4782</v>
      </c>
      <c r="J556" t="str">
        <f t="shared" si="25"/>
        <v>"云南省红河哈尼族彝族自治州个旧市卡房镇卡房社区",</v>
      </c>
      <c r="K556" s="6" t="s">
        <v>6125</v>
      </c>
      <c r="L556" t="s">
        <v>6126</v>
      </c>
      <c r="M556">
        <v>103.153606</v>
      </c>
      <c r="N556">
        <v>23.260166999999999</v>
      </c>
      <c r="O556" t="s">
        <v>3827</v>
      </c>
      <c r="P556" s="5" t="s">
        <v>3834</v>
      </c>
      <c r="Q556" s="5" t="s">
        <v>3833</v>
      </c>
      <c r="R556" t="str">
        <f t="shared" si="26"/>
        <v>{name: '卡房社区居委会', value: [103.186913,23.438574], visualMap: false},</v>
      </c>
      <c r="S556" t="s">
        <v>3422</v>
      </c>
      <c r="T556" t="s">
        <v>3423</v>
      </c>
      <c r="U556" t="s">
        <v>3424</v>
      </c>
      <c r="V556" t="s">
        <v>3425</v>
      </c>
    </row>
    <row r="557" spans="1:22" ht="16.5" x14ac:dyDescent="0.15">
      <c r="A557">
        <v>538</v>
      </c>
      <c r="B557" t="s">
        <v>3378</v>
      </c>
      <c r="C557" t="s">
        <v>3405</v>
      </c>
      <c r="D557" t="s">
        <v>3426</v>
      </c>
      <c r="E557" t="s">
        <v>1902</v>
      </c>
      <c r="F557" t="s">
        <v>3433</v>
      </c>
      <c r="G557" t="str">
        <f t="shared" si="24"/>
        <v>旧城镇旧城村委会</v>
      </c>
      <c r="H557" t="s">
        <v>4756</v>
      </c>
      <c r="I557" t="s">
        <v>4782</v>
      </c>
      <c r="J557" t="str">
        <f t="shared" si="25"/>
        <v>"云南省红河哈尼族彝族自治州泸西县旧城镇旧城村",</v>
      </c>
      <c r="K557" s="6" t="s">
        <v>6127</v>
      </c>
      <c r="L557" t="s">
        <v>5544</v>
      </c>
      <c r="M557">
        <v>103.738986</v>
      </c>
      <c r="N557">
        <v>24.695571999999999</v>
      </c>
      <c r="O557" t="s">
        <v>3827</v>
      </c>
      <c r="P557" s="5" t="s">
        <v>3834</v>
      </c>
      <c r="Q557" s="5" t="s">
        <v>3833</v>
      </c>
      <c r="R557" t="str">
        <f t="shared" si="26"/>
        <v>{name: '旧城村委会', value: [103.667604,24.686349], visualMap: false},</v>
      </c>
      <c r="S557" t="s">
        <v>3434</v>
      </c>
      <c r="T557" t="s">
        <v>3435</v>
      </c>
      <c r="U557" t="s">
        <v>3436</v>
      </c>
      <c r="V557" t="s">
        <v>3437</v>
      </c>
    </row>
    <row r="558" spans="1:22" ht="16.5" x14ac:dyDescent="0.15">
      <c r="A558">
        <v>539</v>
      </c>
      <c r="B558" t="s">
        <v>3378</v>
      </c>
      <c r="C558" t="s">
        <v>3405</v>
      </c>
      <c r="D558" t="s">
        <v>3426</v>
      </c>
      <c r="E558" t="s">
        <v>3438</v>
      </c>
      <c r="F558" t="s">
        <v>3439</v>
      </c>
      <c r="G558" t="str">
        <f t="shared" si="24"/>
        <v>午街铺镇水塘村委会</v>
      </c>
      <c r="H558" t="s">
        <v>4757</v>
      </c>
      <c r="I558" t="s">
        <v>4782</v>
      </c>
      <c r="J558" t="str">
        <f t="shared" si="25"/>
        <v>"云南省红河哈尼族彝族自治州泸西县午街铺镇水塘村",</v>
      </c>
      <c r="K558" s="6" t="s">
        <v>5545</v>
      </c>
      <c r="L558" t="s">
        <v>5546</v>
      </c>
      <c r="M558">
        <v>103.624612</v>
      </c>
      <c r="N558">
        <v>24.509444999999999</v>
      </c>
      <c r="O558" t="s">
        <v>3827</v>
      </c>
      <c r="P558" s="5" t="s">
        <v>3834</v>
      </c>
      <c r="Q558" s="5" t="s">
        <v>3833</v>
      </c>
      <c r="R558" t="str">
        <f t="shared" si="26"/>
        <v>{name: '水塘村委会', value: [103.654056,24.49804], visualMap: false},</v>
      </c>
      <c r="S558" t="s">
        <v>3440</v>
      </c>
      <c r="T558" t="s">
        <v>3441</v>
      </c>
      <c r="U558" t="s">
        <v>3442</v>
      </c>
      <c r="V558" t="s">
        <v>3443</v>
      </c>
    </row>
    <row r="559" spans="1:22" ht="16.5" x14ac:dyDescent="0.15">
      <c r="A559">
        <v>540</v>
      </c>
      <c r="B559" t="s">
        <v>3378</v>
      </c>
      <c r="C559" t="s">
        <v>3405</v>
      </c>
      <c r="D559" t="s">
        <v>3426</v>
      </c>
      <c r="E559" t="s">
        <v>3444</v>
      </c>
      <c r="F559" t="s">
        <v>3445</v>
      </c>
      <c r="G559" t="str">
        <f t="shared" si="24"/>
        <v>永宁乡永宁村委会</v>
      </c>
      <c r="H559" t="s">
        <v>4758</v>
      </c>
      <c r="I559" t="s">
        <v>4782</v>
      </c>
      <c r="J559" t="str">
        <f t="shared" si="25"/>
        <v>"云南省红河哈尼族彝族自治州泸西县永宁乡永宁村",</v>
      </c>
      <c r="K559" s="6" t="s">
        <v>6128</v>
      </c>
      <c r="L559" t="s">
        <v>5547</v>
      </c>
      <c r="M559">
        <v>103.695306</v>
      </c>
      <c r="N559">
        <v>24.378060999999999</v>
      </c>
      <c r="O559" t="s">
        <v>3827</v>
      </c>
      <c r="P559" s="5" t="s">
        <v>3834</v>
      </c>
      <c r="Q559" s="5" t="s">
        <v>3833</v>
      </c>
      <c r="R559" t="str">
        <f t="shared" si="26"/>
        <v>{name: '永宁村委会', value: [103.676818,24.354257], visualMap: false},</v>
      </c>
      <c r="S559" t="s">
        <v>3446</v>
      </c>
      <c r="T559" t="s">
        <v>3447</v>
      </c>
      <c r="U559" t="s">
        <v>3448</v>
      </c>
      <c r="V559" t="s">
        <v>3449</v>
      </c>
    </row>
    <row r="560" spans="1:22" ht="16.5" x14ac:dyDescent="0.15">
      <c r="A560">
        <v>537</v>
      </c>
      <c r="B560" t="s">
        <v>3378</v>
      </c>
      <c r="C560" t="s">
        <v>3405</v>
      </c>
      <c r="D560" t="s">
        <v>3426</v>
      </c>
      <c r="E560" t="s">
        <v>3427</v>
      </c>
      <c r="F560" t="s">
        <v>3428</v>
      </c>
      <c r="G560" t="str">
        <f t="shared" si="24"/>
        <v>中枢镇西华村委会</v>
      </c>
      <c r="H560" t="s">
        <v>4759</v>
      </c>
      <c r="I560" t="s">
        <v>4782</v>
      </c>
      <c r="J560" t="str">
        <f t="shared" si="25"/>
        <v>"云南省红河哈尼族彝族自治州泸西县中枢镇西华村",</v>
      </c>
      <c r="K560" s="6" t="s">
        <v>6129</v>
      </c>
      <c r="L560" t="s">
        <v>5548</v>
      </c>
      <c r="M560">
        <v>103.720765</v>
      </c>
      <c r="N560">
        <v>24.512536000000001</v>
      </c>
      <c r="O560" t="s">
        <v>3827</v>
      </c>
      <c r="P560" s="5" t="s">
        <v>3834</v>
      </c>
      <c r="Q560" s="5" t="s">
        <v>3833</v>
      </c>
      <c r="R560" t="str">
        <f t="shared" si="26"/>
        <v>{name: '西华村委会', value: [103.751008,24.539745], visualMap: false},</v>
      </c>
      <c r="S560" t="s">
        <v>3429</v>
      </c>
      <c r="T560" t="s">
        <v>3430</v>
      </c>
      <c r="U560" t="s">
        <v>3431</v>
      </c>
      <c r="V560" t="s">
        <v>3432</v>
      </c>
    </row>
    <row r="561" spans="1:22" ht="16.5" x14ac:dyDescent="0.15">
      <c r="A561">
        <v>541</v>
      </c>
      <c r="B561" t="s">
        <v>3378</v>
      </c>
      <c r="C561" t="s">
        <v>3450</v>
      </c>
      <c r="D561" t="s">
        <v>3451</v>
      </c>
      <c r="E561" t="s">
        <v>2009</v>
      </c>
      <c r="F561" t="s">
        <v>3452</v>
      </c>
      <c r="G561" t="str">
        <f t="shared" si="24"/>
        <v>锦屏镇常青社区</v>
      </c>
      <c r="H561" t="s">
        <v>3452</v>
      </c>
      <c r="I561" t="s">
        <v>4782</v>
      </c>
      <c r="J561" t="str">
        <f t="shared" si="25"/>
        <v>"云南省文山壮族苗族自治州丘北县锦屏镇常青社区",</v>
      </c>
      <c r="K561" s="6" t="s">
        <v>6130</v>
      </c>
      <c r="L561" t="s">
        <v>5549</v>
      </c>
      <c r="M561">
        <v>104.19839399999999</v>
      </c>
      <c r="N561">
        <v>24.045342999999999</v>
      </c>
      <c r="O561" t="s">
        <v>3827</v>
      </c>
      <c r="P561" s="5" t="s">
        <v>3834</v>
      </c>
      <c r="Q561" s="5" t="s">
        <v>3833</v>
      </c>
      <c r="R561" t="str">
        <f t="shared" si="26"/>
        <v>{name: '常青社区', value: [104.224826,24.013231], visualMap: false},</v>
      </c>
      <c r="S561" t="s">
        <v>3453</v>
      </c>
      <c r="T561" t="s">
        <v>3454</v>
      </c>
      <c r="U561" t="s">
        <v>3455</v>
      </c>
      <c r="V561" t="s">
        <v>3456</v>
      </c>
    </row>
    <row r="562" spans="1:22" ht="16.5" x14ac:dyDescent="0.15">
      <c r="A562">
        <v>543</v>
      </c>
      <c r="B562" t="s">
        <v>3378</v>
      </c>
      <c r="C562" t="s">
        <v>3450</v>
      </c>
      <c r="D562" t="s">
        <v>3451</v>
      </c>
      <c r="E562" t="s">
        <v>3463</v>
      </c>
      <c r="F562" t="s">
        <v>3464</v>
      </c>
      <c r="G562" t="str">
        <f t="shared" si="24"/>
        <v>平寨乡平寨村委会</v>
      </c>
      <c r="H562" t="s">
        <v>4760</v>
      </c>
      <c r="I562" t="s">
        <v>4782</v>
      </c>
      <c r="J562" t="str">
        <f t="shared" si="25"/>
        <v>"云南省文山壮族苗族自治州丘北县平寨乡平寨村",</v>
      </c>
      <c r="K562" s="6" t="s">
        <v>6131</v>
      </c>
      <c r="L562" t="s">
        <v>5550</v>
      </c>
      <c r="M562">
        <v>104.375444</v>
      </c>
      <c r="N562">
        <v>24.056135000000001</v>
      </c>
      <c r="O562" t="s">
        <v>3827</v>
      </c>
      <c r="P562" s="5" t="s">
        <v>3834</v>
      </c>
      <c r="Q562" s="5" t="s">
        <v>3833</v>
      </c>
      <c r="R562" t="str">
        <f t="shared" si="26"/>
        <v>{name: '平寨村委会', value: [104.372648,24.080683], visualMap: false},</v>
      </c>
      <c r="S562" t="s">
        <v>3465</v>
      </c>
      <c r="T562" t="s">
        <v>3466</v>
      </c>
      <c r="U562" t="s">
        <v>3467</v>
      </c>
      <c r="V562" t="s">
        <v>3468</v>
      </c>
    </row>
    <row r="563" spans="1:22" ht="16.5" x14ac:dyDescent="0.15">
      <c r="A563">
        <v>544</v>
      </c>
      <c r="B563" t="s">
        <v>3378</v>
      </c>
      <c r="C563" t="s">
        <v>3450</v>
      </c>
      <c r="D563" t="s">
        <v>3451</v>
      </c>
      <c r="E563" t="s">
        <v>3469</v>
      </c>
      <c r="F563" t="s">
        <v>3470</v>
      </c>
      <c r="G563" t="str">
        <f t="shared" si="24"/>
        <v>舍得彝族乡落母村委会</v>
      </c>
      <c r="H563" t="s">
        <v>4761</v>
      </c>
      <c r="I563" t="s">
        <v>4782</v>
      </c>
      <c r="J563" t="str">
        <f t="shared" si="25"/>
        <v>"云南省文山壮族苗族自治州丘北县舍得彝族乡落母村",</v>
      </c>
      <c r="K563" s="6" t="s">
        <v>6132</v>
      </c>
      <c r="L563" t="s">
        <v>5551</v>
      </c>
      <c r="M563">
        <v>103.87480100000001</v>
      </c>
      <c r="N563">
        <v>24.240676000000001</v>
      </c>
      <c r="O563" t="s">
        <v>3827</v>
      </c>
      <c r="P563" s="5" t="s">
        <v>3834</v>
      </c>
      <c r="Q563" s="5" t="s">
        <v>3833</v>
      </c>
      <c r="R563" t="str">
        <f t="shared" si="26"/>
        <v>{name: '落母村委会', value: [103.829168,24.221348], visualMap: false},</v>
      </c>
      <c r="S563" t="s">
        <v>3471</v>
      </c>
      <c r="T563" t="s">
        <v>3472</v>
      </c>
      <c r="U563" t="s">
        <v>3473</v>
      </c>
      <c r="V563" t="s">
        <v>3474</v>
      </c>
    </row>
    <row r="564" spans="1:22" ht="16.5" x14ac:dyDescent="0.15">
      <c r="A564">
        <v>542</v>
      </c>
      <c r="B564" t="s">
        <v>3378</v>
      </c>
      <c r="C564" t="s">
        <v>3450</v>
      </c>
      <c r="D564" t="s">
        <v>3451</v>
      </c>
      <c r="E564" t="s">
        <v>3457</v>
      </c>
      <c r="F564" t="s">
        <v>3458</v>
      </c>
      <c r="G564" t="str">
        <f t="shared" si="24"/>
        <v>双龙营镇野猪塘村委会</v>
      </c>
      <c r="H564" t="s">
        <v>4762</v>
      </c>
      <c r="I564" t="s">
        <v>4782</v>
      </c>
      <c r="J564" t="str">
        <f t="shared" si="25"/>
        <v>"云南省文山壮族苗族自治州丘北县双龙营镇野猪塘村",</v>
      </c>
      <c r="K564" s="6" t="s">
        <v>6133</v>
      </c>
      <c r="L564" t="s">
        <v>5552</v>
      </c>
      <c r="M564">
        <v>104.206</v>
      </c>
      <c r="N564">
        <v>24.202017999999999</v>
      </c>
      <c r="O564" t="s">
        <v>3827</v>
      </c>
      <c r="P564" s="5" t="s">
        <v>3834</v>
      </c>
      <c r="Q564" s="5" t="s">
        <v>3833</v>
      </c>
      <c r="R564" t="str">
        <f t="shared" si="26"/>
        <v>{name: '野猪塘村委会', value: [104.230151,24.234714], visualMap: false},</v>
      </c>
      <c r="S564" t="s">
        <v>3459</v>
      </c>
      <c r="T564" t="s">
        <v>3460</v>
      </c>
      <c r="U564" t="s">
        <v>3461</v>
      </c>
      <c r="V564" t="s">
        <v>3462</v>
      </c>
    </row>
    <row r="565" spans="1:22" ht="16.5" x14ac:dyDescent="0.15">
      <c r="A565">
        <v>169</v>
      </c>
      <c r="B565" t="s">
        <v>1071</v>
      </c>
      <c r="C565" t="s">
        <v>1072</v>
      </c>
      <c r="D565" t="s">
        <v>1073</v>
      </c>
      <c r="E565" t="s">
        <v>1074</v>
      </c>
      <c r="F565" t="s">
        <v>1075</v>
      </c>
      <c r="G565" t="str">
        <f t="shared" si="24"/>
        <v>城厢街道百尺溇居委会</v>
      </c>
      <c r="H565" t="s">
        <v>5768</v>
      </c>
      <c r="I565" t="s">
        <v>4782</v>
      </c>
      <c r="J565" t="str">
        <f t="shared" si="25"/>
        <v>"浙江省杭州市萧山区城厢街道百尺溇社区",</v>
      </c>
      <c r="K565" s="6" t="s">
        <v>6134</v>
      </c>
      <c r="L565" t="s">
        <v>6135</v>
      </c>
      <c r="M565">
        <v>120.277598</v>
      </c>
      <c r="N565">
        <v>30.166285999999999</v>
      </c>
      <c r="O565" t="s">
        <v>3827</v>
      </c>
      <c r="P565" s="5" t="s">
        <v>3834</v>
      </c>
      <c r="Q565" s="5" t="s">
        <v>3833</v>
      </c>
      <c r="R565" t="str">
        <f t="shared" si="26"/>
        <v>{name: '百尺溇居委会', value: [120.276016,30.164707], visualMap: false},</v>
      </c>
      <c r="S565" t="s">
        <v>1076</v>
      </c>
      <c r="T565" t="s">
        <v>1077</v>
      </c>
      <c r="U565" t="s">
        <v>1078</v>
      </c>
      <c r="V565" t="s">
        <v>1079</v>
      </c>
    </row>
    <row r="566" spans="1:22" ht="16.5" x14ac:dyDescent="0.15">
      <c r="A566">
        <v>172</v>
      </c>
      <c r="B566" t="s">
        <v>1071</v>
      </c>
      <c r="C566" t="s">
        <v>1072</v>
      </c>
      <c r="D566" t="s">
        <v>1073</v>
      </c>
      <c r="E566" t="s">
        <v>1092</v>
      </c>
      <c r="F566" t="s">
        <v>1093</v>
      </c>
      <c r="G566" t="str">
        <f t="shared" si="24"/>
        <v>瓜沥镇芭蕉砚社区</v>
      </c>
      <c r="H566" t="s">
        <v>1093</v>
      </c>
      <c r="I566" t="s">
        <v>4782</v>
      </c>
      <c r="J566" t="str">
        <f t="shared" si="25"/>
        <v>"浙江省杭州市萧山区瓜沥镇芭蕉砚社区",</v>
      </c>
      <c r="K566" s="6" t="s">
        <v>5554</v>
      </c>
      <c r="L566" t="s">
        <v>5555</v>
      </c>
      <c r="M566">
        <v>120.463363</v>
      </c>
      <c r="N566">
        <v>30.181099</v>
      </c>
      <c r="O566" t="s">
        <v>3827</v>
      </c>
      <c r="P566" s="5" t="s">
        <v>3834</v>
      </c>
      <c r="Q566" s="5" t="s">
        <v>3833</v>
      </c>
      <c r="R566" t="str">
        <f t="shared" si="26"/>
        <v>{name: '芭蕉砚社区', value: [120.232263,30.040711], visualMap: false},</v>
      </c>
      <c r="S566" t="s">
        <v>1094</v>
      </c>
      <c r="T566" t="s">
        <v>1095</v>
      </c>
      <c r="U566" t="s">
        <v>1096</v>
      </c>
      <c r="V566" t="s">
        <v>1097</v>
      </c>
    </row>
    <row r="567" spans="1:22" ht="16.5" x14ac:dyDescent="0.15">
      <c r="A567">
        <v>171</v>
      </c>
      <c r="B567" t="s">
        <v>1071</v>
      </c>
      <c r="C567" t="s">
        <v>1072</v>
      </c>
      <c r="D567" t="s">
        <v>1073</v>
      </c>
      <c r="E567" t="s">
        <v>1086</v>
      </c>
      <c r="F567" t="s">
        <v>1087</v>
      </c>
      <c r="G567" t="str">
        <f t="shared" si="24"/>
        <v>临浦镇临一村委会</v>
      </c>
      <c r="H567" t="s">
        <v>4763</v>
      </c>
      <c r="I567" t="s">
        <v>4782</v>
      </c>
      <c r="J567" t="str">
        <f t="shared" si="25"/>
        <v>"浙江省杭州市萧山区临浦镇临一村",</v>
      </c>
      <c r="K567" s="6" t="s">
        <v>6136</v>
      </c>
      <c r="L567" t="s">
        <v>5553</v>
      </c>
      <c r="M567">
        <v>120.25542299999999</v>
      </c>
      <c r="N567">
        <v>30.051424999999998</v>
      </c>
      <c r="O567" t="s">
        <v>3827</v>
      </c>
      <c r="P567" s="5" t="s">
        <v>3834</v>
      </c>
      <c r="Q567" s="5" t="s">
        <v>3833</v>
      </c>
      <c r="R567" t="str">
        <f t="shared" si="26"/>
        <v>{name: '临一村委会', value: [120.463363,30.181099], visualMap: false},</v>
      </c>
      <c r="S567" t="s">
        <v>1088</v>
      </c>
      <c r="T567" t="s">
        <v>1089</v>
      </c>
      <c r="U567" t="s">
        <v>1090</v>
      </c>
      <c r="V567" t="s">
        <v>1091</v>
      </c>
    </row>
    <row r="568" spans="1:22" ht="16.5" x14ac:dyDescent="0.15">
      <c r="A568">
        <v>170</v>
      </c>
      <c r="B568" t="s">
        <v>1071</v>
      </c>
      <c r="C568" t="s">
        <v>1072</v>
      </c>
      <c r="D568" t="s">
        <v>1073</v>
      </c>
      <c r="E568" t="s">
        <v>1080</v>
      </c>
      <c r="F568" t="s">
        <v>1081</v>
      </c>
      <c r="G568" t="str">
        <f t="shared" si="24"/>
        <v>义蓬街道头蓬社区</v>
      </c>
      <c r="H568" t="s">
        <v>1081</v>
      </c>
      <c r="I568" t="s">
        <v>4782</v>
      </c>
      <c r="J568" t="str">
        <f t="shared" si="25"/>
        <v>"浙江省杭州市萧山区义蓬街道头蓬社区",</v>
      </c>
      <c r="K568" s="6" t="s">
        <v>5556</v>
      </c>
      <c r="L568" t="s">
        <v>5557</v>
      </c>
      <c r="M568">
        <v>120.516998</v>
      </c>
      <c r="N568">
        <v>30.313583000000001</v>
      </c>
      <c r="O568" t="s">
        <v>3827</v>
      </c>
      <c r="P568" s="5" t="s">
        <v>3834</v>
      </c>
      <c r="Q568" s="5" t="s">
        <v>3833</v>
      </c>
      <c r="R568" t="str">
        <f t="shared" si="26"/>
        <v>{name: '头蓬社区', value: [120.516998,30.313583], visualMap: false},</v>
      </c>
      <c r="S568" t="s">
        <v>1082</v>
      </c>
      <c r="T568" t="s">
        <v>1083</v>
      </c>
      <c r="U568" t="s">
        <v>1084</v>
      </c>
      <c r="V568" t="s">
        <v>1085</v>
      </c>
    </row>
    <row r="569" spans="1:22" ht="16.5" x14ac:dyDescent="0.15">
      <c r="A569">
        <v>176</v>
      </c>
      <c r="B569" t="s">
        <v>1071</v>
      </c>
      <c r="C569" t="s">
        <v>1098</v>
      </c>
      <c r="D569" t="s">
        <v>1099</v>
      </c>
      <c r="E569" t="s">
        <v>1118</v>
      </c>
      <c r="F569" t="s">
        <v>1119</v>
      </c>
      <c r="G569" t="str">
        <f t="shared" si="24"/>
        <v>古林镇枫园社区</v>
      </c>
      <c r="H569" t="s">
        <v>1119</v>
      </c>
      <c r="I569" t="s">
        <v>4782</v>
      </c>
      <c r="J569" t="str">
        <f t="shared" si="25"/>
        <v>"浙江省宁波市鄞州区古林镇枫园社区",</v>
      </c>
      <c r="K569" s="6" t="s">
        <v>5558</v>
      </c>
      <c r="L569" t="s">
        <v>5559</v>
      </c>
      <c r="M569">
        <v>121.700783</v>
      </c>
      <c r="N569">
        <v>29.958594000000002</v>
      </c>
      <c r="O569" t="s">
        <v>3827</v>
      </c>
      <c r="P569" s="5" t="s">
        <v>3834</v>
      </c>
      <c r="Q569" s="5" t="s">
        <v>3833</v>
      </c>
      <c r="R569" t="str">
        <f t="shared" si="26"/>
        <v>{name: '枫园社区', value: [121.700783,29.958594], visualMap: false},</v>
      </c>
      <c r="S569" t="s">
        <v>1120</v>
      </c>
      <c r="T569" t="s">
        <v>1121</v>
      </c>
      <c r="U569" t="s">
        <v>1122</v>
      </c>
      <c r="V569" t="s">
        <v>1123</v>
      </c>
    </row>
    <row r="570" spans="1:22" ht="16.5" x14ac:dyDescent="0.15">
      <c r="A570">
        <v>174</v>
      </c>
      <c r="B570" t="s">
        <v>1071</v>
      </c>
      <c r="C570" t="s">
        <v>1098</v>
      </c>
      <c r="D570" t="s">
        <v>1099</v>
      </c>
      <c r="E570" t="s">
        <v>1106</v>
      </c>
      <c r="F570" t="s">
        <v>1107</v>
      </c>
      <c r="G570" t="str">
        <f t="shared" si="24"/>
        <v>姜山镇上游村委会</v>
      </c>
      <c r="H570" t="s">
        <v>4764</v>
      </c>
      <c r="I570" t="s">
        <v>4782</v>
      </c>
      <c r="J570" t="str">
        <f t="shared" si="25"/>
        <v>"浙江省宁波市鄞州区姜山镇上游村",</v>
      </c>
      <c r="K570" s="6" t="s">
        <v>6137</v>
      </c>
      <c r="L570" t="s">
        <v>5561</v>
      </c>
      <c r="M570">
        <v>121.556316</v>
      </c>
      <c r="N570">
        <v>29.726711000000002</v>
      </c>
      <c r="O570" t="s">
        <v>3827</v>
      </c>
      <c r="P570" s="5" t="s">
        <v>3834</v>
      </c>
      <c r="Q570" s="5" t="s">
        <v>3833</v>
      </c>
      <c r="R570" t="str">
        <f t="shared" si="26"/>
        <v>{name: '上游村委会', value: [121.799029,29.728744], visualMap: false},</v>
      </c>
      <c r="S570" t="s">
        <v>1108</v>
      </c>
      <c r="T570" t="s">
        <v>1109</v>
      </c>
      <c r="U570" t="s">
        <v>1110</v>
      </c>
      <c r="V570" t="s">
        <v>1111</v>
      </c>
    </row>
    <row r="571" spans="1:22" ht="16.5" x14ac:dyDescent="0.15">
      <c r="A571">
        <v>175</v>
      </c>
      <c r="B571" t="s">
        <v>1071</v>
      </c>
      <c r="C571" t="s">
        <v>1098</v>
      </c>
      <c r="D571" t="s">
        <v>1099</v>
      </c>
      <c r="E571" t="s">
        <v>1112</v>
      </c>
      <c r="F571" t="s">
        <v>1113</v>
      </c>
      <c r="G571" t="str">
        <f t="shared" si="24"/>
        <v>瞻岐镇方桥村村委会</v>
      </c>
      <c r="H571" t="s">
        <v>5713</v>
      </c>
      <c r="I571" t="s">
        <v>4782</v>
      </c>
      <c r="J571" t="str">
        <f t="shared" si="25"/>
        <v>"浙江省宁波市鄞州区瞻岐镇方桥村",</v>
      </c>
      <c r="K571" s="6" t="s">
        <v>6138</v>
      </c>
      <c r="L571" t="s">
        <v>5560</v>
      </c>
      <c r="M571">
        <v>121.799053</v>
      </c>
      <c r="N571">
        <v>29.728684000000001</v>
      </c>
      <c r="O571" t="s">
        <v>3827</v>
      </c>
      <c r="P571" s="5" t="s">
        <v>3834</v>
      </c>
      <c r="Q571" s="5" t="s">
        <v>3833</v>
      </c>
      <c r="R571" t="str">
        <f t="shared" si="26"/>
        <v>{name: '方桥村村委会', value: [121.556316,29.726711], visualMap: false},</v>
      </c>
      <c r="S571" t="s">
        <v>1114</v>
      </c>
      <c r="T571" t="s">
        <v>1115</v>
      </c>
      <c r="U571" t="s">
        <v>1116</v>
      </c>
      <c r="V571" t="s">
        <v>1117</v>
      </c>
    </row>
    <row r="572" spans="1:22" ht="16.5" x14ac:dyDescent="0.15">
      <c r="A572">
        <v>173</v>
      </c>
      <c r="B572" t="s">
        <v>1071</v>
      </c>
      <c r="C572" t="s">
        <v>1098</v>
      </c>
      <c r="D572" t="s">
        <v>1099</v>
      </c>
      <c r="E572" t="s">
        <v>1100</v>
      </c>
      <c r="F572" t="s">
        <v>1101</v>
      </c>
      <c r="G572" t="str">
        <f t="shared" si="24"/>
        <v>钟公庙街道繁裕社区居委会</v>
      </c>
      <c r="H572" t="s">
        <v>4535</v>
      </c>
      <c r="I572" t="s">
        <v>4782</v>
      </c>
      <c r="J572" t="str">
        <f t="shared" si="25"/>
        <v>"浙江省宁波市鄞州区钟公庙街道繁裕社区",</v>
      </c>
      <c r="K572" s="6" t="s">
        <v>6139</v>
      </c>
      <c r="L572" t="s">
        <v>5562</v>
      </c>
      <c r="M572">
        <v>121.54497600000001</v>
      </c>
      <c r="N572">
        <v>29.821358</v>
      </c>
      <c r="O572" t="s">
        <v>3827</v>
      </c>
      <c r="P572" s="5" t="s">
        <v>3834</v>
      </c>
      <c r="Q572" s="5" t="s">
        <v>3833</v>
      </c>
      <c r="R572" t="str">
        <f t="shared" si="26"/>
        <v>{name: '繁裕社区居委会', value: [121.544976,29.821358], visualMap: false},</v>
      </c>
      <c r="S572" t="s">
        <v>1102</v>
      </c>
      <c r="T572" t="s">
        <v>1103</v>
      </c>
      <c r="U572" t="s">
        <v>1104</v>
      </c>
      <c r="V572" t="s">
        <v>1105</v>
      </c>
    </row>
    <row r="573" spans="1:22" ht="16.5" x14ac:dyDescent="0.15">
      <c r="A573">
        <v>185</v>
      </c>
      <c r="B573" t="s">
        <v>1071</v>
      </c>
      <c r="C573" t="s">
        <v>1175</v>
      </c>
      <c r="D573" t="s">
        <v>1176</v>
      </c>
      <c r="E573" t="s">
        <v>1177</v>
      </c>
      <c r="F573" t="s">
        <v>1178</v>
      </c>
      <c r="G573" t="str">
        <f t="shared" si="24"/>
        <v>赤城街道跃龙社区</v>
      </c>
      <c r="H573" t="s">
        <v>1178</v>
      </c>
      <c r="I573" t="s">
        <v>4782</v>
      </c>
      <c r="J573" t="str">
        <f t="shared" si="25"/>
        <v>"浙江省台州市天台县赤城街道跃龙社区",</v>
      </c>
      <c r="K573" s="6" t="s">
        <v>6140</v>
      </c>
      <c r="L573" t="s">
        <v>5563</v>
      </c>
      <c r="M573">
        <v>121.042506</v>
      </c>
      <c r="N573">
        <v>29.150179000000001</v>
      </c>
      <c r="O573" t="s">
        <v>3827</v>
      </c>
      <c r="P573" s="5" t="s">
        <v>3834</v>
      </c>
      <c r="Q573" s="5" t="s">
        <v>3833</v>
      </c>
      <c r="R573" t="str">
        <f t="shared" si="26"/>
        <v>{name: '跃龙社区', value: [121.023098,29.126979], visualMap: false},</v>
      </c>
      <c r="S573" t="s">
        <v>1179</v>
      </c>
      <c r="T573" t="s">
        <v>1180</v>
      </c>
      <c r="U573" t="s">
        <v>1181</v>
      </c>
      <c r="V573" t="s">
        <v>1182</v>
      </c>
    </row>
    <row r="574" spans="1:22" ht="16.5" x14ac:dyDescent="0.15">
      <c r="A574">
        <v>186</v>
      </c>
      <c r="B574" t="s">
        <v>1071</v>
      </c>
      <c r="C574" t="s">
        <v>1175</v>
      </c>
      <c r="D574" t="s">
        <v>1176</v>
      </c>
      <c r="E574" t="s">
        <v>1183</v>
      </c>
      <c r="F574" t="s">
        <v>1184</v>
      </c>
      <c r="G574" t="str">
        <f t="shared" si="24"/>
        <v>福溪街道桥南社区</v>
      </c>
      <c r="H574" t="s">
        <v>1184</v>
      </c>
      <c r="I574" t="s">
        <v>4782</v>
      </c>
      <c r="J574" t="str">
        <f t="shared" si="25"/>
        <v>"浙江省台州市天台县福溪街道桥南社区",</v>
      </c>
      <c r="K574" s="6" t="s">
        <v>5564</v>
      </c>
      <c r="L574" t="s">
        <v>5565</v>
      </c>
      <c r="M574">
        <v>121.023098</v>
      </c>
      <c r="N574">
        <v>29.126978999999999</v>
      </c>
      <c r="O574" t="s">
        <v>3827</v>
      </c>
      <c r="P574" s="5" t="s">
        <v>3834</v>
      </c>
      <c r="Q574" s="5" t="s">
        <v>3833</v>
      </c>
      <c r="R574" t="str">
        <f t="shared" si="26"/>
        <v>{name: '桥南社区', value: [121.042506,29.150179], visualMap: false},</v>
      </c>
      <c r="S574" t="s">
        <v>1185</v>
      </c>
      <c r="T574" t="s">
        <v>1186</v>
      </c>
      <c r="U574" t="s">
        <v>1187</v>
      </c>
      <c r="V574" t="s">
        <v>1188</v>
      </c>
    </row>
    <row r="575" spans="1:22" ht="16.5" x14ac:dyDescent="0.15">
      <c r="A575">
        <v>187</v>
      </c>
      <c r="B575" t="s">
        <v>1071</v>
      </c>
      <c r="C575" t="s">
        <v>1175</v>
      </c>
      <c r="D575" t="s">
        <v>1176</v>
      </c>
      <c r="E575" t="s">
        <v>1189</v>
      </c>
      <c r="F575" t="s">
        <v>1190</v>
      </c>
      <c r="G575" t="str">
        <f t="shared" si="24"/>
        <v>街头镇石柱村委会</v>
      </c>
      <c r="H575" t="s">
        <v>4765</v>
      </c>
      <c r="I575" t="s">
        <v>4782</v>
      </c>
      <c r="J575" t="str">
        <f t="shared" si="25"/>
        <v>"浙江省台州市天台县街头镇石柱村",</v>
      </c>
      <c r="K575" s="6" t="s">
        <v>6141</v>
      </c>
      <c r="L575" t="s">
        <v>5570</v>
      </c>
      <c r="M575">
        <v>120.825378</v>
      </c>
      <c r="N575">
        <v>29.098745000000001</v>
      </c>
      <c r="O575" t="s">
        <v>3827</v>
      </c>
      <c r="P575" s="5" t="s">
        <v>3834</v>
      </c>
      <c r="Q575" s="5" t="s">
        <v>3833</v>
      </c>
      <c r="R575" t="str">
        <f t="shared" si="26"/>
        <v>{name: '石柱村委会', value: [120.825378,29.098745], visualMap: false},</v>
      </c>
      <c r="S575" t="s">
        <v>1191</v>
      </c>
      <c r="T575" t="s">
        <v>1192</v>
      </c>
      <c r="U575" t="s">
        <v>1193</v>
      </c>
      <c r="V575" t="s">
        <v>1194</v>
      </c>
    </row>
    <row r="576" spans="1:22" ht="16.5" x14ac:dyDescent="0.15">
      <c r="A576">
        <v>188</v>
      </c>
      <c r="B576" t="s">
        <v>1071</v>
      </c>
      <c r="C576" t="s">
        <v>1175</v>
      </c>
      <c r="D576" t="s">
        <v>1176</v>
      </c>
      <c r="E576" t="s">
        <v>1195</v>
      </c>
      <c r="F576" t="s">
        <v>1196</v>
      </c>
      <c r="G576" t="str">
        <f t="shared" si="24"/>
        <v>坦头镇八一村委会</v>
      </c>
      <c r="H576" t="s">
        <v>4766</v>
      </c>
      <c r="I576" t="s">
        <v>4782</v>
      </c>
      <c r="J576" t="str">
        <f t="shared" si="25"/>
        <v>"浙江省台州市天台县坦头镇八一村",</v>
      </c>
      <c r="K576" s="6" t="s">
        <v>5566</v>
      </c>
      <c r="L576" t="s">
        <v>5567</v>
      </c>
      <c r="M576">
        <v>121.13618700000001</v>
      </c>
      <c r="N576">
        <v>29.113406999999999</v>
      </c>
      <c r="O576" t="s">
        <v>3827</v>
      </c>
      <c r="P576" s="5" t="s">
        <v>3834</v>
      </c>
      <c r="Q576" s="5" t="s">
        <v>3833</v>
      </c>
      <c r="R576" t="str">
        <f t="shared" si="26"/>
        <v>{name: '八一村委会', value: [121.109881,29.135878], visualMap: false},</v>
      </c>
      <c r="S576" t="s">
        <v>1197</v>
      </c>
      <c r="T576" t="s">
        <v>1198</v>
      </c>
      <c r="U576" t="s">
        <v>1199</v>
      </c>
      <c r="V576" t="s">
        <v>1200</v>
      </c>
    </row>
    <row r="577" spans="1:22" ht="16.5" x14ac:dyDescent="0.15">
      <c r="A577">
        <v>192</v>
      </c>
      <c r="B577" t="s">
        <v>1071</v>
      </c>
      <c r="C577" t="s">
        <v>1175</v>
      </c>
      <c r="D577" t="s">
        <v>1201</v>
      </c>
      <c r="E577" t="s">
        <v>1220</v>
      </c>
      <c r="F577" t="s">
        <v>1221</v>
      </c>
      <c r="G577" t="str">
        <f t="shared" si="24"/>
        <v>石塘镇红岩村委会</v>
      </c>
      <c r="H577" t="s">
        <v>4767</v>
      </c>
      <c r="I577" t="s">
        <v>4782</v>
      </c>
      <c r="J577" t="str">
        <f t="shared" si="25"/>
        <v>"浙江省台州市温岭市石塘镇红岩村",</v>
      </c>
      <c r="K577" s="6" t="s">
        <v>5568</v>
      </c>
      <c r="L577" t="s">
        <v>5569</v>
      </c>
      <c r="M577">
        <v>121.648149</v>
      </c>
      <c r="N577">
        <v>28.304831</v>
      </c>
      <c r="O577" t="s">
        <v>3827</v>
      </c>
      <c r="P577" s="5" t="s">
        <v>3834</v>
      </c>
      <c r="Q577" s="5" t="s">
        <v>3833</v>
      </c>
      <c r="R577" t="str">
        <f t="shared" si="26"/>
        <v>{name: '红岩村委会', value: [121.648149,28.304831], visualMap: false},</v>
      </c>
      <c r="S577" t="s">
        <v>1222</v>
      </c>
      <c r="T577" t="s">
        <v>1223</v>
      </c>
      <c r="U577" t="s">
        <v>1224</v>
      </c>
      <c r="V577" t="s">
        <v>1225</v>
      </c>
    </row>
    <row r="578" spans="1:22" ht="16.5" x14ac:dyDescent="0.15">
      <c r="A578">
        <v>191</v>
      </c>
      <c r="B578" t="s">
        <v>1071</v>
      </c>
      <c r="C578" t="s">
        <v>1175</v>
      </c>
      <c r="D578" t="s">
        <v>1201</v>
      </c>
      <c r="E578" t="s">
        <v>1214</v>
      </c>
      <c r="F578" t="s">
        <v>1215</v>
      </c>
      <c r="G578" t="str">
        <f t="shared" ref="G578:G641" si="27">E578&amp;F578</f>
        <v>松门镇松南村委会</v>
      </c>
      <c r="H578" t="s">
        <v>4768</v>
      </c>
      <c r="I578" t="s">
        <v>4782</v>
      </c>
      <c r="J578" t="str">
        <f t="shared" si="25"/>
        <v>"浙江省台州市温岭市松门镇松南村",</v>
      </c>
      <c r="K578" s="6" t="s">
        <v>6142</v>
      </c>
      <c r="L578" t="s">
        <v>5578</v>
      </c>
      <c r="M578">
        <v>121.607342</v>
      </c>
      <c r="N578">
        <v>28.345939000000001</v>
      </c>
      <c r="O578" t="s">
        <v>3827</v>
      </c>
      <c r="P578" s="5" t="s">
        <v>3834</v>
      </c>
      <c r="Q578" s="5" t="s">
        <v>3833</v>
      </c>
      <c r="R578" t="str">
        <f t="shared" si="26"/>
        <v>{name: '松南村委会', value: [121.404739,28.37377], visualMap: false},</v>
      </c>
      <c r="S578" t="s">
        <v>1216</v>
      </c>
      <c r="T578" t="s">
        <v>1217</v>
      </c>
      <c r="U578" t="s">
        <v>1218</v>
      </c>
      <c r="V578" t="s">
        <v>1219</v>
      </c>
    </row>
    <row r="579" spans="1:22" ht="16.5" x14ac:dyDescent="0.15">
      <c r="A579">
        <v>189</v>
      </c>
      <c r="B579" t="s">
        <v>1071</v>
      </c>
      <c r="C579" t="s">
        <v>1175</v>
      </c>
      <c r="D579" t="s">
        <v>1201</v>
      </c>
      <c r="E579" t="s">
        <v>1202</v>
      </c>
      <c r="F579" t="s">
        <v>1203</v>
      </c>
      <c r="G579" t="str">
        <f t="shared" si="27"/>
        <v>太平街道锦屏社区</v>
      </c>
      <c r="H579" t="s">
        <v>1203</v>
      </c>
      <c r="I579" t="s">
        <v>4782</v>
      </c>
      <c r="J579" t="str">
        <f t="shared" ref="J579:J600" si="28">I579&amp;B579&amp;C579&amp;D579&amp;E579&amp;H579&amp;I579&amp;","</f>
        <v>"浙江省台州市温岭市太平街道锦屏社区",</v>
      </c>
      <c r="K579" s="6" t="s">
        <v>6143</v>
      </c>
      <c r="L579" t="s">
        <v>5571</v>
      </c>
      <c r="M579">
        <v>121.40473900000001</v>
      </c>
      <c r="N579">
        <v>28.37377</v>
      </c>
      <c r="O579" t="s">
        <v>3827</v>
      </c>
      <c r="P579" s="5" t="s">
        <v>3834</v>
      </c>
      <c r="Q579" s="5" t="s">
        <v>3833</v>
      </c>
      <c r="R579" t="str">
        <f t="shared" ref="R579:R600" si="29">O579&amp;F579&amp;P579&amp;L579&amp;Q579</f>
        <v>{name: '锦屏社区', value: [121.347642,28.50146], visualMap: false},</v>
      </c>
      <c r="S579" t="s">
        <v>1204</v>
      </c>
      <c r="T579" t="s">
        <v>1205</v>
      </c>
      <c r="U579" t="s">
        <v>1206</v>
      </c>
      <c r="V579" t="s">
        <v>1207</v>
      </c>
    </row>
    <row r="580" spans="1:22" ht="16.5" x14ac:dyDescent="0.15">
      <c r="A580">
        <v>190</v>
      </c>
      <c r="B580" t="s">
        <v>1071</v>
      </c>
      <c r="C580" t="s">
        <v>1175</v>
      </c>
      <c r="D580" t="s">
        <v>1201</v>
      </c>
      <c r="E580" t="s">
        <v>1208</v>
      </c>
      <c r="F580" t="s">
        <v>1209</v>
      </c>
      <c r="G580" t="str">
        <f t="shared" si="27"/>
        <v>泽国镇山北居委会</v>
      </c>
      <c r="H580" t="s">
        <v>5767</v>
      </c>
      <c r="I580" t="s">
        <v>4782</v>
      </c>
      <c r="J580" t="str">
        <f t="shared" si="28"/>
        <v>"浙江省台州市温岭市泽国镇山北社区",</v>
      </c>
      <c r="K580" s="6" t="s">
        <v>5572</v>
      </c>
      <c r="L580" t="s">
        <v>5573</v>
      </c>
      <c r="M580">
        <v>121.34764199999999</v>
      </c>
      <c r="N580">
        <v>28.501460000000002</v>
      </c>
      <c r="O580" t="s">
        <v>3827</v>
      </c>
      <c r="P580" s="5" t="s">
        <v>3834</v>
      </c>
      <c r="Q580" s="5" t="s">
        <v>3833</v>
      </c>
      <c r="R580" t="str">
        <f t="shared" si="29"/>
        <v>{name: '山北居委会', value: [120.868498,28.098734], visualMap: false},</v>
      </c>
      <c r="S580" t="s">
        <v>1210</v>
      </c>
      <c r="T580" t="s">
        <v>1211</v>
      </c>
      <c r="U580" t="s">
        <v>1212</v>
      </c>
      <c r="V580" t="s">
        <v>1213</v>
      </c>
    </row>
    <row r="581" spans="1:22" ht="16.5" x14ac:dyDescent="0.15">
      <c r="A581">
        <v>183</v>
      </c>
      <c r="B581" t="s">
        <v>1071</v>
      </c>
      <c r="C581" t="s">
        <v>1124</v>
      </c>
      <c r="D581" t="s">
        <v>1150</v>
      </c>
      <c r="E581" t="s">
        <v>1163</v>
      </c>
      <c r="F581" t="s">
        <v>1164</v>
      </c>
      <c r="G581" t="str">
        <f t="shared" si="27"/>
        <v>白石镇街口村委会</v>
      </c>
      <c r="H581" t="s">
        <v>4769</v>
      </c>
      <c r="I581" t="s">
        <v>4782</v>
      </c>
      <c r="J581" t="str">
        <f t="shared" si="28"/>
        <v>"浙江省温州市乐清市白石镇街口村",</v>
      </c>
      <c r="K581" s="6" t="s">
        <v>5574</v>
      </c>
      <c r="L581" t="s">
        <v>5575</v>
      </c>
      <c r="M581">
        <v>120.87129400000001</v>
      </c>
      <c r="N581">
        <v>28.093295999999999</v>
      </c>
      <c r="O581" t="s">
        <v>3827</v>
      </c>
      <c r="P581" s="5" t="s">
        <v>3834</v>
      </c>
      <c r="Q581" s="5" t="s">
        <v>3833</v>
      </c>
      <c r="R581" t="str">
        <f t="shared" si="29"/>
        <v>{name: '街口村委会', value: [120.854718,28.040443], visualMap: false},</v>
      </c>
      <c r="S581" t="s">
        <v>1165</v>
      </c>
      <c r="T581" t="s">
        <v>1166</v>
      </c>
      <c r="U581" t="s">
        <v>1167</v>
      </c>
      <c r="V581" t="s">
        <v>1168</v>
      </c>
    </row>
    <row r="582" spans="1:22" ht="16.5" x14ac:dyDescent="0.15">
      <c r="A582">
        <v>184</v>
      </c>
      <c r="B582" t="s">
        <v>1071</v>
      </c>
      <c r="C582" t="s">
        <v>1124</v>
      </c>
      <c r="D582" t="s">
        <v>1150</v>
      </c>
      <c r="E582" t="s">
        <v>1169</v>
      </c>
      <c r="F582" t="s">
        <v>1170</v>
      </c>
      <c r="G582" t="str">
        <f t="shared" si="27"/>
        <v>北白象镇漳湾村委会</v>
      </c>
      <c r="H582" t="s">
        <v>4770</v>
      </c>
      <c r="I582" t="s">
        <v>4782</v>
      </c>
      <c r="J582" t="str">
        <f t="shared" si="28"/>
        <v>"浙江省温州市乐清市北白象镇漳湾村",</v>
      </c>
      <c r="K582" s="6" t="s">
        <v>6144</v>
      </c>
      <c r="L582" t="s">
        <v>5576</v>
      </c>
      <c r="M582">
        <v>120.867318</v>
      </c>
      <c r="N582">
        <v>28.040203999999999</v>
      </c>
      <c r="O582" t="s">
        <v>3827</v>
      </c>
      <c r="P582" s="5" t="s">
        <v>3834</v>
      </c>
      <c r="Q582" s="5" t="s">
        <v>3833</v>
      </c>
      <c r="R582" t="str">
        <f t="shared" si="29"/>
        <v>{name: '漳湾村委会', value: [121.608955,28.341293], visualMap: false},</v>
      </c>
      <c r="S582" t="s">
        <v>1171</v>
      </c>
      <c r="T582" t="s">
        <v>1172</v>
      </c>
      <c r="U582" t="s">
        <v>1173</v>
      </c>
      <c r="V582" t="s">
        <v>1174</v>
      </c>
    </row>
    <row r="583" spans="1:22" ht="16.5" x14ac:dyDescent="0.15">
      <c r="A583">
        <v>181</v>
      </c>
      <c r="B583" t="s">
        <v>1071</v>
      </c>
      <c r="C583" t="s">
        <v>1124</v>
      </c>
      <c r="D583" t="s">
        <v>1150</v>
      </c>
      <c r="E583" t="s">
        <v>1151</v>
      </c>
      <c r="F583" t="s">
        <v>1152</v>
      </c>
      <c r="G583" t="str">
        <f t="shared" si="27"/>
        <v>乐成镇乐怡社区</v>
      </c>
      <c r="H583" t="s">
        <v>1152</v>
      </c>
      <c r="I583" t="s">
        <v>4782</v>
      </c>
      <c r="J583" t="str">
        <f t="shared" si="28"/>
        <v>"浙江省温州市乐清市乐成镇乐怡社区",</v>
      </c>
      <c r="K583" s="6" t="s">
        <v>6145</v>
      </c>
      <c r="L583" t="s">
        <v>5577</v>
      </c>
      <c r="M583">
        <v>120.97599700000001</v>
      </c>
      <c r="N583">
        <v>28.127542999999999</v>
      </c>
      <c r="O583" t="s">
        <v>3827</v>
      </c>
      <c r="P583" s="5" t="s">
        <v>3834</v>
      </c>
      <c r="Q583" s="5" t="s">
        <v>3833</v>
      </c>
      <c r="R583" t="str">
        <f t="shared" si="29"/>
        <v>{name: '乐怡社区', value: [120.975997,28.127543], visualMap: false},</v>
      </c>
      <c r="S583" t="s">
        <v>1153</v>
      </c>
      <c r="T583" t="s">
        <v>1154</v>
      </c>
      <c r="U583" t="s">
        <v>1155</v>
      </c>
      <c r="V583" t="s">
        <v>1156</v>
      </c>
    </row>
    <row r="584" spans="1:22" ht="16.5" x14ac:dyDescent="0.15">
      <c r="A584">
        <v>182</v>
      </c>
      <c r="B584" t="s">
        <v>1071</v>
      </c>
      <c r="C584" t="s">
        <v>1124</v>
      </c>
      <c r="D584" t="s">
        <v>1150</v>
      </c>
      <c r="E584" t="s">
        <v>1157</v>
      </c>
      <c r="F584" t="s">
        <v>1158</v>
      </c>
      <c r="G584" t="str">
        <f t="shared" si="27"/>
        <v>清江镇邺岙村委会</v>
      </c>
      <c r="H584" t="s">
        <v>4771</v>
      </c>
      <c r="I584" t="s">
        <v>4782</v>
      </c>
      <c r="J584" t="str">
        <f t="shared" si="28"/>
        <v>"浙江省温州市乐清市清江镇邺岙村",</v>
      </c>
      <c r="K584" s="6" t="s">
        <v>5579</v>
      </c>
      <c r="L584" t="s">
        <v>5580</v>
      </c>
      <c r="M584">
        <v>121.098781</v>
      </c>
      <c r="N584">
        <v>28.250053000000001</v>
      </c>
      <c r="O584" t="s">
        <v>3827</v>
      </c>
      <c r="P584" s="5" t="s">
        <v>3834</v>
      </c>
      <c r="Q584" s="5" t="s">
        <v>3833</v>
      </c>
      <c r="R584" t="str">
        <f t="shared" si="29"/>
        <v>{name: '邺岙村委会', value: [121.091983,28.250951], visualMap: false},</v>
      </c>
      <c r="S584" t="s">
        <v>1159</v>
      </c>
      <c r="T584" t="s">
        <v>1160</v>
      </c>
      <c r="U584" t="s">
        <v>1161</v>
      </c>
      <c r="V584" t="s">
        <v>1162</v>
      </c>
    </row>
    <row r="585" spans="1:22" ht="16.5" x14ac:dyDescent="0.15">
      <c r="A585">
        <v>178</v>
      </c>
      <c r="B585" t="s">
        <v>1071</v>
      </c>
      <c r="C585" t="s">
        <v>1124</v>
      </c>
      <c r="D585" t="s">
        <v>1125</v>
      </c>
      <c r="E585" t="s">
        <v>1132</v>
      </c>
      <c r="F585" t="s">
        <v>1133</v>
      </c>
      <c r="G585" t="str">
        <f t="shared" si="27"/>
        <v>海城街道石坦村委会</v>
      </c>
      <c r="H585" t="s">
        <v>4772</v>
      </c>
      <c r="I585" t="s">
        <v>4782</v>
      </c>
      <c r="J585" t="str">
        <f t="shared" si="28"/>
        <v>"浙江省温州市龙湾区海城街道石坦村",</v>
      </c>
      <c r="K585" s="6" t="s">
        <v>6146</v>
      </c>
      <c r="L585" t="s">
        <v>5584</v>
      </c>
      <c r="M585">
        <v>120.769914</v>
      </c>
      <c r="N585">
        <v>27.836003999999999</v>
      </c>
      <c r="O585" t="s">
        <v>3827</v>
      </c>
      <c r="P585" s="5" t="s">
        <v>3834</v>
      </c>
      <c r="Q585" s="5" t="s">
        <v>3833</v>
      </c>
      <c r="R585" t="str">
        <f t="shared" si="29"/>
        <v>{name: '石坦村委会', value: [120.746817,27.973957], visualMap: false},</v>
      </c>
      <c r="S585" t="s">
        <v>1134</v>
      </c>
      <c r="T585" t="s">
        <v>1135</v>
      </c>
      <c r="U585" t="s">
        <v>1136</v>
      </c>
      <c r="V585" t="s">
        <v>1137</v>
      </c>
    </row>
    <row r="586" spans="1:22" ht="16.5" x14ac:dyDescent="0.15">
      <c r="A586">
        <v>177</v>
      </c>
      <c r="B586" t="s">
        <v>1071</v>
      </c>
      <c r="C586" t="s">
        <v>1124</v>
      </c>
      <c r="D586" t="s">
        <v>1125</v>
      </c>
      <c r="E586" t="s">
        <v>1126</v>
      </c>
      <c r="F586" t="s">
        <v>1127</v>
      </c>
      <c r="G586" t="str">
        <f t="shared" si="27"/>
        <v>蒲州街道上庄村委会</v>
      </c>
      <c r="H586" t="s">
        <v>4773</v>
      </c>
      <c r="I586" t="s">
        <v>4782</v>
      </c>
      <c r="J586" t="str">
        <f t="shared" si="28"/>
        <v>"浙江省温州市龙湾区蒲州街道上庄村",</v>
      </c>
      <c r="K586" s="6" t="s">
        <v>6147</v>
      </c>
      <c r="L586" t="s">
        <v>5581</v>
      </c>
      <c r="M586">
        <v>120.74681699999999</v>
      </c>
      <c r="N586">
        <v>27.973956999999999</v>
      </c>
      <c r="O586" t="s">
        <v>3827</v>
      </c>
      <c r="P586" s="5" t="s">
        <v>3834</v>
      </c>
      <c r="Q586" s="5" t="s">
        <v>3833</v>
      </c>
      <c r="R586" t="str">
        <f t="shared" si="29"/>
        <v>{name: '上庄村委会', value: [120.771606,27.83137], visualMap: false},</v>
      </c>
      <c r="S586" t="s">
        <v>1128</v>
      </c>
      <c r="T586" t="s">
        <v>1129</v>
      </c>
      <c r="U586" t="s">
        <v>1130</v>
      </c>
      <c r="V586" t="s">
        <v>1131</v>
      </c>
    </row>
    <row r="587" spans="1:22" ht="16.5" x14ac:dyDescent="0.15">
      <c r="A587">
        <v>179</v>
      </c>
      <c r="B587" t="s">
        <v>1071</v>
      </c>
      <c r="C587" t="s">
        <v>1124</v>
      </c>
      <c r="D587" t="s">
        <v>1125</v>
      </c>
      <c r="E587" t="s">
        <v>1138</v>
      </c>
      <c r="F587" t="s">
        <v>1139</v>
      </c>
      <c r="G587" t="str">
        <f t="shared" si="27"/>
        <v>沙城镇七三村委会</v>
      </c>
      <c r="H587" t="s">
        <v>4774</v>
      </c>
      <c r="I587" t="s">
        <v>4782</v>
      </c>
      <c r="J587" t="str">
        <f t="shared" si="28"/>
        <v>"浙江省温州市龙湾区沙城镇七三村",</v>
      </c>
      <c r="K587" s="6" t="s">
        <v>5582</v>
      </c>
      <c r="L587" t="s">
        <v>5583</v>
      </c>
      <c r="M587">
        <v>120.81555299999999</v>
      </c>
      <c r="N587">
        <v>27.891441</v>
      </c>
      <c r="O587" t="s">
        <v>3827</v>
      </c>
      <c r="P587" s="5" t="s">
        <v>3834</v>
      </c>
      <c r="Q587" s="5" t="s">
        <v>3833</v>
      </c>
      <c r="R587" t="str">
        <f t="shared" si="29"/>
        <v>{name: '七三村委会', value: [120.812383,27.889375], visualMap: false},</v>
      </c>
      <c r="S587" t="s">
        <v>1140</v>
      </c>
      <c r="T587" t="s">
        <v>1141</v>
      </c>
      <c r="U587" t="s">
        <v>1142</v>
      </c>
      <c r="V587" t="s">
        <v>1143</v>
      </c>
    </row>
    <row r="588" spans="1:22" ht="16.5" x14ac:dyDescent="0.15">
      <c r="A588">
        <v>180</v>
      </c>
      <c r="B588" t="s">
        <v>1071</v>
      </c>
      <c r="C588" t="s">
        <v>1124</v>
      </c>
      <c r="D588" t="s">
        <v>1125</v>
      </c>
      <c r="E588" t="s">
        <v>1144</v>
      </c>
      <c r="F588" t="s">
        <v>1145</v>
      </c>
      <c r="G588" t="str">
        <f t="shared" si="27"/>
        <v>温州经济技术开发区富春社区</v>
      </c>
      <c r="H588" t="s">
        <v>1145</v>
      </c>
      <c r="I588" t="s">
        <v>4782</v>
      </c>
      <c r="J588" t="str">
        <f t="shared" si="28"/>
        <v>"浙江省温州市龙湾区温州经济技术开发区富春社区",</v>
      </c>
      <c r="K588" s="6" t="s">
        <v>5585</v>
      </c>
      <c r="L588" t="s">
        <v>5586</v>
      </c>
      <c r="M588">
        <v>120.725706</v>
      </c>
      <c r="N588">
        <v>27.995425999999998</v>
      </c>
      <c r="O588" t="s">
        <v>3827</v>
      </c>
      <c r="P588" s="5" t="s">
        <v>3834</v>
      </c>
      <c r="Q588" s="5" t="s">
        <v>3833</v>
      </c>
      <c r="R588" t="str">
        <f t="shared" si="29"/>
        <v>{name: '富春社区', value: [120.725706,27.995426], visualMap: false},</v>
      </c>
      <c r="S588" t="s">
        <v>1146</v>
      </c>
      <c r="T588" t="s">
        <v>1147</v>
      </c>
      <c r="U588" t="s">
        <v>1148</v>
      </c>
      <c r="V588" t="s">
        <v>1149</v>
      </c>
    </row>
    <row r="589" spans="1:22" ht="16.5" x14ac:dyDescent="0.15">
      <c r="A589">
        <v>470</v>
      </c>
      <c r="B589" t="s">
        <v>2968</v>
      </c>
      <c r="C589" t="s">
        <v>2968</v>
      </c>
      <c r="D589" t="s">
        <v>2994</v>
      </c>
      <c r="E589" t="s">
        <v>3001</v>
      </c>
      <c r="F589" t="s">
        <v>3002</v>
      </c>
      <c r="G589" t="str">
        <f t="shared" si="27"/>
        <v>安富街道办事处洗布潭村委会</v>
      </c>
      <c r="H589" t="s">
        <v>4775</v>
      </c>
      <c r="I589" t="s">
        <v>4782</v>
      </c>
      <c r="J589" t="str">
        <f t="shared" si="28"/>
        <v>"重庆市重庆市荣昌县安富街道办事处洗布潭村",</v>
      </c>
      <c r="K589" s="6" t="s">
        <v>5588</v>
      </c>
      <c r="L589" t="s">
        <v>5589</v>
      </c>
      <c r="M589">
        <v>105.47645900000001</v>
      </c>
      <c r="N589">
        <v>29.362649999999999</v>
      </c>
      <c r="O589" t="s">
        <v>3827</v>
      </c>
      <c r="P589" s="5" t="s">
        <v>3834</v>
      </c>
      <c r="Q589" s="5" t="s">
        <v>3833</v>
      </c>
      <c r="R589" t="str">
        <f t="shared" si="29"/>
        <v>{name: '洗布潭村委会', value: [105.610476,29.419603], visualMap: false},</v>
      </c>
      <c r="S589" t="s">
        <v>3003</v>
      </c>
      <c r="T589" t="s">
        <v>3004</v>
      </c>
      <c r="U589" t="s">
        <v>3005</v>
      </c>
      <c r="V589" t="s">
        <v>3006</v>
      </c>
    </row>
    <row r="590" spans="1:22" ht="16.5" x14ac:dyDescent="0.15">
      <c r="A590">
        <v>469</v>
      </c>
      <c r="B590" t="s">
        <v>2968</v>
      </c>
      <c r="C590" t="s">
        <v>2968</v>
      </c>
      <c r="D590" t="s">
        <v>2994</v>
      </c>
      <c r="E590" t="s">
        <v>2995</v>
      </c>
      <c r="F590" t="s">
        <v>2996</v>
      </c>
      <c r="G590" t="str">
        <f t="shared" si="27"/>
        <v>昌州街道办事处黄金坡社区居委会</v>
      </c>
      <c r="H590" t="s">
        <v>4536</v>
      </c>
      <c r="I590" t="s">
        <v>4782</v>
      </c>
      <c r="J590" t="str">
        <f t="shared" si="28"/>
        <v>"重庆市重庆市荣昌县昌州街道办事处黄金坡社区",</v>
      </c>
      <c r="K590" s="6" t="s">
        <v>6148</v>
      </c>
      <c r="L590" t="s">
        <v>5587</v>
      </c>
      <c r="M590">
        <v>105.90756500000001</v>
      </c>
      <c r="N590">
        <v>29.962239</v>
      </c>
      <c r="O590" t="s">
        <v>3827</v>
      </c>
      <c r="P590" s="5" t="s">
        <v>3834</v>
      </c>
      <c r="Q590" s="5" t="s">
        <v>3833</v>
      </c>
      <c r="R590" t="str">
        <f t="shared" si="29"/>
        <v>{name: '黄金坡社区居委会', value: [105.476459,29.36265], visualMap: false},</v>
      </c>
      <c r="S590" t="s">
        <v>2997</v>
      </c>
      <c r="T590" t="s">
        <v>2998</v>
      </c>
      <c r="U590" t="s">
        <v>2999</v>
      </c>
      <c r="V590" t="s">
        <v>3000</v>
      </c>
    </row>
    <row r="591" spans="1:22" ht="16.5" x14ac:dyDescent="0.15">
      <c r="A591">
        <v>472</v>
      </c>
      <c r="B591" t="s">
        <v>2968</v>
      </c>
      <c r="C591" t="s">
        <v>2968</v>
      </c>
      <c r="D591" t="s">
        <v>2994</v>
      </c>
      <c r="E591" t="s">
        <v>3013</v>
      </c>
      <c r="F591" t="s">
        <v>3014</v>
      </c>
      <c r="G591" t="str">
        <f t="shared" si="27"/>
        <v>荣隆镇沙坝子村委会</v>
      </c>
      <c r="H591" t="s">
        <v>4776</v>
      </c>
      <c r="I591" t="s">
        <v>4782</v>
      </c>
      <c r="J591" t="str">
        <f t="shared" si="28"/>
        <v>"重庆市重庆市荣昌县荣隆镇沙坝子村",</v>
      </c>
      <c r="K591" s="6" t="s">
        <v>6149</v>
      </c>
      <c r="L591" t="s">
        <v>5590</v>
      </c>
      <c r="M591">
        <v>105.45735500000001</v>
      </c>
      <c r="N591">
        <v>29.438679</v>
      </c>
      <c r="O591" t="s">
        <v>3827</v>
      </c>
      <c r="P591" s="5" t="s">
        <v>3834</v>
      </c>
      <c r="Q591" s="5" t="s">
        <v>3833</v>
      </c>
      <c r="R591" t="str">
        <f t="shared" si="29"/>
        <v>{name: '沙坝子村委会', value: [105.457355,29.438679], visualMap: false},</v>
      </c>
      <c r="S591" t="s">
        <v>3015</v>
      </c>
      <c r="T591" t="s">
        <v>3016</v>
      </c>
      <c r="U591" t="s">
        <v>3017</v>
      </c>
      <c r="V591" t="s">
        <v>3018</v>
      </c>
    </row>
    <row r="592" spans="1:22" ht="16.5" x14ac:dyDescent="0.15">
      <c r="A592">
        <v>471</v>
      </c>
      <c r="B592" t="s">
        <v>2968</v>
      </c>
      <c r="C592" t="s">
        <v>2968</v>
      </c>
      <c r="D592" t="s">
        <v>2994</v>
      </c>
      <c r="E592" t="s">
        <v>3007</v>
      </c>
      <c r="F592" t="s">
        <v>3008</v>
      </c>
      <c r="G592" t="str">
        <f t="shared" si="27"/>
        <v>吴家镇人和社区居委会</v>
      </c>
      <c r="H592" t="s">
        <v>4537</v>
      </c>
      <c r="I592" t="s">
        <v>4782</v>
      </c>
      <c r="J592" t="str">
        <f t="shared" si="28"/>
        <v>"重庆市重庆市荣昌县吴家镇人和社区",</v>
      </c>
      <c r="K592" s="6" t="s">
        <v>6150</v>
      </c>
      <c r="L592" t="s">
        <v>5591</v>
      </c>
      <c r="M592">
        <v>105.40244</v>
      </c>
      <c r="N592">
        <v>29.638822000000001</v>
      </c>
      <c r="O592" t="s">
        <v>3827</v>
      </c>
      <c r="P592" s="5" t="s">
        <v>3834</v>
      </c>
      <c r="Q592" s="5" t="s">
        <v>3833</v>
      </c>
      <c r="R592" t="str">
        <f t="shared" si="29"/>
        <v>{name: '人和社区居委会', value: [105.40244,29.638822], visualMap: false},</v>
      </c>
      <c r="S592" t="s">
        <v>3009</v>
      </c>
      <c r="T592" t="s">
        <v>3010</v>
      </c>
      <c r="U592" t="s">
        <v>3011</v>
      </c>
      <c r="V592" t="s">
        <v>3012</v>
      </c>
    </row>
    <row r="593" spans="1:22" ht="16.5" x14ac:dyDescent="0.15">
      <c r="A593">
        <v>467</v>
      </c>
      <c r="B593" t="s">
        <v>2968</v>
      </c>
      <c r="C593" t="s">
        <v>2968</v>
      </c>
      <c r="D593" t="s">
        <v>2969</v>
      </c>
      <c r="E593" t="s">
        <v>2982</v>
      </c>
      <c r="F593" t="s">
        <v>2983</v>
      </c>
      <c r="G593" t="str">
        <f t="shared" si="27"/>
        <v>柏梓镇龙口村委会</v>
      </c>
      <c r="H593" t="s">
        <v>4777</v>
      </c>
      <c r="I593" t="s">
        <v>4782</v>
      </c>
      <c r="J593" t="str">
        <f t="shared" si="28"/>
        <v>"重庆市重庆市潼南县柏梓镇龙口村",</v>
      </c>
      <c r="K593" s="6" t="s">
        <v>5593</v>
      </c>
      <c r="L593" t="s">
        <v>5594</v>
      </c>
      <c r="M593">
        <v>105.693856</v>
      </c>
      <c r="N593">
        <v>30.119495000000001</v>
      </c>
      <c r="O593" t="s">
        <v>3827</v>
      </c>
      <c r="P593" s="5" t="s">
        <v>3834</v>
      </c>
      <c r="Q593" s="5" t="s">
        <v>3833</v>
      </c>
      <c r="R593" t="str">
        <f t="shared" si="29"/>
        <v>{name: '龙口村委会', value: [105.899965,30.235418], visualMap: false},</v>
      </c>
      <c r="S593" t="s">
        <v>2984</v>
      </c>
      <c r="T593" t="s">
        <v>2985</v>
      </c>
      <c r="U593" t="s">
        <v>2986</v>
      </c>
      <c r="V593" t="s">
        <v>2987</v>
      </c>
    </row>
    <row r="594" spans="1:22" ht="16.5" x14ac:dyDescent="0.15">
      <c r="A594">
        <v>466</v>
      </c>
      <c r="B594" t="s">
        <v>2968</v>
      </c>
      <c r="C594" t="s">
        <v>2968</v>
      </c>
      <c r="D594" t="s">
        <v>2969</v>
      </c>
      <c r="E594" t="s">
        <v>2976</v>
      </c>
      <c r="F594" t="s">
        <v>2977</v>
      </c>
      <c r="G594" t="str">
        <f t="shared" si="27"/>
        <v>龙形镇高桥村委会</v>
      </c>
      <c r="H594" t="s">
        <v>4778</v>
      </c>
      <c r="I594" t="s">
        <v>4782</v>
      </c>
      <c r="J594" t="str">
        <f t="shared" si="28"/>
        <v>"重庆市重庆市潼南县龙形镇高桥村",</v>
      </c>
      <c r="K594" s="6" t="s">
        <v>5595</v>
      </c>
      <c r="L594" t="s">
        <v>5596</v>
      </c>
      <c r="M594">
        <v>105.89996499999999</v>
      </c>
      <c r="N594">
        <v>30.235417999999999</v>
      </c>
      <c r="O594" t="s">
        <v>3827</v>
      </c>
      <c r="P594" s="5" t="s">
        <v>3834</v>
      </c>
      <c r="Q594" s="5" t="s">
        <v>3833</v>
      </c>
      <c r="R594" t="str">
        <f t="shared" si="29"/>
        <v>{name: '高桥村委会', value: [105.910222,29.930862], visualMap: false},</v>
      </c>
      <c r="S594" t="s">
        <v>2978</v>
      </c>
      <c r="T594" t="s">
        <v>2979</v>
      </c>
      <c r="U594" t="s">
        <v>2980</v>
      </c>
      <c r="V594" t="s">
        <v>2981</v>
      </c>
    </row>
    <row r="595" spans="1:22" ht="16.5" x14ac:dyDescent="0.15">
      <c r="A595">
        <v>468</v>
      </c>
      <c r="B595" t="s">
        <v>2968</v>
      </c>
      <c r="C595" t="s">
        <v>2968</v>
      </c>
      <c r="D595" t="s">
        <v>2969</v>
      </c>
      <c r="E595" t="s">
        <v>2988</v>
      </c>
      <c r="F595" t="s">
        <v>2989</v>
      </c>
      <c r="G595" t="str">
        <f t="shared" si="27"/>
        <v>小渡镇双屋村委会</v>
      </c>
      <c r="H595" t="s">
        <v>4779</v>
      </c>
      <c r="I595" t="s">
        <v>4782</v>
      </c>
      <c r="J595" t="str">
        <f t="shared" si="28"/>
        <v>"重庆市重庆市潼南县小渡镇双屋村",</v>
      </c>
      <c r="K595" s="6" t="s">
        <v>6151</v>
      </c>
      <c r="L595" t="s">
        <v>5592</v>
      </c>
      <c r="M595">
        <v>105.61878299999999</v>
      </c>
      <c r="N595">
        <v>29.415389999999999</v>
      </c>
      <c r="O595" t="s">
        <v>3827</v>
      </c>
      <c r="P595" s="5" t="s">
        <v>3834</v>
      </c>
      <c r="Q595" s="5" t="s">
        <v>3833</v>
      </c>
      <c r="R595" t="str">
        <f t="shared" si="29"/>
        <v>{name: '双屋村委会', value: [105.693856,30.119495], visualMap: false},</v>
      </c>
      <c r="S595" t="s">
        <v>2990</v>
      </c>
      <c r="T595" t="s">
        <v>2991</v>
      </c>
      <c r="U595" t="s">
        <v>2992</v>
      </c>
      <c r="V595" t="s">
        <v>2993</v>
      </c>
    </row>
    <row r="596" spans="1:22" ht="16.5" x14ac:dyDescent="0.15">
      <c r="A596">
        <v>465</v>
      </c>
      <c r="B596" t="s">
        <v>2968</v>
      </c>
      <c r="C596" t="s">
        <v>2968</v>
      </c>
      <c r="D596" t="s">
        <v>2969</v>
      </c>
      <c r="E596" t="s">
        <v>2970</v>
      </c>
      <c r="F596" t="s">
        <v>2971</v>
      </c>
      <c r="G596" t="str">
        <f t="shared" si="27"/>
        <v>梓潼街道办事处岩湾社区居委会</v>
      </c>
      <c r="H596" t="s">
        <v>4538</v>
      </c>
      <c r="I596" t="s">
        <v>4782</v>
      </c>
      <c r="J596" t="str">
        <f t="shared" si="28"/>
        <v>"重庆市重庆市潼南县梓潼街道办事处岩湾社区",</v>
      </c>
      <c r="K596" s="6" t="s">
        <v>5597</v>
      </c>
      <c r="L596" t="s">
        <v>5598</v>
      </c>
      <c r="M596">
        <v>105.84769799999999</v>
      </c>
      <c r="N596">
        <v>30.174997999999999</v>
      </c>
      <c r="O596" t="s">
        <v>3827</v>
      </c>
      <c r="P596" s="5" t="s">
        <v>3834</v>
      </c>
      <c r="Q596" s="5" t="s">
        <v>3833</v>
      </c>
      <c r="R596" t="str">
        <f t="shared" si="29"/>
        <v>{name: '岩湾社区居委会', value: [105.843484,30.174443], visualMap: false},</v>
      </c>
      <c r="S596" t="s">
        <v>2972</v>
      </c>
      <c r="T596" t="s">
        <v>2973</v>
      </c>
      <c r="U596" t="s">
        <v>2974</v>
      </c>
      <c r="V596" t="s">
        <v>2975</v>
      </c>
    </row>
    <row r="597" spans="1:22" ht="16.5" x14ac:dyDescent="0.15">
      <c r="A597">
        <v>475</v>
      </c>
      <c r="B597" t="s">
        <v>2968</v>
      </c>
      <c r="C597" t="s">
        <v>2968</v>
      </c>
      <c r="D597" t="s">
        <v>3019</v>
      </c>
      <c r="E597" t="s">
        <v>3032</v>
      </c>
      <c r="F597" t="s">
        <v>3033</v>
      </c>
      <c r="G597" t="str">
        <f t="shared" si="27"/>
        <v>峨溶镇峨溶居委会</v>
      </c>
      <c r="H597" t="s">
        <v>5715</v>
      </c>
      <c r="I597" t="s">
        <v>4782</v>
      </c>
      <c r="J597" t="str">
        <f t="shared" si="28"/>
        <v>"重庆市重庆市秀山土家族苗族自治县峨溶镇峨溶社区",</v>
      </c>
      <c r="K597" s="6" t="s">
        <v>5599</v>
      </c>
      <c r="L597" t="s">
        <v>5600</v>
      </c>
      <c r="M597">
        <v>109.299252</v>
      </c>
      <c r="N597">
        <v>28.570665000000002</v>
      </c>
      <c r="O597" t="s">
        <v>3827</v>
      </c>
      <c r="P597" s="5" t="s">
        <v>3834</v>
      </c>
      <c r="Q597" s="5" t="s">
        <v>3833</v>
      </c>
      <c r="R597" t="str">
        <f t="shared" si="29"/>
        <v>{name: '峨溶居委会', value: [108.85883,28.492123], visualMap: false},</v>
      </c>
      <c r="S597" t="s">
        <v>3034</v>
      </c>
      <c r="T597" t="s">
        <v>3035</v>
      </c>
      <c r="U597" t="s">
        <v>3036</v>
      </c>
      <c r="V597" t="s">
        <v>3037</v>
      </c>
    </row>
    <row r="598" spans="1:22" ht="16.5" x14ac:dyDescent="0.15">
      <c r="A598">
        <v>476</v>
      </c>
      <c r="B598" t="s">
        <v>2968</v>
      </c>
      <c r="C598" t="s">
        <v>2968</v>
      </c>
      <c r="D598" t="s">
        <v>3019</v>
      </c>
      <c r="E598" t="s">
        <v>3038</v>
      </c>
      <c r="F598" t="s">
        <v>3039</v>
      </c>
      <c r="G598" t="str">
        <f t="shared" si="27"/>
        <v>膏田乡道罗村委会</v>
      </c>
      <c r="H598" t="s">
        <v>4780</v>
      </c>
      <c r="I598" t="s">
        <v>4782</v>
      </c>
      <c r="J598" t="str">
        <f t="shared" si="28"/>
        <v>"重庆市重庆市秀山土家族苗族自治县膏田乡道罗村",</v>
      </c>
      <c r="K598" s="6" t="s">
        <v>6152</v>
      </c>
      <c r="L598" t="s">
        <v>6153</v>
      </c>
      <c r="M598">
        <v>108.85883</v>
      </c>
      <c r="N598">
        <v>28.492122999999999</v>
      </c>
      <c r="O598" t="s">
        <v>3827</v>
      </c>
      <c r="P598" s="5" t="s">
        <v>3834</v>
      </c>
      <c r="Q598" s="5" t="s">
        <v>3833</v>
      </c>
      <c r="R598" t="str">
        <f t="shared" si="29"/>
        <v>{name: '道罗村委会', value: [109.30052,28.574411], visualMap: false},</v>
      </c>
      <c r="S598" t="s">
        <v>3040</v>
      </c>
      <c r="T598" t="s">
        <v>3041</v>
      </c>
      <c r="U598" t="s">
        <v>3042</v>
      </c>
      <c r="V598" t="s">
        <v>3043</v>
      </c>
    </row>
    <row r="599" spans="1:22" ht="16.5" x14ac:dyDescent="0.15">
      <c r="A599">
        <v>474</v>
      </c>
      <c r="B599" t="s">
        <v>2968</v>
      </c>
      <c r="C599" t="s">
        <v>2968</v>
      </c>
      <c r="D599" t="s">
        <v>3019</v>
      </c>
      <c r="E599" t="s">
        <v>3026</v>
      </c>
      <c r="F599" t="s">
        <v>3027</v>
      </c>
      <c r="G599" t="str">
        <f t="shared" si="27"/>
        <v>清溪场镇南丘村委会</v>
      </c>
      <c r="H599" t="s">
        <v>4781</v>
      </c>
      <c r="I599" t="s">
        <v>4782</v>
      </c>
      <c r="J599" t="str">
        <f t="shared" si="28"/>
        <v>"重庆市重庆市秀山土家族苗族自治县清溪场镇南丘村",</v>
      </c>
      <c r="K599" s="6" t="s">
        <v>6154</v>
      </c>
      <c r="L599" t="s">
        <v>5603</v>
      </c>
      <c r="M599">
        <v>109.02532100000001</v>
      </c>
      <c r="N599">
        <v>28.498315000000002</v>
      </c>
      <c r="O599" t="s">
        <v>3827</v>
      </c>
      <c r="P599" s="5" t="s">
        <v>3834</v>
      </c>
      <c r="Q599" s="5" t="s">
        <v>3833</v>
      </c>
      <c r="R599" t="str">
        <f t="shared" si="29"/>
        <v>{name: '南丘村委会', value: [109.025321,28.498315], visualMap: false},</v>
      </c>
      <c r="S599" t="s">
        <v>3028</v>
      </c>
      <c r="T599" t="s">
        <v>3029</v>
      </c>
      <c r="U599" t="s">
        <v>3030</v>
      </c>
      <c r="V599" t="s">
        <v>3031</v>
      </c>
    </row>
    <row r="600" spans="1:22" ht="16.5" x14ac:dyDescent="0.15">
      <c r="A600">
        <v>473</v>
      </c>
      <c r="B600" t="s">
        <v>2968</v>
      </c>
      <c r="C600" t="s">
        <v>2968</v>
      </c>
      <c r="D600" t="s">
        <v>3019</v>
      </c>
      <c r="E600" t="s">
        <v>3020</v>
      </c>
      <c r="F600" t="s">
        <v>3021</v>
      </c>
      <c r="G600" t="str">
        <f t="shared" si="27"/>
        <v>中和镇建设社区居委会</v>
      </c>
      <c r="H600" t="s">
        <v>4539</v>
      </c>
      <c r="I600" t="s">
        <v>4782</v>
      </c>
      <c r="J600" t="str">
        <f t="shared" si="28"/>
        <v>"重庆市重庆市秀山土家族苗族自治县中和镇建设社区",</v>
      </c>
      <c r="K600" s="6" t="s">
        <v>5601</v>
      </c>
      <c r="L600" t="s">
        <v>5602</v>
      </c>
      <c r="M600">
        <v>109.00325100000001</v>
      </c>
      <c r="N600">
        <v>28.457820000000002</v>
      </c>
      <c r="O600" t="s">
        <v>3827</v>
      </c>
      <c r="P600" s="5" t="s">
        <v>3834</v>
      </c>
      <c r="Q600" s="5" t="s">
        <v>3833</v>
      </c>
      <c r="R600" t="str">
        <f t="shared" si="29"/>
        <v>{name: '建设社区居委会', value: [108.992554,28.452514], visualMap: false},</v>
      </c>
      <c r="S600" t="s">
        <v>3022</v>
      </c>
      <c r="T600" t="s">
        <v>3023</v>
      </c>
      <c r="U600" t="s">
        <v>3024</v>
      </c>
      <c r="V600" t="s">
        <v>3025</v>
      </c>
    </row>
  </sheetData>
  <autoFilter ref="A1:V600">
    <sortState ref="A2:M600">
      <sortCondition ref="B2:B600"/>
      <sortCondition ref="C2:C600"/>
      <sortCondition ref="D2:D600"/>
      <sortCondition ref="E2:E600"/>
    </sortState>
  </autoFilter>
  <phoneticPr fontId="18" type="noConversion"/>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5"/>
  <sheetViews>
    <sheetView workbookViewId="0">
      <selection activeCell="C2" sqref="C2:F2"/>
    </sheetView>
  </sheetViews>
  <sheetFormatPr defaultRowHeight="13.5" x14ac:dyDescent="0.15"/>
  <cols>
    <col min="3" max="3" width="10.5" customWidth="1"/>
    <col min="5" max="5" width="5.625" customWidth="1"/>
    <col min="6" max="6" width="35.75" customWidth="1"/>
  </cols>
  <sheetData>
    <row r="1" spans="1:6" x14ac:dyDescent="0.15">
      <c r="A1" t="s">
        <v>3826</v>
      </c>
      <c r="B1" t="s">
        <v>3825</v>
      </c>
    </row>
    <row r="2" spans="1:6" x14ac:dyDescent="0.15">
      <c r="A2" s="2" t="s">
        <v>1226</v>
      </c>
      <c r="B2">
        <v>476</v>
      </c>
      <c r="C2" t="s">
        <v>3827</v>
      </c>
      <c r="D2" s="5" t="s">
        <v>3828</v>
      </c>
      <c r="E2" t="s">
        <v>3829</v>
      </c>
      <c r="F2" t="str">
        <f>C2&amp;A2&amp;D2&amp;B2&amp;E2</f>
        <v>{name: '安徽省', value: 476},</v>
      </c>
    </row>
    <row r="3" spans="1:6" x14ac:dyDescent="0.15">
      <c r="A3" s="2" t="s">
        <v>62</v>
      </c>
      <c r="B3">
        <v>136</v>
      </c>
      <c r="C3" t="s">
        <v>3827</v>
      </c>
      <c r="D3" s="5" t="s">
        <v>3828</v>
      </c>
      <c r="E3" t="s">
        <v>3829</v>
      </c>
      <c r="F3" t="str">
        <f t="shared" ref="F3:F66" si="0">C3&amp;A3&amp;D3&amp;B3&amp;E3</f>
        <v>{name: '北京市', value: 136},</v>
      </c>
    </row>
    <row r="4" spans="1:6" x14ac:dyDescent="0.15">
      <c r="A4" s="2" t="s">
        <v>1405</v>
      </c>
      <c r="B4">
        <v>272</v>
      </c>
      <c r="C4" t="s">
        <v>3827</v>
      </c>
      <c r="D4" s="5" t="s">
        <v>3828</v>
      </c>
      <c r="E4" t="s">
        <v>3829</v>
      </c>
      <c r="F4" t="str">
        <f t="shared" si="0"/>
        <v>{name: '福建省', value: 272},</v>
      </c>
    </row>
    <row r="5" spans="1:6" x14ac:dyDescent="0.15">
      <c r="A5" s="2" t="s">
        <v>3655</v>
      </c>
      <c r="B5">
        <v>204</v>
      </c>
      <c r="C5" t="s">
        <v>3827</v>
      </c>
      <c r="D5" s="5" t="s">
        <v>3828</v>
      </c>
      <c r="E5" t="s">
        <v>3829</v>
      </c>
      <c r="F5" t="str">
        <f t="shared" si="0"/>
        <v>{name: '甘肃省', value: 204},</v>
      </c>
    </row>
    <row r="6" spans="1:6" x14ac:dyDescent="0.15">
      <c r="A6" s="2" t="s">
        <v>2504</v>
      </c>
      <c r="B6">
        <v>816</v>
      </c>
      <c r="C6" t="s">
        <v>3827</v>
      </c>
      <c r="D6" s="5" t="s">
        <v>3828</v>
      </c>
      <c r="E6" t="s">
        <v>3829</v>
      </c>
      <c r="F6" t="str">
        <f t="shared" si="0"/>
        <v>{name: '广东省', value: 816},</v>
      </c>
    </row>
    <row r="7" spans="1:6" x14ac:dyDescent="0.15">
      <c r="A7" s="2" t="s">
        <v>2814</v>
      </c>
      <c r="B7">
        <v>340</v>
      </c>
      <c r="C7" t="s">
        <v>3827</v>
      </c>
      <c r="D7" s="5" t="s">
        <v>3828</v>
      </c>
      <c r="E7" t="s">
        <v>3829</v>
      </c>
      <c r="F7" t="str">
        <f t="shared" si="0"/>
        <v>{name: '广西壮族自治区', value: 340},</v>
      </c>
    </row>
    <row r="8" spans="1:6" x14ac:dyDescent="0.15">
      <c r="A8" s="2" t="s">
        <v>3276</v>
      </c>
      <c r="B8">
        <v>306</v>
      </c>
      <c r="C8" t="s">
        <v>3827</v>
      </c>
      <c r="D8" s="5" t="s">
        <v>3828</v>
      </c>
      <c r="E8" t="s">
        <v>3829</v>
      </c>
      <c r="F8" t="str">
        <f t="shared" si="0"/>
        <v>{name: '贵州省', value: 306},</v>
      </c>
    </row>
    <row r="9" spans="1:6" x14ac:dyDescent="0.15">
      <c r="A9" s="2" t="s">
        <v>2943</v>
      </c>
      <c r="B9">
        <v>68</v>
      </c>
      <c r="C9" t="s">
        <v>3827</v>
      </c>
      <c r="D9" s="5" t="s">
        <v>3828</v>
      </c>
      <c r="E9" t="s">
        <v>3829</v>
      </c>
      <c r="F9" t="str">
        <f t="shared" si="0"/>
        <v>{name: '海南省', value: 68},</v>
      </c>
    </row>
    <row r="10" spans="1:6" x14ac:dyDescent="0.15">
      <c r="A10" s="2" t="s">
        <v>164</v>
      </c>
      <c r="B10">
        <v>544</v>
      </c>
      <c r="C10" t="s">
        <v>3827</v>
      </c>
      <c r="D10" s="5" t="s">
        <v>3828</v>
      </c>
      <c r="E10" t="s">
        <v>3829</v>
      </c>
      <c r="F10" t="str">
        <f t="shared" si="0"/>
        <v>{name: '河北省', value: 544},</v>
      </c>
    </row>
    <row r="11" spans="1:6" x14ac:dyDescent="0.15">
      <c r="A11" s="2" t="s">
        <v>1920</v>
      </c>
      <c r="B11">
        <v>748</v>
      </c>
      <c r="C11" t="s">
        <v>3827</v>
      </c>
      <c r="D11" s="5" t="s">
        <v>3828</v>
      </c>
      <c r="E11" t="s">
        <v>3829</v>
      </c>
      <c r="F11" t="str">
        <f t="shared" si="0"/>
        <v>{name: '河南省', value: 748},</v>
      </c>
    </row>
    <row r="12" spans="1:6" x14ac:dyDescent="0.15">
      <c r="A12" s="2" t="s">
        <v>745</v>
      </c>
      <c r="B12">
        <v>272</v>
      </c>
      <c r="C12" t="s">
        <v>3827</v>
      </c>
      <c r="D12" s="5" t="s">
        <v>3828</v>
      </c>
      <c r="E12" t="s">
        <v>3829</v>
      </c>
      <c r="F12" t="str">
        <f t="shared" si="0"/>
        <v>{name: '黑龙江省', value: 272},</v>
      </c>
    </row>
    <row r="13" spans="1:6" x14ac:dyDescent="0.15">
      <c r="A13" s="2" t="s">
        <v>2198</v>
      </c>
      <c r="B13">
        <v>408</v>
      </c>
      <c r="C13" t="s">
        <v>3827</v>
      </c>
      <c r="D13" s="5" t="s">
        <v>3828</v>
      </c>
      <c r="E13" t="s">
        <v>3829</v>
      </c>
      <c r="F13" t="str">
        <f t="shared" si="0"/>
        <v>{name: '湖北省', value: 408},</v>
      </c>
    </row>
    <row r="14" spans="1:6" x14ac:dyDescent="0.15">
      <c r="A14" s="2" t="s">
        <v>2323</v>
      </c>
      <c r="B14">
        <v>476</v>
      </c>
      <c r="C14" t="s">
        <v>3827</v>
      </c>
      <c r="D14" s="5" t="s">
        <v>3828</v>
      </c>
      <c r="E14" t="s">
        <v>3829</v>
      </c>
      <c r="F14" t="str">
        <f t="shared" si="0"/>
        <v>{name: '湖南省', value: 476},</v>
      </c>
    </row>
    <row r="15" spans="1:6" x14ac:dyDescent="0.15">
      <c r="A15" s="2" t="s">
        <v>668</v>
      </c>
      <c r="B15">
        <v>204</v>
      </c>
      <c r="C15" t="s">
        <v>3827</v>
      </c>
      <c r="D15" s="5" t="s">
        <v>3828</v>
      </c>
      <c r="E15" t="s">
        <v>3829</v>
      </c>
      <c r="F15" t="str">
        <f t="shared" si="0"/>
        <v>{name: '吉林省', value: 204},</v>
      </c>
    </row>
    <row r="16" spans="1:6" x14ac:dyDescent="0.15">
      <c r="A16" s="2" t="s">
        <v>844</v>
      </c>
      <c r="B16">
        <v>612</v>
      </c>
      <c r="C16" t="s">
        <v>3827</v>
      </c>
      <c r="D16" s="5" t="s">
        <v>3828</v>
      </c>
      <c r="E16" t="s">
        <v>3829</v>
      </c>
      <c r="F16" t="str">
        <f t="shared" si="0"/>
        <v>{name: '江苏省', value: 612},</v>
      </c>
    </row>
    <row r="17" spans="1:6" x14ac:dyDescent="0.15">
      <c r="A17" s="2" t="s">
        <v>1508</v>
      </c>
      <c r="B17">
        <v>340</v>
      </c>
      <c r="C17" t="s">
        <v>3827</v>
      </c>
      <c r="D17" s="5" t="s">
        <v>3828</v>
      </c>
      <c r="E17" t="s">
        <v>3829</v>
      </c>
      <c r="F17" t="str">
        <f t="shared" si="0"/>
        <v>{name: '江西省', value: 340},</v>
      </c>
    </row>
    <row r="18" spans="1:6" x14ac:dyDescent="0.15">
      <c r="A18" s="2" t="s">
        <v>538</v>
      </c>
      <c r="B18">
        <v>340</v>
      </c>
      <c r="C18" t="s">
        <v>3827</v>
      </c>
      <c r="D18" s="5" t="s">
        <v>3828</v>
      </c>
      <c r="E18" t="s">
        <v>3829</v>
      </c>
      <c r="F18" t="str">
        <f t="shared" si="0"/>
        <v>{name: '辽宁省', value: 340},</v>
      </c>
    </row>
    <row r="19" spans="1:6" x14ac:dyDescent="0.15">
      <c r="A19" s="2" t="s">
        <v>463</v>
      </c>
      <c r="B19">
        <v>204</v>
      </c>
      <c r="C19" t="s">
        <v>3827</v>
      </c>
      <c r="D19" s="5" t="s">
        <v>3828</v>
      </c>
      <c r="E19" t="s">
        <v>3829</v>
      </c>
      <c r="F19" t="str">
        <f t="shared" si="0"/>
        <v>{name: '内蒙古自治区', value: 204},</v>
      </c>
    </row>
    <row r="20" spans="1:6" x14ac:dyDescent="0.15">
      <c r="A20" s="2" t="s">
        <v>3760</v>
      </c>
      <c r="B20">
        <v>68</v>
      </c>
      <c r="C20" t="s">
        <v>3827</v>
      </c>
      <c r="D20" s="5" t="s">
        <v>3828</v>
      </c>
      <c r="E20" t="s">
        <v>3829</v>
      </c>
      <c r="F20" t="str">
        <f t="shared" si="0"/>
        <v>{name: '宁夏', value: 68},</v>
      </c>
    </row>
    <row r="21" spans="1:6" x14ac:dyDescent="0.15">
      <c r="A21" s="2" t="s">
        <v>3733</v>
      </c>
      <c r="B21">
        <v>68</v>
      </c>
      <c r="C21" t="s">
        <v>3827</v>
      </c>
      <c r="D21" s="5" t="s">
        <v>3828</v>
      </c>
      <c r="E21" t="s">
        <v>3829</v>
      </c>
      <c r="F21" t="str">
        <f t="shared" si="0"/>
        <v>{name: '青海省', value: 68},</v>
      </c>
    </row>
    <row r="22" spans="1:6" x14ac:dyDescent="0.15">
      <c r="A22" s="2" t="s">
        <v>1637</v>
      </c>
      <c r="B22">
        <v>748</v>
      </c>
      <c r="C22" t="s">
        <v>3827</v>
      </c>
      <c r="D22" s="5" t="s">
        <v>3828</v>
      </c>
      <c r="E22" t="s">
        <v>3829</v>
      </c>
      <c r="F22" t="str">
        <f t="shared" si="0"/>
        <v>{name: '山东省', value: 748},</v>
      </c>
    </row>
    <row r="23" spans="1:6" x14ac:dyDescent="0.15">
      <c r="A23" s="2" t="s">
        <v>369</v>
      </c>
      <c r="B23">
        <v>289</v>
      </c>
      <c r="C23" t="s">
        <v>3827</v>
      </c>
      <c r="D23" s="5" t="s">
        <v>3828</v>
      </c>
      <c r="E23" t="s">
        <v>3829</v>
      </c>
      <c r="F23" t="str">
        <f t="shared" si="0"/>
        <v>{name: '山西省', value: 289},</v>
      </c>
    </row>
    <row r="24" spans="1:6" x14ac:dyDescent="0.15">
      <c r="A24" s="2" t="s">
        <v>3528</v>
      </c>
      <c r="B24">
        <v>340</v>
      </c>
      <c r="C24" t="s">
        <v>3827</v>
      </c>
      <c r="D24" s="5" t="s">
        <v>3828</v>
      </c>
      <c r="E24" t="s">
        <v>3829</v>
      </c>
      <c r="F24" t="str">
        <f t="shared" si="0"/>
        <v>{name: '陕西省', value: 340},</v>
      </c>
    </row>
    <row r="25" spans="1:6" x14ac:dyDescent="0.15">
      <c r="A25" s="2" t="s">
        <v>12</v>
      </c>
      <c r="B25">
        <v>136</v>
      </c>
      <c r="C25" t="s">
        <v>3827</v>
      </c>
      <c r="D25" s="5" t="s">
        <v>3828</v>
      </c>
      <c r="E25" t="s">
        <v>3829</v>
      </c>
      <c r="F25" t="str">
        <f t="shared" si="0"/>
        <v>{name: '上海市', value: 136},</v>
      </c>
    </row>
    <row r="26" spans="1:6" x14ac:dyDescent="0.15">
      <c r="A26" s="2" t="s">
        <v>3044</v>
      </c>
      <c r="B26">
        <v>612</v>
      </c>
      <c r="C26" t="s">
        <v>3827</v>
      </c>
      <c r="D26" s="5" t="s">
        <v>3828</v>
      </c>
      <c r="E26" t="s">
        <v>3829</v>
      </c>
      <c r="F26" t="str">
        <f t="shared" si="0"/>
        <v>{name: '四川省', value: 612},</v>
      </c>
    </row>
    <row r="27" spans="1:6" x14ac:dyDescent="0.15">
      <c r="A27" s="2" t="s">
        <v>113</v>
      </c>
      <c r="B27">
        <v>136</v>
      </c>
      <c r="C27" t="s">
        <v>3827</v>
      </c>
      <c r="D27" s="5" t="s">
        <v>3828</v>
      </c>
      <c r="E27" t="s">
        <v>3829</v>
      </c>
      <c r="F27" t="str">
        <f t="shared" si="0"/>
        <v>{name: '天津市', value: 136},</v>
      </c>
    </row>
    <row r="28" spans="1:6" x14ac:dyDescent="0.15">
      <c r="A28" s="2" t="s">
        <v>3501</v>
      </c>
      <c r="B28">
        <v>68</v>
      </c>
      <c r="C28" t="s">
        <v>3827</v>
      </c>
      <c r="D28" s="5" t="s">
        <v>3828</v>
      </c>
      <c r="E28" t="s">
        <v>3829</v>
      </c>
      <c r="F28" t="str">
        <f t="shared" si="0"/>
        <v>{name: '西藏自治区', value: 68},</v>
      </c>
    </row>
    <row r="29" spans="1:6" x14ac:dyDescent="0.15">
      <c r="A29" s="2" t="s">
        <v>3378</v>
      </c>
      <c r="B29">
        <v>340</v>
      </c>
      <c r="C29" t="s">
        <v>3827</v>
      </c>
      <c r="D29" s="5" t="s">
        <v>3828</v>
      </c>
      <c r="E29" t="s">
        <v>3829</v>
      </c>
      <c r="F29" t="str">
        <f t="shared" si="0"/>
        <v>{name: '云南省', value: 340},</v>
      </c>
    </row>
    <row r="30" spans="1:6" x14ac:dyDescent="0.15">
      <c r="A30" s="2" t="s">
        <v>1071</v>
      </c>
      <c r="B30">
        <v>408</v>
      </c>
      <c r="C30" t="s">
        <v>3827</v>
      </c>
      <c r="D30" s="5" t="s">
        <v>3828</v>
      </c>
      <c r="E30" t="s">
        <v>3829</v>
      </c>
      <c r="F30" t="str">
        <f t="shared" si="0"/>
        <v>{name: '浙江省', value: 408},</v>
      </c>
    </row>
    <row r="31" spans="1:6" x14ac:dyDescent="0.15">
      <c r="A31" s="4" t="s">
        <v>2968</v>
      </c>
      <c r="B31">
        <v>204</v>
      </c>
      <c r="C31" t="s">
        <v>3827</v>
      </c>
      <c r="D31" s="5" t="s">
        <v>3828</v>
      </c>
      <c r="E31" t="s">
        <v>3829</v>
      </c>
      <c r="F31" t="str">
        <f t="shared" si="0"/>
        <v>{name: '重庆市', value: 204},</v>
      </c>
    </row>
    <row r="32" spans="1:6" x14ac:dyDescent="0.15">
      <c r="A32" s="2" t="s">
        <v>3630</v>
      </c>
      <c r="B32">
        <v>68</v>
      </c>
      <c r="C32" t="s">
        <v>3827</v>
      </c>
      <c r="D32" s="5" t="s">
        <v>3828</v>
      </c>
      <c r="E32" t="s">
        <v>3829</v>
      </c>
      <c r="F32" t="str">
        <f t="shared" si="0"/>
        <v>{name: '安康市', value: 68},</v>
      </c>
    </row>
    <row r="33" spans="1:6" x14ac:dyDescent="0.15">
      <c r="A33" s="2" t="s">
        <v>512</v>
      </c>
      <c r="B33">
        <v>68</v>
      </c>
      <c r="C33" t="s">
        <v>3827</v>
      </c>
      <c r="D33" s="5" t="s">
        <v>3828</v>
      </c>
      <c r="E33" t="s">
        <v>3829</v>
      </c>
      <c r="F33" t="str">
        <f t="shared" si="0"/>
        <v>{name: '巴彦淖尔市', value: 68},</v>
      </c>
    </row>
    <row r="34" spans="1:6" x14ac:dyDescent="0.15">
      <c r="A34" s="2" t="s">
        <v>490</v>
      </c>
      <c r="B34">
        <v>68</v>
      </c>
      <c r="C34" t="s">
        <v>3827</v>
      </c>
      <c r="D34" s="5" t="s">
        <v>3828</v>
      </c>
      <c r="E34" t="s">
        <v>3829</v>
      </c>
      <c r="F34" t="str">
        <f t="shared" si="0"/>
        <v>{name: '包头市', value: 68},</v>
      </c>
    </row>
    <row r="35" spans="1:6" x14ac:dyDescent="0.15">
      <c r="A35" s="2" t="s">
        <v>3555</v>
      </c>
      <c r="B35">
        <v>68</v>
      </c>
      <c r="C35" t="s">
        <v>3827</v>
      </c>
      <c r="D35" s="5" t="s">
        <v>3828</v>
      </c>
      <c r="E35" t="s">
        <v>3829</v>
      </c>
      <c r="F35" t="str">
        <f t="shared" si="0"/>
        <v>{name: '宝鸡市', value: 68},</v>
      </c>
    </row>
    <row r="36" spans="1:6" x14ac:dyDescent="0.15">
      <c r="A36" s="2" t="s">
        <v>217</v>
      </c>
      <c r="B36">
        <v>68</v>
      </c>
      <c r="C36" t="s">
        <v>3827</v>
      </c>
      <c r="D36" s="5" t="s">
        <v>3828</v>
      </c>
      <c r="E36" t="s">
        <v>3829</v>
      </c>
      <c r="F36" t="str">
        <f t="shared" si="0"/>
        <v>{name: '保定市', value: 68},</v>
      </c>
    </row>
    <row r="37" spans="1:6" x14ac:dyDescent="0.15">
      <c r="A37" s="2" t="s">
        <v>2841</v>
      </c>
      <c r="B37">
        <v>68</v>
      </c>
      <c r="C37" t="s">
        <v>3827</v>
      </c>
      <c r="D37" s="5" t="s">
        <v>3828</v>
      </c>
      <c r="E37" t="s">
        <v>3829</v>
      </c>
      <c r="F37" t="str">
        <f t="shared" si="0"/>
        <v>{name: '北海市', value: 68},</v>
      </c>
    </row>
    <row r="38" spans="1:6" x14ac:dyDescent="0.15">
      <c r="A38" s="2" t="s">
        <v>62</v>
      </c>
      <c r="B38">
        <v>136</v>
      </c>
      <c r="C38" t="s">
        <v>3827</v>
      </c>
      <c r="D38" s="5" t="s">
        <v>3828</v>
      </c>
      <c r="E38" t="s">
        <v>3829</v>
      </c>
      <c r="F38" t="str">
        <f t="shared" si="0"/>
        <v>{name: '北京市', value: 136},</v>
      </c>
    </row>
    <row r="39" spans="1:6" x14ac:dyDescent="0.15">
      <c r="A39" s="2" t="s">
        <v>1356</v>
      </c>
      <c r="B39">
        <v>68</v>
      </c>
      <c r="C39" t="s">
        <v>3827</v>
      </c>
      <c r="D39" s="5" t="s">
        <v>3828</v>
      </c>
      <c r="E39" t="s">
        <v>3829</v>
      </c>
      <c r="F39" t="str">
        <f t="shared" si="0"/>
        <v>{name: '亳州市', value: 68},</v>
      </c>
    </row>
    <row r="40" spans="1:6" x14ac:dyDescent="0.15">
      <c r="A40" s="2" t="s">
        <v>317</v>
      </c>
      <c r="B40">
        <v>68</v>
      </c>
      <c r="C40" t="s">
        <v>3827</v>
      </c>
      <c r="D40" s="5" t="s">
        <v>3828</v>
      </c>
      <c r="E40" t="s">
        <v>3829</v>
      </c>
      <c r="F40" t="str">
        <f t="shared" si="0"/>
        <v>{name: '沧州市', value: 68},</v>
      </c>
    </row>
    <row r="41" spans="1:6" x14ac:dyDescent="0.15">
      <c r="A41" s="2" t="s">
        <v>2402</v>
      </c>
      <c r="B41">
        <v>68</v>
      </c>
      <c r="C41" t="s">
        <v>3827</v>
      </c>
      <c r="D41" s="5" t="s">
        <v>3828</v>
      </c>
      <c r="E41" t="s">
        <v>3829</v>
      </c>
      <c r="F41" t="str">
        <f t="shared" si="0"/>
        <v>{name: '常德市', value: 68},</v>
      </c>
    </row>
    <row r="42" spans="1:6" x14ac:dyDescent="0.15">
      <c r="A42" s="2" t="s">
        <v>897</v>
      </c>
      <c r="B42">
        <v>68</v>
      </c>
      <c r="C42" t="s">
        <v>3827</v>
      </c>
      <c r="D42" s="5" t="s">
        <v>3828</v>
      </c>
      <c r="E42" t="s">
        <v>3829</v>
      </c>
      <c r="F42" t="str">
        <f t="shared" si="0"/>
        <v>{name: '常州市', value: 68},</v>
      </c>
    </row>
    <row r="43" spans="1:6" x14ac:dyDescent="0.15">
      <c r="A43" s="2" t="s">
        <v>2479</v>
      </c>
      <c r="B43">
        <v>68</v>
      </c>
      <c r="C43" t="s">
        <v>3827</v>
      </c>
      <c r="D43" s="5" t="s">
        <v>3828</v>
      </c>
      <c r="E43" t="s">
        <v>3829</v>
      </c>
      <c r="F43" t="str">
        <f t="shared" si="0"/>
        <v>{name: '郴州市', value: 68},</v>
      </c>
    </row>
    <row r="44" spans="1:6" x14ac:dyDescent="0.15">
      <c r="A44" s="2" t="s">
        <v>3045</v>
      </c>
      <c r="B44">
        <v>136</v>
      </c>
      <c r="C44" t="s">
        <v>3827</v>
      </c>
      <c r="D44" s="5" t="s">
        <v>3828</v>
      </c>
      <c r="E44" t="s">
        <v>3829</v>
      </c>
      <c r="F44" t="str">
        <f t="shared" si="0"/>
        <v>{name: '成都市', value: 136},</v>
      </c>
    </row>
    <row r="45" spans="1:6" x14ac:dyDescent="0.15">
      <c r="A45" s="2" t="s">
        <v>1379</v>
      </c>
      <c r="B45">
        <v>68</v>
      </c>
      <c r="C45" t="s">
        <v>3827</v>
      </c>
      <c r="D45" s="5" t="s">
        <v>3828</v>
      </c>
      <c r="E45" t="s">
        <v>3829</v>
      </c>
      <c r="F45" t="str">
        <f t="shared" si="0"/>
        <v>{name: '池州市', value: 68},</v>
      </c>
    </row>
    <row r="46" spans="1:6" x14ac:dyDescent="0.15">
      <c r="A46" s="2" t="s">
        <v>3379</v>
      </c>
      <c r="B46">
        <v>68</v>
      </c>
      <c r="C46" t="s">
        <v>3827</v>
      </c>
      <c r="D46" s="5" t="s">
        <v>3828</v>
      </c>
      <c r="E46" t="s">
        <v>3829</v>
      </c>
      <c r="F46" t="str">
        <f t="shared" si="0"/>
        <v>{name: '楚雄彝族自治州', value: 68},</v>
      </c>
    </row>
    <row r="47" spans="1:6" x14ac:dyDescent="0.15">
      <c r="A47" s="2" t="s">
        <v>370</v>
      </c>
      <c r="B47">
        <v>68</v>
      </c>
      <c r="C47" t="s">
        <v>3827</v>
      </c>
      <c r="D47" s="5" t="s">
        <v>3828</v>
      </c>
      <c r="E47" t="s">
        <v>3829</v>
      </c>
      <c r="F47" t="str">
        <f t="shared" si="0"/>
        <v>{name: '大同市', value: 68},</v>
      </c>
    </row>
    <row r="48" spans="1:6" x14ac:dyDescent="0.15">
      <c r="A48" s="2" t="s">
        <v>3475</v>
      </c>
      <c r="B48">
        <v>68</v>
      </c>
      <c r="C48" t="s">
        <v>3827</v>
      </c>
      <c r="D48" s="5" t="s">
        <v>3828</v>
      </c>
      <c r="E48" t="s">
        <v>3829</v>
      </c>
      <c r="F48" t="str">
        <f t="shared" si="0"/>
        <v>{name: '德宏傣族景颇族自治州', value: 68},</v>
      </c>
    </row>
    <row r="49" spans="1:6" x14ac:dyDescent="0.15">
      <c r="A49" s="2" t="s">
        <v>1843</v>
      </c>
      <c r="B49">
        <v>136</v>
      </c>
      <c r="C49" t="s">
        <v>3827</v>
      </c>
      <c r="D49" s="5" t="s">
        <v>3828</v>
      </c>
      <c r="E49" t="s">
        <v>3829</v>
      </c>
      <c r="F49" t="str">
        <f t="shared" si="0"/>
        <v>{name: '德州市', value: 136},</v>
      </c>
    </row>
    <row r="50" spans="1:6" x14ac:dyDescent="0.15">
      <c r="A50" s="2" t="s">
        <v>2788</v>
      </c>
      <c r="B50">
        <v>68</v>
      </c>
      <c r="C50" t="s">
        <v>3827</v>
      </c>
      <c r="D50" s="5" t="s">
        <v>3828</v>
      </c>
      <c r="E50" t="s">
        <v>3829</v>
      </c>
      <c r="F50" t="str">
        <f t="shared" si="0"/>
        <v>{name: '东莞市', value: 68},</v>
      </c>
    </row>
    <row r="51" spans="1:6" x14ac:dyDescent="0.15">
      <c r="A51" s="2" t="s">
        <v>2531</v>
      </c>
      <c r="B51">
        <v>68</v>
      </c>
      <c r="C51" t="s">
        <v>3827</v>
      </c>
      <c r="D51" s="5" t="s">
        <v>3828</v>
      </c>
      <c r="E51" t="s">
        <v>3829</v>
      </c>
      <c r="F51" t="str">
        <f t="shared" si="0"/>
        <v>{name: '佛山市', value: 68},</v>
      </c>
    </row>
    <row r="52" spans="1:6" x14ac:dyDescent="0.15">
      <c r="A52" s="2" t="s">
        <v>1406</v>
      </c>
      <c r="B52">
        <v>68</v>
      </c>
      <c r="C52" t="s">
        <v>3827</v>
      </c>
      <c r="D52" s="5" t="s">
        <v>3828</v>
      </c>
      <c r="E52" t="s">
        <v>3829</v>
      </c>
      <c r="F52" t="str">
        <f t="shared" si="0"/>
        <v>{name: '福州市', value: 68},</v>
      </c>
    </row>
    <row r="53" spans="1:6" x14ac:dyDescent="0.15">
      <c r="A53" s="2" t="s">
        <v>616</v>
      </c>
      <c r="B53">
        <v>68</v>
      </c>
      <c r="C53" t="s">
        <v>3827</v>
      </c>
      <c r="D53" s="5" t="s">
        <v>3828</v>
      </c>
      <c r="E53" t="s">
        <v>3829</v>
      </c>
      <c r="F53" t="str">
        <f t="shared" si="0"/>
        <v>{name: '阜新市', value: 68},</v>
      </c>
    </row>
    <row r="54" spans="1:6" x14ac:dyDescent="0.15">
      <c r="A54" s="2" t="s">
        <v>1279</v>
      </c>
      <c r="B54">
        <v>68</v>
      </c>
      <c r="C54" t="s">
        <v>3827</v>
      </c>
      <c r="D54" s="5" t="s">
        <v>3828</v>
      </c>
      <c r="E54" t="s">
        <v>3829</v>
      </c>
      <c r="F54" t="str">
        <f t="shared" si="0"/>
        <v>{name: '阜阳市', value: 68},</v>
      </c>
    </row>
    <row r="55" spans="1:6" x14ac:dyDescent="0.15">
      <c r="A55" s="2" t="s">
        <v>1560</v>
      </c>
      <c r="B55">
        <v>68</v>
      </c>
      <c r="C55" t="s">
        <v>3827</v>
      </c>
      <c r="D55" s="5" t="s">
        <v>3828</v>
      </c>
      <c r="E55" t="s">
        <v>3829</v>
      </c>
      <c r="F55" t="str">
        <f t="shared" si="0"/>
        <v>{name: '赣州市', value: 68},</v>
      </c>
    </row>
    <row r="56" spans="1:6" x14ac:dyDescent="0.15">
      <c r="A56" s="2" t="s">
        <v>3277</v>
      </c>
      <c r="B56">
        <v>68</v>
      </c>
      <c r="C56" t="s">
        <v>3827</v>
      </c>
      <c r="D56" s="5" t="s">
        <v>3828</v>
      </c>
      <c r="E56" t="s">
        <v>3829</v>
      </c>
      <c r="F56" t="str">
        <f t="shared" si="0"/>
        <v>{name: '贵阳市', value: 68},</v>
      </c>
    </row>
    <row r="57" spans="1:6" x14ac:dyDescent="0.15">
      <c r="A57" s="2" t="s">
        <v>2815</v>
      </c>
      <c r="B57">
        <v>68</v>
      </c>
      <c r="C57" t="s">
        <v>3827</v>
      </c>
      <c r="D57" s="5" t="s">
        <v>3828</v>
      </c>
      <c r="E57" t="s">
        <v>3829</v>
      </c>
      <c r="F57" t="str">
        <f t="shared" si="0"/>
        <v>{name: '桂林市', value: 68},</v>
      </c>
    </row>
    <row r="58" spans="1:6" x14ac:dyDescent="0.15">
      <c r="A58" s="2" t="s">
        <v>746</v>
      </c>
      <c r="B58">
        <v>68</v>
      </c>
      <c r="C58" t="s">
        <v>3827</v>
      </c>
      <c r="D58" s="5" t="s">
        <v>3828</v>
      </c>
      <c r="E58" t="s">
        <v>3829</v>
      </c>
      <c r="F58" t="str">
        <f t="shared" si="0"/>
        <v>{name: '哈尔滨市', value: 68},</v>
      </c>
    </row>
    <row r="59" spans="1:6" x14ac:dyDescent="0.15">
      <c r="A59" s="2" t="s">
        <v>2944</v>
      </c>
      <c r="B59">
        <v>68</v>
      </c>
      <c r="C59" t="s">
        <v>3827</v>
      </c>
      <c r="D59" s="5" t="s">
        <v>3828</v>
      </c>
      <c r="E59" t="s">
        <v>3829</v>
      </c>
      <c r="F59" t="str">
        <f t="shared" si="0"/>
        <v>{name: '海口市', value: 68},</v>
      </c>
    </row>
    <row r="60" spans="1:6" x14ac:dyDescent="0.15">
      <c r="A60" s="2" t="s">
        <v>3734</v>
      </c>
      <c r="B60">
        <v>68</v>
      </c>
      <c r="C60" t="s">
        <v>3827</v>
      </c>
      <c r="D60" s="5" t="s">
        <v>3828</v>
      </c>
      <c r="E60" t="s">
        <v>3829</v>
      </c>
      <c r="F60" t="str">
        <f t="shared" si="0"/>
        <v>{name: '海南藏族自治州', value: 68},</v>
      </c>
    </row>
    <row r="61" spans="1:6" x14ac:dyDescent="0.15">
      <c r="A61" s="2" t="s">
        <v>3579</v>
      </c>
      <c r="B61">
        <v>68</v>
      </c>
      <c r="C61" t="s">
        <v>3827</v>
      </c>
      <c r="D61" s="5" t="s">
        <v>3828</v>
      </c>
      <c r="E61" t="s">
        <v>3829</v>
      </c>
      <c r="F61" t="str">
        <f t="shared" si="0"/>
        <v>{name: '汉中市', value: 68},</v>
      </c>
    </row>
    <row r="62" spans="1:6" x14ac:dyDescent="0.15">
      <c r="A62" s="2" t="s">
        <v>1072</v>
      </c>
      <c r="B62">
        <v>68</v>
      </c>
      <c r="C62" t="s">
        <v>3827</v>
      </c>
      <c r="D62" s="5" t="s">
        <v>3828</v>
      </c>
      <c r="E62" t="s">
        <v>3829</v>
      </c>
      <c r="F62" t="str">
        <f t="shared" si="0"/>
        <v>{name: '杭州市', value: 68},</v>
      </c>
    </row>
    <row r="63" spans="1:6" x14ac:dyDescent="0.15">
      <c r="A63" s="2" t="s">
        <v>1305</v>
      </c>
      <c r="B63">
        <v>68</v>
      </c>
      <c r="C63" t="s">
        <v>3827</v>
      </c>
      <c r="D63" s="5" t="s">
        <v>3828</v>
      </c>
      <c r="E63" t="s">
        <v>3829</v>
      </c>
      <c r="F63" t="str">
        <f t="shared" si="0"/>
        <v>{name: '合肥市', value: 68},</v>
      </c>
    </row>
    <row r="64" spans="1:6" x14ac:dyDescent="0.15">
      <c r="A64" s="2" t="s">
        <v>2867</v>
      </c>
      <c r="B64">
        <v>68</v>
      </c>
      <c r="C64" t="s">
        <v>3827</v>
      </c>
      <c r="D64" s="5" t="s">
        <v>3828</v>
      </c>
      <c r="E64" t="s">
        <v>3829</v>
      </c>
      <c r="F64" t="str">
        <f t="shared" si="0"/>
        <v>{name: '河池市', value: 68},</v>
      </c>
    </row>
    <row r="65" spans="1:6" x14ac:dyDescent="0.15">
      <c r="A65" s="2" t="s">
        <v>2736</v>
      </c>
      <c r="B65">
        <v>68</v>
      </c>
      <c r="C65" t="s">
        <v>3827</v>
      </c>
      <c r="D65" s="5" t="s">
        <v>3828</v>
      </c>
      <c r="E65" t="s">
        <v>3829</v>
      </c>
      <c r="F65" t="str">
        <f t="shared" si="0"/>
        <v>{name: '河源市', value: 68},</v>
      </c>
    </row>
    <row r="66" spans="1:6" x14ac:dyDescent="0.15">
      <c r="A66" s="2" t="s">
        <v>1894</v>
      </c>
      <c r="B66">
        <v>68</v>
      </c>
      <c r="C66" t="s">
        <v>3827</v>
      </c>
      <c r="D66" s="5" t="s">
        <v>3828</v>
      </c>
      <c r="E66" t="s">
        <v>3829</v>
      </c>
      <c r="F66" t="str">
        <f t="shared" si="0"/>
        <v>{name: '菏泽市', value: 68},</v>
      </c>
    </row>
    <row r="67" spans="1:6" x14ac:dyDescent="0.15">
      <c r="A67" s="2" t="s">
        <v>3405</v>
      </c>
      <c r="B67">
        <v>136</v>
      </c>
      <c r="C67" t="s">
        <v>3827</v>
      </c>
      <c r="D67" s="5" t="s">
        <v>3828</v>
      </c>
      <c r="E67" t="s">
        <v>3829</v>
      </c>
      <c r="F67" t="str">
        <f t="shared" ref="F67:F130" si="1">C67&amp;A67&amp;D67&amp;B67&amp;E67</f>
        <v>{name: '红河哈尼族彝族自治州', value: 136},</v>
      </c>
    </row>
    <row r="68" spans="1:6" x14ac:dyDescent="0.15">
      <c r="A68" s="2" t="s">
        <v>464</v>
      </c>
      <c r="B68">
        <v>68</v>
      </c>
      <c r="C68" t="s">
        <v>3827</v>
      </c>
      <c r="D68" s="5" t="s">
        <v>3828</v>
      </c>
      <c r="E68" t="s">
        <v>3829</v>
      </c>
      <c r="F68" t="str">
        <f t="shared" si="1"/>
        <v>{name: '呼和浩特市', value: 68},</v>
      </c>
    </row>
    <row r="69" spans="1:6" x14ac:dyDescent="0.15">
      <c r="A69" s="2" t="s">
        <v>1227</v>
      </c>
      <c r="B69">
        <v>68</v>
      </c>
      <c r="C69" t="s">
        <v>3827</v>
      </c>
      <c r="D69" s="5" t="s">
        <v>3828</v>
      </c>
      <c r="E69" t="s">
        <v>3829</v>
      </c>
      <c r="F69" t="str">
        <f t="shared" si="1"/>
        <v>{name: '淮南市', value: 68},</v>
      </c>
    </row>
    <row r="70" spans="1:6" x14ac:dyDescent="0.15">
      <c r="A70" s="2" t="s">
        <v>2298</v>
      </c>
      <c r="B70">
        <v>68</v>
      </c>
      <c r="C70" t="s">
        <v>3827</v>
      </c>
      <c r="D70" s="5" t="s">
        <v>3828</v>
      </c>
      <c r="E70" t="s">
        <v>3829</v>
      </c>
      <c r="F70" t="str">
        <f t="shared" si="1"/>
        <v>{name: '黄冈市', value: 68},</v>
      </c>
    </row>
    <row r="71" spans="1:6" x14ac:dyDescent="0.15">
      <c r="A71" s="2" t="s">
        <v>1585</v>
      </c>
      <c r="B71">
        <v>68</v>
      </c>
      <c r="C71" t="s">
        <v>3827</v>
      </c>
      <c r="D71" s="5" t="s">
        <v>3828</v>
      </c>
      <c r="E71" t="s">
        <v>3829</v>
      </c>
      <c r="F71" t="str">
        <f t="shared" si="1"/>
        <v>{name: '吉安市', value: 68},</v>
      </c>
    </row>
    <row r="72" spans="1:6" x14ac:dyDescent="0.15">
      <c r="A72" s="2" t="s">
        <v>1638</v>
      </c>
      <c r="B72">
        <v>136</v>
      </c>
      <c r="C72" t="s">
        <v>3827</v>
      </c>
      <c r="D72" s="5" t="s">
        <v>3828</v>
      </c>
      <c r="E72" t="s">
        <v>3829</v>
      </c>
      <c r="F72" t="str">
        <f t="shared" si="1"/>
        <v>{name: '济南市', value: 136},</v>
      </c>
    </row>
    <row r="73" spans="1:6" x14ac:dyDescent="0.15">
      <c r="A73" s="2" t="s">
        <v>1740</v>
      </c>
      <c r="B73">
        <v>68</v>
      </c>
      <c r="C73" t="s">
        <v>3827</v>
      </c>
      <c r="D73" s="5" t="s">
        <v>3828</v>
      </c>
      <c r="E73" t="s">
        <v>3829</v>
      </c>
      <c r="F73" t="str">
        <f t="shared" si="1"/>
        <v>{name: '济宁市', value: 68},</v>
      </c>
    </row>
    <row r="74" spans="1:6" x14ac:dyDescent="0.15">
      <c r="A74" s="2" t="s">
        <v>823</v>
      </c>
      <c r="B74">
        <v>68</v>
      </c>
      <c r="C74" t="s">
        <v>3827</v>
      </c>
      <c r="D74" s="5" t="s">
        <v>3828</v>
      </c>
      <c r="E74" t="s">
        <v>3829</v>
      </c>
      <c r="F74" t="str">
        <f t="shared" si="1"/>
        <v>{name: '佳木斯市', value: 68},</v>
      </c>
    </row>
    <row r="75" spans="1:6" x14ac:dyDescent="0.15">
      <c r="A75" s="2" t="s">
        <v>2557</v>
      </c>
      <c r="B75">
        <v>136</v>
      </c>
      <c r="C75" t="s">
        <v>3827</v>
      </c>
      <c r="D75" s="5" t="s">
        <v>3828</v>
      </c>
      <c r="E75" t="s">
        <v>3829</v>
      </c>
      <c r="F75" t="str">
        <f t="shared" si="1"/>
        <v>{name: '江门市', value: 136},</v>
      </c>
    </row>
    <row r="76" spans="1:6" x14ac:dyDescent="0.15">
      <c r="A76" s="2" t="s">
        <v>2021</v>
      </c>
      <c r="B76">
        <v>68</v>
      </c>
      <c r="C76" t="s">
        <v>3827</v>
      </c>
      <c r="D76" s="5" t="s">
        <v>3828</v>
      </c>
      <c r="E76" t="s">
        <v>3829</v>
      </c>
      <c r="F76" t="str">
        <f t="shared" si="1"/>
        <v>{name: '焦作市', value: 68},</v>
      </c>
    </row>
    <row r="77" spans="1:6" x14ac:dyDescent="0.15">
      <c r="A77" s="2" t="s">
        <v>590</v>
      </c>
      <c r="B77">
        <v>68</v>
      </c>
      <c r="C77" t="s">
        <v>3827</v>
      </c>
      <c r="D77" s="5" t="s">
        <v>3828</v>
      </c>
      <c r="E77" t="s">
        <v>3829</v>
      </c>
      <c r="F77" t="str">
        <f t="shared" si="1"/>
        <v>{name: '锦州市', value: 68},</v>
      </c>
    </row>
    <row r="78" spans="1:6" x14ac:dyDescent="0.15">
      <c r="A78" s="2" t="s">
        <v>2250</v>
      </c>
      <c r="B78">
        <v>68</v>
      </c>
      <c r="C78" t="s">
        <v>3827</v>
      </c>
      <c r="D78" s="5" t="s">
        <v>3828</v>
      </c>
      <c r="E78" t="s">
        <v>3829</v>
      </c>
      <c r="F78" t="str">
        <f t="shared" si="1"/>
        <v>{name: '荆门市', value: 68},</v>
      </c>
    </row>
    <row r="79" spans="1:6" x14ac:dyDescent="0.15">
      <c r="A79" s="2" t="s">
        <v>2276</v>
      </c>
      <c r="B79">
        <v>68</v>
      </c>
      <c r="C79" t="s">
        <v>3827</v>
      </c>
      <c r="D79" s="5" t="s">
        <v>3828</v>
      </c>
      <c r="E79" t="s">
        <v>3829</v>
      </c>
      <c r="F79" t="str">
        <f t="shared" si="1"/>
        <v>{name: '荆州市', value: 68},</v>
      </c>
    </row>
    <row r="80" spans="1:6" x14ac:dyDescent="0.15">
      <c r="A80" s="2" t="s">
        <v>2893</v>
      </c>
      <c r="B80">
        <v>136</v>
      </c>
      <c r="C80" t="s">
        <v>3827</v>
      </c>
      <c r="D80" s="5" t="s">
        <v>3828</v>
      </c>
      <c r="E80" t="s">
        <v>3829</v>
      </c>
      <c r="F80" t="str">
        <f t="shared" si="1"/>
        <v>{name: '来宾市', value: 136},</v>
      </c>
    </row>
    <row r="81" spans="1:6" x14ac:dyDescent="0.15">
      <c r="A81" s="2" t="s">
        <v>343</v>
      </c>
      <c r="B81">
        <v>68</v>
      </c>
      <c r="C81" t="s">
        <v>3827</v>
      </c>
      <c r="D81" s="5" t="s">
        <v>3828</v>
      </c>
      <c r="E81" t="s">
        <v>3829</v>
      </c>
      <c r="F81" t="str">
        <f t="shared" si="1"/>
        <v>{name: '廊坊市', value: 68},</v>
      </c>
    </row>
    <row r="82" spans="1:6" x14ac:dyDescent="0.15">
      <c r="A82" s="2" t="s">
        <v>3173</v>
      </c>
      <c r="B82">
        <v>68</v>
      </c>
      <c r="C82" t="s">
        <v>3827</v>
      </c>
      <c r="D82" s="5" t="s">
        <v>3828</v>
      </c>
      <c r="E82" t="s">
        <v>3829</v>
      </c>
      <c r="F82" t="str">
        <f t="shared" si="1"/>
        <v>{name: '乐山市', value: 68},</v>
      </c>
    </row>
    <row r="83" spans="1:6" x14ac:dyDescent="0.15">
      <c r="A83" s="2" t="s">
        <v>949</v>
      </c>
      <c r="B83">
        <v>68</v>
      </c>
      <c r="C83" t="s">
        <v>3827</v>
      </c>
      <c r="D83" s="5" t="s">
        <v>3828</v>
      </c>
      <c r="E83" t="s">
        <v>3829</v>
      </c>
      <c r="F83" t="str">
        <f t="shared" si="1"/>
        <v>{name: '连云港市', value: 68},</v>
      </c>
    </row>
    <row r="84" spans="1:6" x14ac:dyDescent="0.15">
      <c r="A84" s="2" t="s">
        <v>720</v>
      </c>
      <c r="B84">
        <v>68</v>
      </c>
      <c r="C84" t="s">
        <v>3827</v>
      </c>
      <c r="D84" s="5" t="s">
        <v>3828</v>
      </c>
      <c r="E84" t="s">
        <v>3829</v>
      </c>
      <c r="F84" t="str">
        <f t="shared" si="1"/>
        <v>{name: '辽源市', value: 68},</v>
      </c>
    </row>
    <row r="85" spans="1:6" x14ac:dyDescent="0.15">
      <c r="A85" s="2" t="s">
        <v>3707</v>
      </c>
      <c r="B85">
        <v>68</v>
      </c>
      <c r="C85" t="s">
        <v>3827</v>
      </c>
      <c r="D85" s="5" t="s">
        <v>3828</v>
      </c>
      <c r="E85" t="s">
        <v>3829</v>
      </c>
      <c r="F85" t="str">
        <f t="shared" si="1"/>
        <v>{name: '临夏回族自治州', value: 68},</v>
      </c>
    </row>
    <row r="86" spans="1:6" x14ac:dyDescent="0.15">
      <c r="A86" s="2" t="s">
        <v>1817</v>
      </c>
      <c r="B86">
        <v>68</v>
      </c>
      <c r="C86" t="s">
        <v>3827</v>
      </c>
      <c r="D86" s="5" t="s">
        <v>3828</v>
      </c>
      <c r="E86" t="s">
        <v>3829</v>
      </c>
      <c r="F86" t="str">
        <f t="shared" si="1"/>
        <v>{name: '临沂市', value: 68},</v>
      </c>
    </row>
    <row r="87" spans="1:6" x14ac:dyDescent="0.15">
      <c r="A87" s="2" t="s">
        <v>1331</v>
      </c>
      <c r="B87">
        <v>68</v>
      </c>
      <c r="C87" t="s">
        <v>3827</v>
      </c>
      <c r="D87" s="5" t="s">
        <v>3828</v>
      </c>
      <c r="E87" t="s">
        <v>3829</v>
      </c>
      <c r="F87" t="str">
        <f t="shared" si="1"/>
        <v>{name: '六安市', value: 68},</v>
      </c>
    </row>
    <row r="88" spans="1:6" x14ac:dyDescent="0.15">
      <c r="A88" s="2" t="s">
        <v>1947</v>
      </c>
      <c r="B88">
        <v>204</v>
      </c>
      <c r="C88" t="s">
        <v>3827</v>
      </c>
      <c r="D88" s="5" t="s">
        <v>3828</v>
      </c>
      <c r="E88" t="s">
        <v>3829</v>
      </c>
      <c r="F88" t="str">
        <f t="shared" si="1"/>
        <v>{name: '洛阳市', value: 204},</v>
      </c>
    </row>
    <row r="89" spans="1:6" x14ac:dyDescent="0.15">
      <c r="A89" s="2" t="s">
        <v>417</v>
      </c>
      <c r="B89">
        <v>153</v>
      </c>
      <c r="C89" t="s">
        <v>3827</v>
      </c>
      <c r="D89" s="5" t="s">
        <v>3828</v>
      </c>
      <c r="E89" t="s">
        <v>3829</v>
      </c>
      <c r="F89" t="str">
        <f t="shared" si="1"/>
        <v>{name: '吕梁市', value: 153},</v>
      </c>
    </row>
    <row r="90" spans="1:6" x14ac:dyDescent="0.15">
      <c r="A90" s="2" t="s">
        <v>1253</v>
      </c>
      <c r="B90">
        <v>68</v>
      </c>
      <c r="C90" t="s">
        <v>3827</v>
      </c>
      <c r="D90" s="5" t="s">
        <v>3828</v>
      </c>
      <c r="E90" t="s">
        <v>3829</v>
      </c>
      <c r="F90" t="str">
        <f t="shared" si="1"/>
        <v>{name: '马鞍山市', value: 68},</v>
      </c>
    </row>
    <row r="91" spans="1:6" x14ac:dyDescent="0.15">
      <c r="A91" s="2" t="s">
        <v>2684</v>
      </c>
      <c r="B91">
        <v>68</v>
      </c>
      <c r="C91" t="s">
        <v>3827</v>
      </c>
      <c r="D91" s="5" t="s">
        <v>3828</v>
      </c>
      <c r="E91" t="s">
        <v>3829</v>
      </c>
      <c r="F91" t="str">
        <f t="shared" si="1"/>
        <v>{name: '茂名市', value: 68},</v>
      </c>
    </row>
    <row r="92" spans="1:6" x14ac:dyDescent="0.15">
      <c r="A92" s="2" t="s">
        <v>2710</v>
      </c>
      <c r="B92">
        <v>68</v>
      </c>
      <c r="C92" t="s">
        <v>3827</v>
      </c>
      <c r="D92" s="5" t="s">
        <v>3828</v>
      </c>
      <c r="E92" t="s">
        <v>3829</v>
      </c>
      <c r="F92" t="str">
        <f t="shared" si="1"/>
        <v>{name: '梅州市', value: 68},</v>
      </c>
    </row>
    <row r="93" spans="1:6" x14ac:dyDescent="0.15">
      <c r="A93" s="2" t="s">
        <v>3199</v>
      </c>
      <c r="B93">
        <v>136</v>
      </c>
      <c r="C93" t="s">
        <v>3827</v>
      </c>
      <c r="D93" s="5" t="s">
        <v>3828</v>
      </c>
      <c r="E93" t="s">
        <v>3829</v>
      </c>
      <c r="F93" t="str">
        <f t="shared" si="1"/>
        <v>{name: '南充市', value: 136},</v>
      </c>
    </row>
    <row r="94" spans="1:6" x14ac:dyDescent="0.15">
      <c r="A94" s="2" t="s">
        <v>845</v>
      </c>
      <c r="B94">
        <v>68</v>
      </c>
      <c r="C94" t="s">
        <v>3827</v>
      </c>
      <c r="D94" s="5" t="s">
        <v>3828</v>
      </c>
      <c r="E94" t="s">
        <v>3829</v>
      </c>
      <c r="F94" t="str">
        <f t="shared" si="1"/>
        <v>{name: '南京市', value: 68},</v>
      </c>
    </row>
    <row r="95" spans="1:6" x14ac:dyDescent="0.15">
      <c r="A95" s="2" t="s">
        <v>2072</v>
      </c>
      <c r="B95">
        <v>68</v>
      </c>
      <c r="C95" t="s">
        <v>3827</v>
      </c>
      <c r="D95" s="5" t="s">
        <v>3828</v>
      </c>
      <c r="E95" t="s">
        <v>3829</v>
      </c>
      <c r="F95" t="str">
        <f t="shared" si="1"/>
        <v>{name: '南阳市', value: 68},</v>
      </c>
    </row>
    <row r="96" spans="1:6" x14ac:dyDescent="0.15">
      <c r="A96" s="2" t="s">
        <v>3122</v>
      </c>
      <c r="B96">
        <v>136</v>
      </c>
      <c r="C96" t="s">
        <v>3827</v>
      </c>
      <c r="D96" s="5" t="s">
        <v>3828</v>
      </c>
      <c r="E96" t="s">
        <v>3829</v>
      </c>
      <c r="F96" t="str">
        <f t="shared" si="1"/>
        <v>{name: '内江市', value: 136},</v>
      </c>
    </row>
    <row r="97" spans="1:6" x14ac:dyDescent="0.15">
      <c r="A97" s="2" t="s">
        <v>1098</v>
      </c>
      <c r="B97">
        <v>68</v>
      </c>
      <c r="C97" t="s">
        <v>3827</v>
      </c>
      <c r="D97" s="5" t="s">
        <v>3828</v>
      </c>
      <c r="E97" t="s">
        <v>3829</v>
      </c>
      <c r="F97" t="str">
        <f t="shared" si="1"/>
        <v>{name: '宁波市', value: 68},</v>
      </c>
    </row>
    <row r="98" spans="1:6" x14ac:dyDescent="0.15">
      <c r="A98" s="2" t="s">
        <v>642</v>
      </c>
      <c r="B98">
        <v>68</v>
      </c>
      <c r="C98" t="s">
        <v>3827</v>
      </c>
      <c r="D98" s="5" t="s">
        <v>3828</v>
      </c>
      <c r="E98" t="s">
        <v>3829</v>
      </c>
      <c r="F98" t="str">
        <f t="shared" si="1"/>
        <v>{name: '盘锦市', value: 68},</v>
      </c>
    </row>
    <row r="99" spans="1:6" x14ac:dyDescent="0.15">
      <c r="A99" s="2" t="s">
        <v>1509</v>
      </c>
      <c r="B99">
        <v>136</v>
      </c>
      <c r="C99" t="s">
        <v>3827</v>
      </c>
      <c r="D99" s="5" t="s">
        <v>3828</v>
      </c>
      <c r="E99" t="s">
        <v>3829</v>
      </c>
      <c r="F99" t="str">
        <f t="shared" si="1"/>
        <v>{name: '萍乡市', value: 136},</v>
      </c>
    </row>
    <row r="100" spans="1:6" x14ac:dyDescent="0.15">
      <c r="A100" s="2" t="s">
        <v>1458</v>
      </c>
      <c r="B100">
        <v>68</v>
      </c>
      <c r="C100" t="s">
        <v>3827</v>
      </c>
      <c r="D100" s="5" t="s">
        <v>3828</v>
      </c>
      <c r="E100" t="s">
        <v>3829</v>
      </c>
      <c r="F100" t="str">
        <f t="shared" si="1"/>
        <v>{name: '莆田市', value: 68},</v>
      </c>
    </row>
    <row r="101" spans="1:6" x14ac:dyDescent="0.15">
      <c r="A101" s="2" t="s">
        <v>2047</v>
      </c>
      <c r="B101">
        <v>68</v>
      </c>
      <c r="C101" t="s">
        <v>3827</v>
      </c>
      <c r="D101" s="5" t="s">
        <v>3828</v>
      </c>
      <c r="E101" t="s">
        <v>3829</v>
      </c>
      <c r="F101" t="str">
        <f t="shared" si="1"/>
        <v>{name: '濮阳市', value: 68},</v>
      </c>
    </row>
    <row r="102" spans="1:6" x14ac:dyDescent="0.15">
      <c r="A102" s="2" t="s">
        <v>772</v>
      </c>
      <c r="B102">
        <v>136</v>
      </c>
      <c r="C102" t="s">
        <v>3827</v>
      </c>
      <c r="D102" s="5" t="s">
        <v>3828</v>
      </c>
      <c r="E102" t="s">
        <v>3829</v>
      </c>
      <c r="F102" t="str">
        <f t="shared" si="1"/>
        <v>{name: '齐齐哈尔市', value: 136},</v>
      </c>
    </row>
    <row r="103" spans="1:6" x14ac:dyDescent="0.15">
      <c r="A103" s="2" t="s">
        <v>3352</v>
      </c>
      <c r="B103">
        <v>102</v>
      </c>
      <c r="C103" t="s">
        <v>3827</v>
      </c>
      <c r="D103" s="5" t="s">
        <v>3828</v>
      </c>
      <c r="E103" t="s">
        <v>3829</v>
      </c>
      <c r="F103" t="str">
        <f t="shared" si="1"/>
        <v>{name: '黔南布依族苗族自治州', value: 102},</v>
      </c>
    </row>
    <row r="104" spans="1:6" x14ac:dyDescent="0.15">
      <c r="A104" s="2" t="s">
        <v>191</v>
      </c>
      <c r="B104">
        <v>68</v>
      </c>
      <c r="C104" t="s">
        <v>3827</v>
      </c>
      <c r="D104" s="5" t="s">
        <v>3828</v>
      </c>
      <c r="E104" t="s">
        <v>3829</v>
      </c>
      <c r="F104" t="str">
        <f t="shared" si="1"/>
        <v>{name: '秦皇岛市', value: 68},</v>
      </c>
    </row>
    <row r="105" spans="1:6" x14ac:dyDescent="0.15">
      <c r="A105" s="2" t="s">
        <v>2762</v>
      </c>
      <c r="B105">
        <v>68</v>
      </c>
      <c r="C105" t="s">
        <v>3827</v>
      </c>
      <c r="D105" s="5" t="s">
        <v>3828</v>
      </c>
      <c r="E105" t="s">
        <v>3829</v>
      </c>
      <c r="F105" t="str">
        <f t="shared" si="1"/>
        <v>{name: '清远市', value: 68},</v>
      </c>
    </row>
    <row r="106" spans="1:6" x14ac:dyDescent="0.15">
      <c r="A106" s="2" t="s">
        <v>3502</v>
      </c>
      <c r="B106">
        <v>68</v>
      </c>
      <c r="C106" t="s">
        <v>3827</v>
      </c>
      <c r="D106" s="5" t="s">
        <v>3828</v>
      </c>
      <c r="E106" t="s">
        <v>3829</v>
      </c>
      <c r="F106" t="str">
        <f t="shared" si="1"/>
        <v>{name: '日喀则地区', value: 68},</v>
      </c>
    </row>
    <row r="107" spans="1:6" x14ac:dyDescent="0.15">
      <c r="A107" s="2" t="s">
        <v>1484</v>
      </c>
      <c r="B107">
        <v>68</v>
      </c>
      <c r="C107" t="s">
        <v>3827</v>
      </c>
      <c r="D107" s="5" t="s">
        <v>3828</v>
      </c>
      <c r="E107" t="s">
        <v>3829</v>
      </c>
      <c r="F107" t="str">
        <f t="shared" si="1"/>
        <v>{name: '三明市', value: 68},</v>
      </c>
    </row>
    <row r="108" spans="1:6" x14ac:dyDescent="0.15">
      <c r="A108" s="2" t="s">
        <v>1432</v>
      </c>
      <c r="B108">
        <v>68</v>
      </c>
      <c r="C108" t="s">
        <v>3827</v>
      </c>
      <c r="D108" s="5" t="s">
        <v>3828</v>
      </c>
      <c r="E108" t="s">
        <v>3829</v>
      </c>
      <c r="F108" t="str">
        <f t="shared" si="1"/>
        <v>{name: '厦门市', value: 68},</v>
      </c>
    </row>
    <row r="109" spans="1:6" x14ac:dyDescent="0.15">
      <c r="A109" s="2" t="s">
        <v>2505</v>
      </c>
      <c r="B109">
        <v>68</v>
      </c>
      <c r="C109" t="s">
        <v>3827</v>
      </c>
      <c r="D109" s="5" t="s">
        <v>3828</v>
      </c>
      <c r="E109" t="s">
        <v>3829</v>
      </c>
      <c r="F109" t="str">
        <f t="shared" si="1"/>
        <v>{name: '汕头市', value: 68},</v>
      </c>
    </row>
    <row r="110" spans="1:6" x14ac:dyDescent="0.15">
      <c r="A110" s="2" t="s">
        <v>2097</v>
      </c>
      <c r="B110">
        <v>136</v>
      </c>
      <c r="C110" t="s">
        <v>3827</v>
      </c>
      <c r="D110" s="5" t="s">
        <v>3828</v>
      </c>
      <c r="E110" t="s">
        <v>3829</v>
      </c>
      <c r="F110" t="str">
        <f t="shared" si="1"/>
        <v>{name: '商丘市', value: 136},</v>
      </c>
    </row>
    <row r="111" spans="1:6" x14ac:dyDescent="0.15">
      <c r="A111" s="2" t="s">
        <v>12</v>
      </c>
      <c r="B111">
        <v>136</v>
      </c>
      <c r="C111" t="s">
        <v>3827</v>
      </c>
      <c r="D111" s="5" t="s">
        <v>3828</v>
      </c>
      <c r="E111" t="s">
        <v>3829</v>
      </c>
      <c r="F111" t="str">
        <f t="shared" si="1"/>
        <v>{name: '上海市', value: 136},</v>
      </c>
    </row>
    <row r="112" spans="1:6" x14ac:dyDescent="0.15">
      <c r="A112" s="2" t="s">
        <v>1611</v>
      </c>
      <c r="B112">
        <v>68</v>
      </c>
      <c r="C112" t="s">
        <v>3827</v>
      </c>
      <c r="D112" s="5" t="s">
        <v>3828</v>
      </c>
      <c r="E112" t="s">
        <v>3829</v>
      </c>
      <c r="F112" t="str">
        <f t="shared" si="1"/>
        <v>{name: '上饶市', value: 68},</v>
      </c>
    </row>
    <row r="113" spans="1:6" x14ac:dyDescent="0.15">
      <c r="A113" s="2" t="s">
        <v>2376</v>
      </c>
      <c r="B113">
        <v>68</v>
      </c>
      <c r="C113" t="s">
        <v>3827</v>
      </c>
      <c r="D113" s="5" t="s">
        <v>3828</v>
      </c>
      <c r="E113" t="s">
        <v>3829</v>
      </c>
      <c r="F113" t="str">
        <f t="shared" si="1"/>
        <v>{name: '邵阳市', value: 68},</v>
      </c>
    </row>
    <row r="114" spans="1:6" x14ac:dyDescent="0.15">
      <c r="A114" s="2" t="s">
        <v>539</v>
      </c>
      <c r="B114">
        <v>136</v>
      </c>
      <c r="C114" t="s">
        <v>3827</v>
      </c>
      <c r="D114" s="5" t="s">
        <v>3828</v>
      </c>
      <c r="E114" t="s">
        <v>3829</v>
      </c>
      <c r="F114" t="str">
        <f t="shared" si="1"/>
        <v>{name: '沈阳市', value: 136},</v>
      </c>
    </row>
    <row r="115" spans="1:6" x14ac:dyDescent="0.15">
      <c r="A115" s="2" t="s">
        <v>165</v>
      </c>
      <c r="B115">
        <v>68</v>
      </c>
      <c r="C115" t="s">
        <v>3827</v>
      </c>
      <c r="D115" s="5" t="s">
        <v>3828</v>
      </c>
      <c r="E115" t="s">
        <v>3829</v>
      </c>
      <c r="F115" t="str">
        <f t="shared" si="1"/>
        <v>{name: '石家庄市', value: 68},</v>
      </c>
    </row>
    <row r="116" spans="1:6" x14ac:dyDescent="0.15">
      <c r="A116" s="2" t="s">
        <v>3761</v>
      </c>
      <c r="B116">
        <v>68</v>
      </c>
      <c r="C116" t="s">
        <v>3827</v>
      </c>
      <c r="D116" s="5" t="s">
        <v>3828</v>
      </c>
      <c r="E116" t="s">
        <v>3829</v>
      </c>
      <c r="F116" t="str">
        <f t="shared" si="1"/>
        <v>{name: '石嘴山市', value: 68},</v>
      </c>
    </row>
    <row r="117" spans="1:6" x14ac:dyDescent="0.15">
      <c r="A117" s="2" t="s">
        <v>669</v>
      </c>
      <c r="B117">
        <v>136</v>
      </c>
      <c r="C117" t="s">
        <v>3827</v>
      </c>
      <c r="D117" s="5" t="s">
        <v>3828</v>
      </c>
      <c r="E117" t="s">
        <v>3829</v>
      </c>
      <c r="F117" t="str">
        <f t="shared" si="1"/>
        <v>{name: '四平市', value: 136},</v>
      </c>
    </row>
    <row r="118" spans="1:6" x14ac:dyDescent="0.15">
      <c r="A118" s="2" t="s">
        <v>923</v>
      </c>
      <c r="B118">
        <v>68</v>
      </c>
      <c r="C118" t="s">
        <v>3827</v>
      </c>
      <c r="D118" s="5" t="s">
        <v>3828</v>
      </c>
      <c r="E118" t="s">
        <v>3829</v>
      </c>
      <c r="F118" t="str">
        <f t="shared" si="1"/>
        <v>{name: '苏州市', value: 68},</v>
      </c>
    </row>
    <row r="119" spans="1:6" x14ac:dyDescent="0.15">
      <c r="A119" s="2" t="s">
        <v>1175</v>
      </c>
      <c r="B119">
        <v>136</v>
      </c>
      <c r="C119" t="s">
        <v>3827</v>
      </c>
      <c r="D119" s="5" t="s">
        <v>3828</v>
      </c>
      <c r="E119" t="s">
        <v>3829</v>
      </c>
      <c r="F119" t="str">
        <f t="shared" si="1"/>
        <v>{name: '台州市', value: 136},</v>
      </c>
    </row>
    <row r="120" spans="1:6" x14ac:dyDescent="0.15">
      <c r="A120" s="2" t="s">
        <v>1766</v>
      </c>
      <c r="B120">
        <v>136</v>
      </c>
      <c r="C120" t="s">
        <v>3827</v>
      </c>
      <c r="D120" s="5" t="s">
        <v>3828</v>
      </c>
      <c r="E120" t="s">
        <v>3829</v>
      </c>
      <c r="F120" t="str">
        <f t="shared" si="1"/>
        <v>{name: '泰安市', value: 136},</v>
      </c>
    </row>
    <row r="121" spans="1:6" x14ac:dyDescent="0.15">
      <c r="A121" s="2" t="s">
        <v>113</v>
      </c>
      <c r="B121">
        <v>136</v>
      </c>
      <c r="C121" t="s">
        <v>3827</v>
      </c>
      <c r="D121" s="5" t="s">
        <v>3828</v>
      </c>
      <c r="E121" t="s">
        <v>3829</v>
      </c>
      <c r="F121" t="str">
        <f t="shared" si="1"/>
        <v>{name: '天津市', value: 136},</v>
      </c>
    </row>
    <row r="122" spans="1:6" x14ac:dyDescent="0.15">
      <c r="A122" s="2" t="s">
        <v>3656</v>
      </c>
      <c r="B122">
        <v>136</v>
      </c>
      <c r="C122" t="s">
        <v>3827</v>
      </c>
      <c r="D122" s="5" t="s">
        <v>3828</v>
      </c>
      <c r="E122" t="s">
        <v>3829</v>
      </c>
      <c r="F122" t="str">
        <f t="shared" si="1"/>
        <v>{name: '天水市', value: 136},</v>
      </c>
    </row>
    <row r="123" spans="1:6" x14ac:dyDescent="0.15">
      <c r="A123" s="2" t="s">
        <v>1715</v>
      </c>
      <c r="B123">
        <v>68</v>
      </c>
      <c r="C123" t="s">
        <v>3827</v>
      </c>
      <c r="D123" s="5" t="s">
        <v>3828</v>
      </c>
      <c r="E123" t="s">
        <v>3829</v>
      </c>
      <c r="F123" t="str">
        <f t="shared" si="1"/>
        <v>{name: '潍坊市', value: 68},</v>
      </c>
    </row>
    <row r="124" spans="1:6" x14ac:dyDescent="0.15">
      <c r="A124" s="2" t="s">
        <v>1124</v>
      </c>
      <c r="B124">
        <v>136</v>
      </c>
      <c r="C124" t="s">
        <v>3827</v>
      </c>
      <c r="D124" s="5" t="s">
        <v>3828</v>
      </c>
      <c r="E124" t="s">
        <v>3829</v>
      </c>
      <c r="F124" t="str">
        <f t="shared" si="1"/>
        <v>{name: '温州市', value: 136},</v>
      </c>
    </row>
    <row r="125" spans="1:6" x14ac:dyDescent="0.15">
      <c r="A125" s="2" t="s">
        <v>3450</v>
      </c>
      <c r="B125">
        <v>68</v>
      </c>
      <c r="C125" t="s">
        <v>3827</v>
      </c>
      <c r="D125" s="5" t="s">
        <v>3828</v>
      </c>
      <c r="E125" t="s">
        <v>3829</v>
      </c>
      <c r="F125" t="str">
        <f t="shared" si="1"/>
        <v>{name: '文山壮族苗族自治州', value: 68},</v>
      </c>
    </row>
    <row r="126" spans="1:6" x14ac:dyDescent="0.15">
      <c r="A126" s="2" t="s">
        <v>871</v>
      </c>
      <c r="B126">
        <v>68</v>
      </c>
      <c r="C126" t="s">
        <v>3827</v>
      </c>
      <c r="D126" s="5" t="s">
        <v>3828</v>
      </c>
      <c r="E126" t="s">
        <v>3829</v>
      </c>
      <c r="F126" t="str">
        <f t="shared" si="1"/>
        <v>{name: '无锡市', value: 68},</v>
      </c>
    </row>
    <row r="127" spans="1:6" x14ac:dyDescent="0.15">
      <c r="A127" s="2" t="s">
        <v>2199</v>
      </c>
      <c r="B127">
        <v>136</v>
      </c>
      <c r="C127" t="s">
        <v>3827</v>
      </c>
      <c r="D127" s="5" t="s">
        <v>3828</v>
      </c>
      <c r="E127" t="s">
        <v>3829</v>
      </c>
      <c r="F127" t="str">
        <f t="shared" si="1"/>
        <v>{name: '武汉市', value: 136},</v>
      </c>
    </row>
    <row r="128" spans="1:6" x14ac:dyDescent="0.15">
      <c r="A128" s="2" t="s">
        <v>3529</v>
      </c>
      <c r="B128">
        <v>68</v>
      </c>
      <c r="C128" t="s">
        <v>3827</v>
      </c>
      <c r="D128" s="5" t="s">
        <v>3828</v>
      </c>
      <c r="E128" t="s">
        <v>3829</v>
      </c>
      <c r="F128" t="str">
        <f t="shared" si="1"/>
        <v>{name: '西安市', value: 68},</v>
      </c>
    </row>
    <row r="129" spans="1:6" x14ac:dyDescent="0.15">
      <c r="A129" s="2" t="s">
        <v>2350</v>
      </c>
      <c r="B129">
        <v>68</v>
      </c>
      <c r="C129" t="s">
        <v>3827</v>
      </c>
      <c r="D129" s="5" t="s">
        <v>3828</v>
      </c>
      <c r="E129" t="s">
        <v>3829</v>
      </c>
      <c r="F129" t="str">
        <f t="shared" si="1"/>
        <v>{name: '湘潭市', value: 68},</v>
      </c>
    </row>
    <row r="130" spans="1:6" x14ac:dyDescent="0.15">
      <c r="A130" s="2" t="s">
        <v>3786</v>
      </c>
      <c r="B130">
        <v>68</v>
      </c>
      <c r="C130" t="s">
        <v>3827</v>
      </c>
      <c r="D130" s="5" t="s">
        <v>3828</v>
      </c>
      <c r="E130" t="s">
        <v>3829</v>
      </c>
      <c r="F130" t="str">
        <f t="shared" si="1"/>
        <v>{name: '襄阳市', value: 68},</v>
      </c>
    </row>
    <row r="131" spans="1:6" x14ac:dyDescent="0.15">
      <c r="A131" s="2" t="s">
        <v>1045</v>
      </c>
      <c r="B131">
        <v>68</v>
      </c>
      <c r="C131" t="s">
        <v>3827</v>
      </c>
      <c r="D131" s="5" t="s">
        <v>3828</v>
      </c>
      <c r="E131" t="s">
        <v>3829</v>
      </c>
      <c r="F131" t="str">
        <f t="shared" ref="F131:F194" si="2">C131&amp;A131&amp;D131&amp;B131&amp;E131</f>
        <v>{name: '宿迁市', value: 68},</v>
      </c>
    </row>
    <row r="132" spans="1:6" x14ac:dyDescent="0.15">
      <c r="A132" s="2" t="s">
        <v>1689</v>
      </c>
      <c r="B132">
        <v>68</v>
      </c>
      <c r="C132" t="s">
        <v>3827</v>
      </c>
      <c r="D132" s="5" t="s">
        <v>3828</v>
      </c>
      <c r="E132" t="s">
        <v>3829</v>
      </c>
      <c r="F132" t="str">
        <f t="shared" si="2"/>
        <v>{name: '烟台市', value: 68},</v>
      </c>
    </row>
    <row r="133" spans="1:6" x14ac:dyDescent="0.15">
      <c r="A133" s="2" t="s">
        <v>975</v>
      </c>
      <c r="B133">
        <v>136</v>
      </c>
      <c r="C133" t="s">
        <v>3827</v>
      </c>
      <c r="D133" s="5" t="s">
        <v>3828</v>
      </c>
      <c r="E133" t="s">
        <v>3829</v>
      </c>
      <c r="F133" t="str">
        <f t="shared" si="2"/>
        <v>{name: '扬州市', value: 136},</v>
      </c>
    </row>
    <row r="134" spans="1:6" x14ac:dyDescent="0.15">
      <c r="A134" s="2" t="s">
        <v>2428</v>
      </c>
      <c r="B134">
        <v>136</v>
      </c>
      <c r="C134" t="s">
        <v>3827</v>
      </c>
      <c r="D134" s="5" t="s">
        <v>3828</v>
      </c>
      <c r="E134" t="s">
        <v>3829</v>
      </c>
      <c r="F134" t="str">
        <f t="shared" si="2"/>
        <v>{name: '益阳市', value: 136},</v>
      </c>
    </row>
    <row r="135" spans="1:6" x14ac:dyDescent="0.15">
      <c r="A135" s="2" t="s">
        <v>3605</v>
      </c>
      <c r="B135">
        <v>68</v>
      </c>
      <c r="C135" t="s">
        <v>3827</v>
      </c>
      <c r="D135" s="5" t="s">
        <v>3828</v>
      </c>
      <c r="E135" t="s">
        <v>3829</v>
      </c>
      <c r="F135" t="str">
        <f t="shared" si="2"/>
        <v>{name: '榆林市', value: 68},</v>
      </c>
    </row>
    <row r="136" spans="1:6" x14ac:dyDescent="0.15">
      <c r="A136" s="2" t="s">
        <v>2608</v>
      </c>
      <c r="B136">
        <v>204</v>
      </c>
      <c r="C136" t="s">
        <v>3827</v>
      </c>
      <c r="D136" s="5" t="s">
        <v>3828</v>
      </c>
      <c r="E136" t="s">
        <v>3829</v>
      </c>
      <c r="F136" t="str">
        <f t="shared" si="2"/>
        <v>{name: '湛江市', value: 204},</v>
      </c>
    </row>
    <row r="137" spans="1:6" x14ac:dyDescent="0.15">
      <c r="A137" s="2" t="s">
        <v>243</v>
      </c>
      <c r="B137">
        <v>204</v>
      </c>
      <c r="C137" t="s">
        <v>3827</v>
      </c>
      <c r="D137" s="5" t="s">
        <v>3828</v>
      </c>
      <c r="E137" t="s">
        <v>3829</v>
      </c>
      <c r="F137" t="str">
        <f t="shared" si="2"/>
        <v>{name: '张家口市', value: 204},</v>
      </c>
    </row>
    <row r="138" spans="1:6" x14ac:dyDescent="0.15">
      <c r="A138" s="2" t="s">
        <v>2324</v>
      </c>
      <c r="B138">
        <v>68</v>
      </c>
      <c r="C138" t="s">
        <v>3827</v>
      </c>
      <c r="D138" s="5" t="s">
        <v>3828</v>
      </c>
      <c r="E138" t="s">
        <v>3829</v>
      </c>
      <c r="F138" t="str">
        <f t="shared" si="2"/>
        <v>{name: '长沙市', value: 68},</v>
      </c>
    </row>
    <row r="139" spans="1:6" x14ac:dyDescent="0.15">
      <c r="A139" s="2" t="s">
        <v>391</v>
      </c>
      <c r="B139">
        <v>68</v>
      </c>
      <c r="C139" t="s">
        <v>3827</v>
      </c>
      <c r="D139" s="5" t="s">
        <v>3828</v>
      </c>
      <c r="E139" t="s">
        <v>3829</v>
      </c>
      <c r="F139" t="str">
        <f t="shared" si="2"/>
        <v>{name: '长治市', value: 68},</v>
      </c>
    </row>
    <row r="140" spans="1:6" x14ac:dyDescent="0.15">
      <c r="A140" s="2" t="s">
        <v>1020</v>
      </c>
      <c r="B140">
        <v>68</v>
      </c>
      <c r="C140" t="s">
        <v>3827</v>
      </c>
      <c r="D140" s="5" t="s">
        <v>3828</v>
      </c>
      <c r="E140" t="s">
        <v>3829</v>
      </c>
      <c r="F140" t="str">
        <f t="shared" si="2"/>
        <v>{name: '镇江市', value: 68},</v>
      </c>
    </row>
    <row r="141" spans="1:6" x14ac:dyDescent="0.15">
      <c r="A141" s="2" t="s">
        <v>1921</v>
      </c>
      <c r="B141">
        <v>68</v>
      </c>
      <c r="C141" t="s">
        <v>3827</v>
      </c>
      <c r="D141" s="5" t="s">
        <v>3828</v>
      </c>
      <c r="E141" t="s">
        <v>3829</v>
      </c>
      <c r="F141" t="str">
        <f t="shared" si="2"/>
        <v>{name: '郑州市', value: 68},</v>
      </c>
    </row>
    <row r="142" spans="1:6" x14ac:dyDescent="0.15">
      <c r="A142" s="2" t="s">
        <v>2968</v>
      </c>
      <c r="B142">
        <v>204</v>
      </c>
      <c r="C142" t="s">
        <v>3827</v>
      </c>
      <c r="D142" s="5" t="s">
        <v>3828</v>
      </c>
      <c r="E142" t="s">
        <v>3829</v>
      </c>
      <c r="F142" t="str">
        <f t="shared" si="2"/>
        <v>{name: '重庆市', value: 204},</v>
      </c>
    </row>
    <row r="143" spans="1:6" x14ac:dyDescent="0.15">
      <c r="A143" s="2" t="s">
        <v>2147</v>
      </c>
      <c r="B143">
        <v>136</v>
      </c>
      <c r="C143" t="s">
        <v>3827</v>
      </c>
      <c r="D143" s="5" t="s">
        <v>3828</v>
      </c>
      <c r="E143" t="s">
        <v>3829</v>
      </c>
      <c r="F143" t="str">
        <f t="shared" si="2"/>
        <v>{name: '周口市', value: 136},</v>
      </c>
    </row>
    <row r="144" spans="1:6" x14ac:dyDescent="0.15">
      <c r="A144" s="2" t="s">
        <v>3250</v>
      </c>
      <c r="B144">
        <v>68</v>
      </c>
      <c r="C144" t="s">
        <v>3827</v>
      </c>
      <c r="D144" s="5" t="s">
        <v>3828</v>
      </c>
      <c r="E144" t="s">
        <v>3829</v>
      </c>
      <c r="F144" t="str">
        <f t="shared" si="2"/>
        <v>{name: '资阳市', value: 68},</v>
      </c>
    </row>
    <row r="145" spans="1:6" x14ac:dyDescent="0.15">
      <c r="A145" s="2" t="s">
        <v>3096</v>
      </c>
      <c r="B145">
        <v>68</v>
      </c>
      <c r="C145" t="s">
        <v>3827</v>
      </c>
      <c r="D145" s="5" t="s">
        <v>3828</v>
      </c>
      <c r="E145" t="s">
        <v>3829</v>
      </c>
      <c r="F145" t="str">
        <f t="shared" si="2"/>
        <v>{name: '自贡市', value: 68},</v>
      </c>
    </row>
    <row r="146" spans="1:6" x14ac:dyDescent="0.15">
      <c r="A146" s="2" t="s">
        <v>3302</v>
      </c>
      <c r="B146">
        <v>136</v>
      </c>
      <c r="C146" t="s">
        <v>3827</v>
      </c>
      <c r="D146" s="5" t="s">
        <v>3828</v>
      </c>
      <c r="E146" t="s">
        <v>3829</v>
      </c>
      <c r="F146" t="str">
        <f t="shared" si="2"/>
        <v>{name: '遵义市', value: 136},</v>
      </c>
    </row>
    <row r="147" spans="1:6" x14ac:dyDescent="0.15">
      <c r="A147" s="2" t="s">
        <v>2454</v>
      </c>
      <c r="B147">
        <v>68</v>
      </c>
      <c r="C147" t="s">
        <v>3827</v>
      </c>
      <c r="D147" s="5" t="s">
        <v>3828</v>
      </c>
      <c r="E147" t="s">
        <v>3829</v>
      </c>
      <c r="F147" t="str">
        <f t="shared" si="2"/>
        <v>{name: '安化县', value: 68},</v>
      </c>
    </row>
    <row r="148" spans="1:6" x14ac:dyDescent="0.15">
      <c r="A148" s="2" t="s">
        <v>1510</v>
      </c>
      <c r="B148">
        <v>68</v>
      </c>
      <c r="C148" t="s">
        <v>3827</v>
      </c>
      <c r="D148" s="5" t="s">
        <v>3828</v>
      </c>
      <c r="E148" t="s">
        <v>3829</v>
      </c>
      <c r="F148" t="str">
        <f t="shared" si="2"/>
        <v>{name: '安源区', value: 68},</v>
      </c>
    </row>
    <row r="149" spans="1:6" x14ac:dyDescent="0.15">
      <c r="A149" s="2" t="s">
        <v>344</v>
      </c>
      <c r="B149">
        <v>68</v>
      </c>
      <c r="C149" t="s">
        <v>3827</v>
      </c>
      <c r="D149" s="5" t="s">
        <v>3828</v>
      </c>
      <c r="E149" t="s">
        <v>3829</v>
      </c>
      <c r="F149" t="str">
        <f t="shared" si="2"/>
        <v>{name: '霸州', value: 68},</v>
      </c>
    </row>
    <row r="150" spans="1:6" x14ac:dyDescent="0.15">
      <c r="A150" s="2" t="s">
        <v>3530</v>
      </c>
      <c r="B150">
        <v>68</v>
      </c>
      <c r="C150" t="s">
        <v>3827</v>
      </c>
      <c r="D150" s="5" t="s">
        <v>3828</v>
      </c>
      <c r="E150" t="s">
        <v>3829</v>
      </c>
      <c r="F150" t="str">
        <f t="shared" si="2"/>
        <v>{name: '灞桥区', value: 68},</v>
      </c>
    </row>
    <row r="151" spans="1:6" x14ac:dyDescent="0.15">
      <c r="A151" s="2" t="s">
        <v>798</v>
      </c>
      <c r="B151">
        <v>68</v>
      </c>
      <c r="C151" t="s">
        <v>3827</v>
      </c>
      <c r="D151" s="5" t="s">
        <v>3828</v>
      </c>
      <c r="E151" t="s">
        <v>3829</v>
      </c>
      <c r="F151" t="str">
        <f t="shared" si="2"/>
        <v>{name: '拜泉县', value: 68},</v>
      </c>
    </row>
    <row r="152" spans="1:6" x14ac:dyDescent="0.15">
      <c r="A152" s="2" t="s">
        <v>996</v>
      </c>
      <c r="B152">
        <v>68</v>
      </c>
      <c r="C152" t="s">
        <v>3827</v>
      </c>
      <c r="D152" s="5" t="s">
        <v>3828</v>
      </c>
      <c r="E152" t="s">
        <v>3829</v>
      </c>
      <c r="F152" t="str">
        <f t="shared" si="2"/>
        <v>{name: '宝应县', value: 68},</v>
      </c>
    </row>
    <row r="153" spans="1:6" x14ac:dyDescent="0.15">
      <c r="A153" s="2" t="s">
        <v>1716</v>
      </c>
      <c r="B153">
        <v>68</v>
      </c>
      <c r="C153" t="s">
        <v>3827</v>
      </c>
      <c r="D153" s="5" t="s">
        <v>3828</v>
      </c>
      <c r="E153" t="s">
        <v>3829</v>
      </c>
      <c r="F153" t="str">
        <f t="shared" si="2"/>
        <v>{name: '昌邑市', value: 68},</v>
      </c>
    </row>
    <row r="154" spans="1:6" x14ac:dyDescent="0.15">
      <c r="A154" s="2" t="s">
        <v>1306</v>
      </c>
      <c r="B154">
        <v>68</v>
      </c>
      <c r="C154" t="s">
        <v>3827</v>
      </c>
      <c r="D154" s="5" t="s">
        <v>3828</v>
      </c>
      <c r="E154" t="s">
        <v>3829</v>
      </c>
      <c r="F154" t="str">
        <f t="shared" si="2"/>
        <v>{name: '巢湖市', value: 68},</v>
      </c>
    </row>
    <row r="155" spans="1:6" x14ac:dyDescent="0.15">
      <c r="A155" s="2" t="s">
        <v>1459</v>
      </c>
      <c r="B155">
        <v>68</v>
      </c>
      <c r="C155" t="s">
        <v>3827</v>
      </c>
      <c r="D155" s="5" t="s">
        <v>3828</v>
      </c>
      <c r="E155" t="s">
        <v>3829</v>
      </c>
      <c r="F155" t="str">
        <f t="shared" si="2"/>
        <v>{name: '城厢区', value: 68},</v>
      </c>
    </row>
    <row r="156" spans="1:6" x14ac:dyDescent="0.15">
      <c r="A156" s="2" t="s">
        <v>3328</v>
      </c>
      <c r="B156">
        <v>68</v>
      </c>
      <c r="C156" t="s">
        <v>3827</v>
      </c>
      <c r="D156" s="5" t="s">
        <v>3828</v>
      </c>
      <c r="E156" t="s">
        <v>3829</v>
      </c>
      <c r="F156" t="str">
        <f t="shared" si="2"/>
        <v>{name: '赤水市', value: 68},</v>
      </c>
    </row>
    <row r="157" spans="1:6" x14ac:dyDescent="0.15">
      <c r="A157" s="2" t="s">
        <v>63</v>
      </c>
      <c r="B157">
        <v>68</v>
      </c>
      <c r="C157" t="s">
        <v>3827</v>
      </c>
      <c r="D157" s="5" t="s">
        <v>3828</v>
      </c>
      <c r="E157" t="s">
        <v>3829</v>
      </c>
      <c r="F157" t="str">
        <f t="shared" si="2"/>
        <v>{name: '东城区', value: 68},</v>
      </c>
    </row>
    <row r="158" spans="1:6" x14ac:dyDescent="0.15">
      <c r="A158" s="2" t="s">
        <v>2789</v>
      </c>
      <c r="B158">
        <v>68</v>
      </c>
      <c r="C158" t="s">
        <v>3827</v>
      </c>
      <c r="D158" s="5" t="s">
        <v>3828</v>
      </c>
      <c r="E158" t="s">
        <v>3829</v>
      </c>
      <c r="F158" t="str">
        <f t="shared" si="2"/>
        <v>{name: '东莞市市', value: 68},</v>
      </c>
    </row>
    <row r="159" spans="1:6" x14ac:dyDescent="0.15">
      <c r="A159" s="2" t="s">
        <v>491</v>
      </c>
      <c r="B159">
        <v>68</v>
      </c>
      <c r="C159" t="s">
        <v>3827</v>
      </c>
      <c r="D159" s="5" t="s">
        <v>3828</v>
      </c>
      <c r="E159" t="s">
        <v>3829</v>
      </c>
      <c r="F159" t="str">
        <f t="shared" si="2"/>
        <v>{name: '东河区', value: 68},</v>
      </c>
    </row>
    <row r="160" spans="1:6" x14ac:dyDescent="0.15">
      <c r="A160" s="2" t="s">
        <v>721</v>
      </c>
      <c r="B160">
        <v>68</v>
      </c>
      <c r="C160" t="s">
        <v>3827</v>
      </c>
      <c r="D160" s="5" t="s">
        <v>3828</v>
      </c>
      <c r="E160" t="s">
        <v>3829</v>
      </c>
      <c r="F160" t="str">
        <f t="shared" si="2"/>
        <v>{name: '东辽县', value: 68},</v>
      </c>
    </row>
    <row r="161" spans="1:6" x14ac:dyDescent="0.15">
      <c r="A161" s="2" t="s">
        <v>3123</v>
      </c>
      <c r="B161">
        <v>68</v>
      </c>
      <c r="C161" t="s">
        <v>3827</v>
      </c>
      <c r="D161" s="5" t="s">
        <v>3828</v>
      </c>
      <c r="E161" t="s">
        <v>3829</v>
      </c>
      <c r="F161" t="str">
        <f t="shared" si="2"/>
        <v>{name: '东兴区', value: 68},</v>
      </c>
    </row>
    <row r="162" spans="1:6" x14ac:dyDescent="0.15">
      <c r="A162" s="2" t="s">
        <v>2583</v>
      </c>
      <c r="B162">
        <v>68</v>
      </c>
      <c r="C162" t="s">
        <v>3827</v>
      </c>
      <c r="D162" s="5" t="s">
        <v>3828</v>
      </c>
      <c r="E162" t="s">
        <v>3829</v>
      </c>
      <c r="F162" t="str">
        <f t="shared" si="2"/>
        <v>{name: '恩平市', value: 68},</v>
      </c>
    </row>
    <row r="163" spans="1:6" x14ac:dyDescent="0.15">
      <c r="A163" s="2" t="s">
        <v>1922</v>
      </c>
      <c r="B163">
        <v>68</v>
      </c>
      <c r="C163" t="s">
        <v>3827</v>
      </c>
      <c r="D163" s="5" t="s">
        <v>3828</v>
      </c>
      <c r="E163" t="s">
        <v>3829</v>
      </c>
      <c r="F163" t="str">
        <f t="shared" si="2"/>
        <v>{name: '二七区', value: 68},</v>
      </c>
    </row>
    <row r="164" spans="1:6" x14ac:dyDescent="0.15">
      <c r="A164" s="2" t="s">
        <v>2073</v>
      </c>
      <c r="B164">
        <v>68</v>
      </c>
      <c r="C164" t="s">
        <v>3827</v>
      </c>
      <c r="D164" s="5" t="s">
        <v>3828</v>
      </c>
      <c r="E164" t="s">
        <v>3829</v>
      </c>
      <c r="F164" t="str">
        <f t="shared" si="2"/>
        <v>{name: '方城县', value: 68},</v>
      </c>
    </row>
    <row r="165" spans="1:6" x14ac:dyDescent="0.15">
      <c r="A165" s="2" t="s">
        <v>443</v>
      </c>
      <c r="B165">
        <v>68</v>
      </c>
      <c r="C165" t="s">
        <v>3827</v>
      </c>
      <c r="D165" s="5" t="s">
        <v>3828</v>
      </c>
      <c r="E165" t="s">
        <v>3829</v>
      </c>
      <c r="F165" t="str">
        <f t="shared" si="2"/>
        <v>{name: '方山县', value: 68},</v>
      </c>
    </row>
    <row r="166" spans="1:6" x14ac:dyDescent="0.15">
      <c r="A166" s="2" t="s">
        <v>2868</v>
      </c>
      <c r="B166">
        <v>68</v>
      </c>
      <c r="C166" t="s">
        <v>3827</v>
      </c>
      <c r="D166" s="5" t="s">
        <v>3828</v>
      </c>
      <c r="E166" t="s">
        <v>3829</v>
      </c>
      <c r="F166" t="str">
        <f t="shared" si="2"/>
        <v>{name: '凤山县', value: 68},</v>
      </c>
    </row>
    <row r="167" spans="1:6" x14ac:dyDescent="0.15">
      <c r="A167" s="2" t="s">
        <v>1228</v>
      </c>
      <c r="B167">
        <v>68</v>
      </c>
      <c r="C167" t="s">
        <v>3827</v>
      </c>
      <c r="D167" s="5" t="s">
        <v>3828</v>
      </c>
      <c r="E167" t="s">
        <v>3829</v>
      </c>
      <c r="F167" t="str">
        <f t="shared" si="2"/>
        <v>{name: '凤台县', value: 68},</v>
      </c>
    </row>
    <row r="168" spans="1:6" x14ac:dyDescent="0.15">
      <c r="A168" s="2" t="s">
        <v>3556</v>
      </c>
      <c r="B168">
        <v>68</v>
      </c>
      <c r="C168" t="s">
        <v>3827</v>
      </c>
      <c r="D168" s="5" t="s">
        <v>3828</v>
      </c>
      <c r="E168" t="s">
        <v>3829</v>
      </c>
      <c r="F168" t="str">
        <f t="shared" si="2"/>
        <v>{name: '扶风县', value: 68},</v>
      </c>
    </row>
    <row r="169" spans="1:6" x14ac:dyDescent="0.15">
      <c r="A169" s="2" t="s">
        <v>1407</v>
      </c>
      <c r="B169">
        <v>68</v>
      </c>
      <c r="C169" t="s">
        <v>3827</v>
      </c>
      <c r="D169" s="5" t="s">
        <v>3828</v>
      </c>
      <c r="E169" t="s">
        <v>3829</v>
      </c>
      <c r="F169" t="str">
        <f t="shared" si="2"/>
        <v>{name: '福清市', value: 68},</v>
      </c>
    </row>
    <row r="170" spans="1:6" x14ac:dyDescent="0.15">
      <c r="A170" s="2" t="s">
        <v>3097</v>
      </c>
      <c r="B170">
        <v>68</v>
      </c>
      <c r="C170" t="s">
        <v>3827</v>
      </c>
      <c r="D170" s="5" t="s">
        <v>3828</v>
      </c>
      <c r="E170" t="s">
        <v>3829</v>
      </c>
      <c r="F170" t="str">
        <f t="shared" si="2"/>
        <v>{name: '富顺县', value: 68},</v>
      </c>
    </row>
    <row r="171" spans="1:6" x14ac:dyDescent="0.15">
      <c r="A171" s="2" t="s">
        <v>950</v>
      </c>
      <c r="B171">
        <v>68</v>
      </c>
      <c r="C171" t="s">
        <v>3827</v>
      </c>
      <c r="D171" s="5" t="s">
        <v>3828</v>
      </c>
      <c r="E171" t="s">
        <v>3829</v>
      </c>
      <c r="F171" t="str">
        <f t="shared" si="2"/>
        <v>{name: '赣榆县', value: 68},</v>
      </c>
    </row>
    <row r="172" spans="1:6" x14ac:dyDescent="0.15">
      <c r="A172" s="2" t="s">
        <v>3406</v>
      </c>
      <c r="B172">
        <v>68</v>
      </c>
      <c r="C172" t="s">
        <v>3827</v>
      </c>
      <c r="D172" s="5" t="s">
        <v>3828</v>
      </c>
      <c r="E172" t="s">
        <v>3829</v>
      </c>
      <c r="F172" t="str">
        <f t="shared" si="2"/>
        <v>{name: '个旧市', value: 68},</v>
      </c>
    </row>
    <row r="173" spans="1:6" x14ac:dyDescent="0.15">
      <c r="A173" s="2" t="s">
        <v>670</v>
      </c>
      <c r="B173">
        <v>68</v>
      </c>
      <c r="C173" t="s">
        <v>3827</v>
      </c>
      <c r="D173" s="5" t="s">
        <v>3828</v>
      </c>
      <c r="E173" t="s">
        <v>3829</v>
      </c>
      <c r="F173" t="str">
        <f t="shared" si="2"/>
        <v>{name: '公主岭', value: 68},</v>
      </c>
    </row>
    <row r="174" spans="1:6" x14ac:dyDescent="0.15">
      <c r="A174" s="2" t="s">
        <v>244</v>
      </c>
      <c r="B174">
        <v>68</v>
      </c>
      <c r="C174" t="s">
        <v>3827</v>
      </c>
      <c r="D174" s="5" t="s">
        <v>3828</v>
      </c>
      <c r="E174" t="s">
        <v>3829</v>
      </c>
      <c r="F174" t="str">
        <f t="shared" si="2"/>
        <v>{name: '沽源县', value: 68},</v>
      </c>
    </row>
    <row r="175" spans="1:6" x14ac:dyDescent="0.15">
      <c r="A175" s="2" t="s">
        <v>976</v>
      </c>
      <c r="B175">
        <v>68</v>
      </c>
      <c r="C175" t="s">
        <v>3827</v>
      </c>
      <c r="D175" s="5" t="s">
        <v>3828</v>
      </c>
      <c r="E175" t="s">
        <v>3829</v>
      </c>
      <c r="F175" t="str">
        <f t="shared" si="2"/>
        <v>{name: '广陵区', value: 68},</v>
      </c>
    </row>
    <row r="176" spans="1:6" x14ac:dyDescent="0.15">
      <c r="A176" s="2" t="s">
        <v>1380</v>
      </c>
      <c r="B176">
        <v>68</v>
      </c>
      <c r="C176" t="s">
        <v>3827</v>
      </c>
      <c r="D176" s="5" t="s">
        <v>3828</v>
      </c>
      <c r="E176" t="s">
        <v>3829</v>
      </c>
      <c r="F176" t="str">
        <f t="shared" si="2"/>
        <v>{name: '贵池区', value: 68},</v>
      </c>
    </row>
    <row r="177" spans="1:6" x14ac:dyDescent="0.15">
      <c r="A177" s="2" t="s">
        <v>3735</v>
      </c>
      <c r="B177">
        <v>68</v>
      </c>
      <c r="C177" t="s">
        <v>3827</v>
      </c>
      <c r="D177" s="5" t="s">
        <v>3828</v>
      </c>
      <c r="E177" t="s">
        <v>3829</v>
      </c>
      <c r="F177" t="str">
        <f t="shared" si="2"/>
        <v>{name: '贵德县', value: 68},</v>
      </c>
    </row>
    <row r="178" spans="1:6" x14ac:dyDescent="0.15">
      <c r="A178" s="2" t="s">
        <v>2842</v>
      </c>
      <c r="B178">
        <v>68</v>
      </c>
      <c r="C178" t="s">
        <v>3827</v>
      </c>
      <c r="D178" s="5" t="s">
        <v>3828</v>
      </c>
      <c r="E178" t="s">
        <v>3829</v>
      </c>
      <c r="F178" t="str">
        <f t="shared" si="2"/>
        <v>{name: '合浦县', value: 68},</v>
      </c>
    </row>
    <row r="179" spans="1:6" x14ac:dyDescent="0.15">
      <c r="A179" s="2" t="s">
        <v>1818</v>
      </c>
      <c r="B179">
        <v>68</v>
      </c>
      <c r="C179" t="s">
        <v>3827</v>
      </c>
      <c r="D179" s="5" t="s">
        <v>3828</v>
      </c>
      <c r="E179" t="s">
        <v>3829</v>
      </c>
      <c r="F179" t="str">
        <f t="shared" si="2"/>
        <v>{name: '河东区', value: 68},</v>
      </c>
    </row>
    <row r="180" spans="1:6" x14ac:dyDescent="0.15">
      <c r="A180" s="2" t="s">
        <v>2558</v>
      </c>
      <c r="B180">
        <v>68</v>
      </c>
      <c r="C180" t="s">
        <v>3827</v>
      </c>
      <c r="D180" s="5" t="s">
        <v>3828</v>
      </c>
      <c r="E180" t="s">
        <v>3829</v>
      </c>
      <c r="F180" t="str">
        <f t="shared" si="2"/>
        <v>{name: '鹤山市', value: 68},</v>
      </c>
    </row>
    <row r="181" spans="1:6" x14ac:dyDescent="0.15">
      <c r="A181" s="2" t="s">
        <v>2299</v>
      </c>
      <c r="B181">
        <v>68</v>
      </c>
      <c r="C181" t="s">
        <v>3827</v>
      </c>
      <c r="D181" s="5" t="s">
        <v>3828</v>
      </c>
      <c r="E181" t="s">
        <v>3829</v>
      </c>
      <c r="F181" t="str">
        <f t="shared" si="2"/>
        <v>{name: '红安县', value: 68},</v>
      </c>
    </row>
    <row r="182" spans="1:6" x14ac:dyDescent="0.15">
      <c r="A182" s="2" t="s">
        <v>2200</v>
      </c>
      <c r="B182">
        <v>68</v>
      </c>
      <c r="C182" t="s">
        <v>3827</v>
      </c>
      <c r="D182" s="5" t="s">
        <v>3828</v>
      </c>
      <c r="E182" t="s">
        <v>3829</v>
      </c>
      <c r="F182" t="str">
        <f t="shared" si="2"/>
        <v>{name: '洪山区', value: 68},</v>
      </c>
    </row>
    <row r="183" spans="1:6" x14ac:dyDescent="0.15">
      <c r="A183" s="2" t="s">
        <v>1433</v>
      </c>
      <c r="B183">
        <v>68</v>
      </c>
      <c r="C183" t="s">
        <v>3827</v>
      </c>
      <c r="D183" s="5" t="s">
        <v>3828</v>
      </c>
      <c r="E183" t="s">
        <v>3829</v>
      </c>
      <c r="F183" t="str">
        <f t="shared" si="2"/>
        <v>{name: '湖里区', value: 68},</v>
      </c>
    </row>
    <row r="184" spans="1:6" x14ac:dyDescent="0.15">
      <c r="A184" s="2" t="s">
        <v>3278</v>
      </c>
      <c r="B184">
        <v>68</v>
      </c>
      <c r="C184" t="s">
        <v>3827</v>
      </c>
      <c r="D184" s="5" t="s">
        <v>3828</v>
      </c>
      <c r="E184" t="s">
        <v>3829</v>
      </c>
      <c r="F184" t="str">
        <f t="shared" si="2"/>
        <v>{name: '花溪区', value: 68},</v>
      </c>
    </row>
    <row r="185" spans="1:6" x14ac:dyDescent="0.15">
      <c r="A185" s="2" t="s">
        <v>824</v>
      </c>
      <c r="B185">
        <v>68</v>
      </c>
      <c r="C185" t="s">
        <v>3827</v>
      </c>
      <c r="D185" s="5" t="s">
        <v>3828</v>
      </c>
      <c r="E185" t="s">
        <v>3829</v>
      </c>
      <c r="F185" t="str">
        <f t="shared" si="2"/>
        <v>{name: '桦川县', value: 68},</v>
      </c>
    </row>
    <row r="186" spans="1:6" x14ac:dyDescent="0.15">
      <c r="A186" s="2" t="s">
        <v>293</v>
      </c>
      <c r="B186">
        <v>68</v>
      </c>
      <c r="C186" t="s">
        <v>3827</v>
      </c>
      <c r="D186" s="5" t="s">
        <v>3828</v>
      </c>
      <c r="E186" t="s">
        <v>3829</v>
      </c>
      <c r="F186" t="str">
        <f t="shared" si="2"/>
        <v>{name: '怀安县', value: 68},</v>
      </c>
    </row>
    <row r="187" spans="1:6" x14ac:dyDescent="0.15">
      <c r="A187" s="2" t="s">
        <v>88</v>
      </c>
      <c r="B187">
        <v>68</v>
      </c>
      <c r="C187" t="s">
        <v>3827</v>
      </c>
      <c r="D187" s="5" t="s">
        <v>3828</v>
      </c>
      <c r="E187" t="s">
        <v>3829</v>
      </c>
      <c r="F187" t="str">
        <f t="shared" si="2"/>
        <v>{name: '怀柔区', value: 68},</v>
      </c>
    </row>
    <row r="188" spans="1:6" x14ac:dyDescent="0.15">
      <c r="A188" s="2" t="s">
        <v>3762</v>
      </c>
      <c r="B188">
        <v>68</v>
      </c>
      <c r="C188" t="s">
        <v>3827</v>
      </c>
      <c r="D188" s="5" t="s">
        <v>3828</v>
      </c>
      <c r="E188" t="s">
        <v>3829</v>
      </c>
      <c r="F188" t="str">
        <f t="shared" si="2"/>
        <v>{name: '惠农区', value: 68},</v>
      </c>
    </row>
    <row r="189" spans="1:6" x14ac:dyDescent="0.15">
      <c r="A189" s="2" t="s">
        <v>1586</v>
      </c>
      <c r="B189">
        <v>68</v>
      </c>
      <c r="C189" t="s">
        <v>3827</v>
      </c>
      <c r="D189" s="5" t="s">
        <v>3828</v>
      </c>
      <c r="E189" t="s">
        <v>3829</v>
      </c>
      <c r="F189" t="str">
        <f t="shared" si="2"/>
        <v>{name: '吉安县', value: 68},</v>
      </c>
    </row>
    <row r="190" spans="1:6" x14ac:dyDescent="0.15">
      <c r="A190" s="2" t="s">
        <v>139</v>
      </c>
      <c r="B190">
        <v>68</v>
      </c>
      <c r="C190" t="s">
        <v>3827</v>
      </c>
      <c r="D190" s="5" t="s">
        <v>3828</v>
      </c>
      <c r="E190" t="s">
        <v>3829</v>
      </c>
      <c r="F190" t="str">
        <f t="shared" si="2"/>
        <v>{name: '蓟县', value: 68},</v>
      </c>
    </row>
    <row r="191" spans="1:6" x14ac:dyDescent="0.15">
      <c r="A191" s="2" t="s">
        <v>37</v>
      </c>
      <c r="B191">
        <v>68</v>
      </c>
      <c r="C191" t="s">
        <v>3827</v>
      </c>
      <c r="D191" s="5" t="s">
        <v>3828</v>
      </c>
      <c r="E191" t="s">
        <v>3829</v>
      </c>
      <c r="F191" t="str">
        <f t="shared" si="2"/>
        <v>{name: '嘉定区', value: 68},</v>
      </c>
    </row>
    <row r="192" spans="1:6" x14ac:dyDescent="0.15">
      <c r="A192" s="2" t="s">
        <v>3251</v>
      </c>
      <c r="B192">
        <v>68</v>
      </c>
      <c r="C192" t="s">
        <v>3827</v>
      </c>
      <c r="D192" s="5" t="s">
        <v>3828</v>
      </c>
      <c r="E192" t="s">
        <v>3829</v>
      </c>
      <c r="F192" t="str">
        <f t="shared" si="2"/>
        <v>{name: '简阳市', value: 68},</v>
      </c>
    </row>
    <row r="193" spans="1:6" x14ac:dyDescent="0.15">
      <c r="A193" s="2" t="s">
        <v>2506</v>
      </c>
      <c r="B193">
        <v>68</v>
      </c>
      <c r="C193" t="s">
        <v>3827</v>
      </c>
      <c r="D193" s="5" t="s">
        <v>3828</v>
      </c>
      <c r="E193" t="s">
        <v>3829</v>
      </c>
      <c r="F193" t="str">
        <f t="shared" si="2"/>
        <v>{name: '金平区', value: 68},</v>
      </c>
    </row>
    <row r="194" spans="1:6" x14ac:dyDescent="0.15">
      <c r="A194" s="2" t="s">
        <v>1021</v>
      </c>
      <c r="B194">
        <v>68</v>
      </c>
      <c r="C194" t="s">
        <v>3827</v>
      </c>
      <c r="D194" s="5" t="s">
        <v>3828</v>
      </c>
      <c r="E194" t="s">
        <v>3829</v>
      </c>
      <c r="F194" t="str">
        <f t="shared" si="2"/>
        <v>{name: '句容市', value: 68},</v>
      </c>
    </row>
    <row r="195" spans="1:6" x14ac:dyDescent="0.15">
      <c r="A195" s="2" t="s">
        <v>1895</v>
      </c>
      <c r="B195">
        <v>68</v>
      </c>
      <c r="C195" t="s">
        <v>3827</v>
      </c>
      <c r="D195" s="5" t="s">
        <v>3828</v>
      </c>
      <c r="E195" t="s">
        <v>3829</v>
      </c>
      <c r="F195" t="str">
        <f t="shared" ref="F195:F258" si="3">C195&amp;A195&amp;D195&amp;B195&amp;E195</f>
        <v>{name: '鄄城县', value: 68},</v>
      </c>
    </row>
    <row r="196" spans="1:6" x14ac:dyDescent="0.15">
      <c r="A196" s="2" t="s">
        <v>924</v>
      </c>
      <c r="B196">
        <v>68</v>
      </c>
      <c r="C196" t="s">
        <v>3827</v>
      </c>
      <c r="D196" s="5" t="s">
        <v>3828</v>
      </c>
      <c r="E196" t="s">
        <v>3829</v>
      </c>
      <c r="F196" t="str">
        <f t="shared" si="3"/>
        <v>{name: '昆山市', value: 68},</v>
      </c>
    </row>
    <row r="197" spans="1:6" x14ac:dyDescent="0.15">
      <c r="A197" s="2" t="s">
        <v>218</v>
      </c>
      <c r="B197">
        <v>68</v>
      </c>
      <c r="C197" t="s">
        <v>3827</v>
      </c>
      <c r="D197" s="5" t="s">
        <v>3828</v>
      </c>
      <c r="E197" t="s">
        <v>3829</v>
      </c>
      <c r="F197" t="str">
        <f t="shared" si="3"/>
        <v>{name: '涞水县', value: 68},</v>
      </c>
    </row>
    <row r="198" spans="1:6" x14ac:dyDescent="0.15">
      <c r="A198" s="2" t="s">
        <v>3631</v>
      </c>
      <c r="B198">
        <v>68</v>
      </c>
      <c r="C198" t="s">
        <v>3827</v>
      </c>
      <c r="D198" s="5" t="s">
        <v>3828</v>
      </c>
      <c r="E198" t="s">
        <v>3829</v>
      </c>
      <c r="F198" t="str">
        <f t="shared" si="3"/>
        <v>{name: '岚皋县', value: 68},</v>
      </c>
    </row>
    <row r="199" spans="1:6" x14ac:dyDescent="0.15">
      <c r="A199" s="2" t="s">
        <v>3225</v>
      </c>
      <c r="B199">
        <v>68</v>
      </c>
      <c r="C199" t="s">
        <v>3827</v>
      </c>
      <c r="D199" s="5" t="s">
        <v>3828</v>
      </c>
      <c r="E199" t="s">
        <v>3829</v>
      </c>
      <c r="F199" t="str">
        <f t="shared" si="3"/>
        <v>{name: '阆中市', value: 68},</v>
      </c>
    </row>
    <row r="200" spans="1:6" x14ac:dyDescent="0.15">
      <c r="A200" s="2" t="s">
        <v>1948</v>
      </c>
      <c r="B200">
        <v>68</v>
      </c>
      <c r="C200" t="s">
        <v>3827</v>
      </c>
      <c r="D200" s="5" t="s">
        <v>3828</v>
      </c>
      <c r="E200" t="s">
        <v>3829</v>
      </c>
      <c r="F200" t="str">
        <f t="shared" si="3"/>
        <v>{name: '老城区', value: 68},</v>
      </c>
    </row>
    <row r="201" spans="1:6" x14ac:dyDescent="0.15">
      <c r="A201" s="2" t="s">
        <v>1869</v>
      </c>
      <c r="B201">
        <v>68</v>
      </c>
      <c r="C201" t="s">
        <v>3827</v>
      </c>
      <c r="D201" s="5" t="s">
        <v>3828</v>
      </c>
      <c r="E201" t="s">
        <v>3829</v>
      </c>
      <c r="F201" t="str">
        <f t="shared" si="3"/>
        <v>{name: '乐陵市', value: 68},</v>
      </c>
    </row>
    <row r="202" spans="1:6" x14ac:dyDescent="0.15">
      <c r="A202" s="2" t="s">
        <v>1150</v>
      </c>
      <c r="B202">
        <v>68</v>
      </c>
      <c r="C202" t="s">
        <v>3827</v>
      </c>
      <c r="D202" s="5" t="s">
        <v>3828</v>
      </c>
      <c r="E202" t="s">
        <v>3829</v>
      </c>
      <c r="F202" t="str">
        <f t="shared" si="3"/>
        <v>{name: '乐清市', value: 68},</v>
      </c>
    </row>
    <row r="203" spans="1:6" x14ac:dyDescent="0.15">
      <c r="A203" s="2" t="s">
        <v>418</v>
      </c>
      <c r="B203">
        <v>85</v>
      </c>
      <c r="C203" t="s">
        <v>3827</v>
      </c>
      <c r="D203" s="5" t="s">
        <v>3828</v>
      </c>
      <c r="E203" t="s">
        <v>3829</v>
      </c>
      <c r="F203" t="str">
        <f t="shared" si="3"/>
        <v>{name: '离石区', value: 85},</v>
      </c>
    </row>
    <row r="204" spans="1:6" x14ac:dyDescent="0.15">
      <c r="A204" s="2" t="s">
        <v>1639</v>
      </c>
      <c r="B204">
        <v>68</v>
      </c>
      <c r="C204" t="s">
        <v>3827</v>
      </c>
      <c r="D204" s="5" t="s">
        <v>3828</v>
      </c>
      <c r="E204" t="s">
        <v>3829</v>
      </c>
      <c r="F204" t="str">
        <f t="shared" si="3"/>
        <v>{name: '历城区', value: 68},</v>
      </c>
    </row>
    <row r="205" spans="1:6" x14ac:dyDescent="0.15">
      <c r="A205" s="2" t="s">
        <v>1357</v>
      </c>
      <c r="B205">
        <v>68</v>
      </c>
      <c r="C205" t="s">
        <v>3827</v>
      </c>
      <c r="D205" s="5" t="s">
        <v>3828</v>
      </c>
      <c r="E205" t="s">
        <v>3829</v>
      </c>
      <c r="F205" t="str">
        <f t="shared" si="3"/>
        <v>{name: '利辛县', value: 68},</v>
      </c>
    </row>
    <row r="206" spans="1:6" x14ac:dyDescent="0.15">
      <c r="A206" s="2" t="s">
        <v>898</v>
      </c>
      <c r="B206">
        <v>68</v>
      </c>
      <c r="C206" t="s">
        <v>3827</v>
      </c>
      <c r="D206" s="5" t="s">
        <v>3828</v>
      </c>
      <c r="E206" t="s">
        <v>3829</v>
      </c>
      <c r="F206" t="str">
        <f t="shared" si="3"/>
        <v>{name: '溧阳市', value: 68},</v>
      </c>
    </row>
    <row r="207" spans="1:6" x14ac:dyDescent="0.15">
      <c r="A207" s="2" t="s">
        <v>2098</v>
      </c>
      <c r="B207">
        <v>68</v>
      </c>
      <c r="C207" t="s">
        <v>3827</v>
      </c>
      <c r="D207" s="5" t="s">
        <v>3828</v>
      </c>
      <c r="E207" t="s">
        <v>3829</v>
      </c>
      <c r="F207" t="str">
        <f t="shared" si="3"/>
        <v>{name: '梁园区', value: 68},</v>
      </c>
    </row>
    <row r="208" spans="1:6" x14ac:dyDescent="0.15">
      <c r="A208" s="2" t="s">
        <v>513</v>
      </c>
      <c r="B208">
        <v>68</v>
      </c>
      <c r="C208" t="s">
        <v>3827</v>
      </c>
      <c r="D208" s="5" t="s">
        <v>3828</v>
      </c>
      <c r="E208" t="s">
        <v>3829</v>
      </c>
      <c r="F208" t="str">
        <f t="shared" si="3"/>
        <v>{name: '临河区', value: 68},</v>
      </c>
    </row>
    <row r="209" spans="1:6" x14ac:dyDescent="0.15">
      <c r="A209" s="2" t="s">
        <v>2816</v>
      </c>
      <c r="B209">
        <v>68</v>
      </c>
      <c r="C209" t="s">
        <v>3827</v>
      </c>
      <c r="D209" s="5" t="s">
        <v>3828</v>
      </c>
      <c r="E209" t="s">
        <v>3829</v>
      </c>
      <c r="F209" t="str">
        <f t="shared" si="3"/>
        <v>{name: '灵川县', value: 68},</v>
      </c>
    </row>
    <row r="210" spans="1:6" x14ac:dyDescent="0.15">
      <c r="A210" s="2" t="s">
        <v>591</v>
      </c>
      <c r="B210">
        <v>68</v>
      </c>
      <c r="C210" t="s">
        <v>3827</v>
      </c>
      <c r="D210" s="5" t="s">
        <v>3828</v>
      </c>
      <c r="E210" t="s">
        <v>3829</v>
      </c>
      <c r="F210" t="str">
        <f t="shared" si="3"/>
        <v>{name: '凌河区', value: 68},</v>
      </c>
    </row>
    <row r="211" spans="1:6" x14ac:dyDescent="0.15">
      <c r="A211" s="2" t="s">
        <v>2737</v>
      </c>
      <c r="B211">
        <v>68</v>
      </c>
      <c r="C211" t="s">
        <v>3827</v>
      </c>
      <c r="D211" s="5" t="s">
        <v>3828</v>
      </c>
      <c r="E211" t="s">
        <v>3829</v>
      </c>
      <c r="F211" t="str">
        <f t="shared" si="3"/>
        <v>{name: '龙川县', value: 68},</v>
      </c>
    </row>
    <row r="212" spans="1:6" x14ac:dyDescent="0.15">
      <c r="A212" s="2" t="s">
        <v>1690</v>
      </c>
      <c r="B212">
        <v>68</v>
      </c>
      <c r="C212" t="s">
        <v>3827</v>
      </c>
      <c r="D212" s="5" t="s">
        <v>3828</v>
      </c>
      <c r="E212" t="s">
        <v>3829</v>
      </c>
      <c r="F212" t="str">
        <f t="shared" si="3"/>
        <v>{name: '龙口市', value: 68},</v>
      </c>
    </row>
    <row r="213" spans="1:6" x14ac:dyDescent="0.15">
      <c r="A213" s="2" t="s">
        <v>1125</v>
      </c>
      <c r="B213">
        <v>68</v>
      </c>
      <c r="C213" t="s">
        <v>3827</v>
      </c>
      <c r="D213" s="5" t="s">
        <v>3828</v>
      </c>
      <c r="E213" t="s">
        <v>3829</v>
      </c>
      <c r="F213" t="str">
        <f t="shared" si="3"/>
        <v>{name: '龙湾区', value: 68},</v>
      </c>
    </row>
    <row r="214" spans="1:6" x14ac:dyDescent="0.15">
      <c r="A214" s="2" t="s">
        <v>1535</v>
      </c>
      <c r="B214">
        <v>68</v>
      </c>
      <c r="C214" t="s">
        <v>3827</v>
      </c>
      <c r="D214" s="5" t="s">
        <v>3828</v>
      </c>
      <c r="E214" t="s">
        <v>3829</v>
      </c>
      <c r="F214" t="str">
        <f t="shared" si="3"/>
        <v>{name: '芦溪县', value: 68},</v>
      </c>
    </row>
    <row r="215" spans="1:6" x14ac:dyDescent="0.15">
      <c r="A215" s="2" t="s">
        <v>3426</v>
      </c>
      <c r="B215">
        <v>68</v>
      </c>
      <c r="C215" t="s">
        <v>3827</v>
      </c>
      <c r="D215" s="5" t="s">
        <v>3828</v>
      </c>
      <c r="E215" t="s">
        <v>3829</v>
      </c>
      <c r="F215" t="str">
        <f t="shared" si="3"/>
        <v>{name: '泸西县', value: 68},</v>
      </c>
    </row>
    <row r="216" spans="1:6" x14ac:dyDescent="0.15">
      <c r="A216" s="2" t="s">
        <v>166</v>
      </c>
      <c r="B216">
        <v>68</v>
      </c>
      <c r="C216" t="s">
        <v>3827</v>
      </c>
      <c r="D216" s="5" t="s">
        <v>3828</v>
      </c>
      <c r="E216" t="s">
        <v>3829</v>
      </c>
      <c r="F216" t="str">
        <f t="shared" si="3"/>
        <v>{name: '鹿泉', value: 68},</v>
      </c>
    </row>
    <row r="217" spans="1:6" x14ac:dyDescent="0.15">
      <c r="A217" s="2" t="s">
        <v>2173</v>
      </c>
      <c r="B217">
        <v>68</v>
      </c>
      <c r="C217" t="s">
        <v>3827</v>
      </c>
      <c r="D217" s="5" t="s">
        <v>3828</v>
      </c>
      <c r="E217" t="s">
        <v>3829</v>
      </c>
      <c r="F217" t="str">
        <f t="shared" si="3"/>
        <v>{name: '鹿邑县', value: 68},</v>
      </c>
    </row>
    <row r="218" spans="1:6" x14ac:dyDescent="0.15">
      <c r="A218" s="2" t="s">
        <v>3380</v>
      </c>
      <c r="B218">
        <v>68</v>
      </c>
      <c r="C218" t="s">
        <v>3827</v>
      </c>
      <c r="D218" s="5" t="s">
        <v>3828</v>
      </c>
      <c r="E218" t="s">
        <v>3829</v>
      </c>
      <c r="F218" t="str">
        <f t="shared" si="3"/>
        <v>{name: '禄丰县', value: 68},</v>
      </c>
    </row>
    <row r="219" spans="1:6" x14ac:dyDescent="0.15">
      <c r="A219" s="2" t="s">
        <v>1973</v>
      </c>
      <c r="B219">
        <v>68</v>
      </c>
      <c r="C219" t="s">
        <v>3827</v>
      </c>
      <c r="D219" s="5" t="s">
        <v>3828</v>
      </c>
      <c r="E219" t="s">
        <v>3829</v>
      </c>
      <c r="F219" t="str">
        <f t="shared" si="3"/>
        <v>{name: '栾川县', value: 68},</v>
      </c>
    </row>
    <row r="220" spans="1:6" x14ac:dyDescent="0.15">
      <c r="A220" s="2" t="s">
        <v>3353</v>
      </c>
      <c r="B220">
        <v>102</v>
      </c>
      <c r="C220" t="s">
        <v>3827</v>
      </c>
      <c r="D220" s="5" t="s">
        <v>3828</v>
      </c>
      <c r="E220" t="s">
        <v>3829</v>
      </c>
      <c r="F220" t="str">
        <f t="shared" si="3"/>
        <v>{name: '罗甸县', value: 102},</v>
      </c>
    </row>
    <row r="221" spans="1:6" x14ac:dyDescent="0.15">
      <c r="A221" s="2" t="s">
        <v>3476</v>
      </c>
      <c r="B221">
        <v>68</v>
      </c>
      <c r="C221" t="s">
        <v>3827</v>
      </c>
      <c r="D221" s="5" t="s">
        <v>3828</v>
      </c>
      <c r="E221" t="s">
        <v>3829</v>
      </c>
      <c r="F221" t="str">
        <f t="shared" si="3"/>
        <v>{name: '芒市', value: 68},</v>
      </c>
    </row>
    <row r="222" spans="1:6" x14ac:dyDescent="0.15">
      <c r="A222" s="2" t="s">
        <v>2685</v>
      </c>
      <c r="B222">
        <v>68</v>
      </c>
      <c r="C222" t="s">
        <v>3827</v>
      </c>
      <c r="D222" s="5" t="s">
        <v>3828</v>
      </c>
      <c r="E222" t="s">
        <v>3829</v>
      </c>
      <c r="F222" t="str">
        <f t="shared" si="3"/>
        <v>{name: '茂港区', value: 68},</v>
      </c>
    </row>
    <row r="223" spans="1:6" x14ac:dyDescent="0.15">
      <c r="A223" s="2" t="s">
        <v>3580</v>
      </c>
      <c r="B223">
        <v>68</v>
      </c>
      <c r="C223" t="s">
        <v>3827</v>
      </c>
      <c r="D223" s="5" t="s">
        <v>3828</v>
      </c>
      <c r="E223" t="s">
        <v>3829</v>
      </c>
      <c r="F223" t="str">
        <f t="shared" si="3"/>
        <v>{name: '勉县', value: 68},</v>
      </c>
    </row>
    <row r="224" spans="1:6" x14ac:dyDescent="0.15">
      <c r="A224" s="2" t="s">
        <v>2532</v>
      </c>
      <c r="B224">
        <v>68</v>
      </c>
      <c r="C224" t="s">
        <v>3827</v>
      </c>
      <c r="D224" s="5" t="s">
        <v>3828</v>
      </c>
      <c r="E224" t="s">
        <v>3829</v>
      </c>
      <c r="F224" t="str">
        <f t="shared" si="3"/>
        <v>{name: '南海区', value: 68},</v>
      </c>
    </row>
    <row r="225" spans="1:6" x14ac:dyDescent="0.15">
      <c r="A225" s="2" t="s">
        <v>114</v>
      </c>
      <c r="B225">
        <v>68</v>
      </c>
      <c r="C225" t="s">
        <v>3827</v>
      </c>
      <c r="D225" s="5" t="s">
        <v>3828</v>
      </c>
      <c r="E225" t="s">
        <v>3829</v>
      </c>
      <c r="F225" t="str">
        <f t="shared" si="3"/>
        <v>{name: '南开区', value: 68},</v>
      </c>
    </row>
    <row r="226" spans="1:6" x14ac:dyDescent="0.15">
      <c r="A226" s="2" t="s">
        <v>3503</v>
      </c>
      <c r="B226">
        <v>68</v>
      </c>
      <c r="C226" t="s">
        <v>3827</v>
      </c>
      <c r="D226" s="5" t="s">
        <v>3828</v>
      </c>
      <c r="E226" t="s">
        <v>3829</v>
      </c>
      <c r="F226" t="str">
        <f t="shared" si="3"/>
        <v>{name: '南木林县', value: 68},</v>
      </c>
    </row>
    <row r="227" spans="1:6" x14ac:dyDescent="0.15">
      <c r="A227" s="2" t="s">
        <v>2325</v>
      </c>
      <c r="B227">
        <v>68</v>
      </c>
      <c r="C227" t="s">
        <v>3827</v>
      </c>
      <c r="D227" s="5" t="s">
        <v>3828</v>
      </c>
      <c r="E227" t="s">
        <v>3829</v>
      </c>
      <c r="F227" t="str">
        <f t="shared" si="3"/>
        <v>{name: '宁乡县', value: 68},</v>
      </c>
    </row>
    <row r="228" spans="1:6" x14ac:dyDescent="0.15">
      <c r="A228" s="2" t="s">
        <v>2609</v>
      </c>
      <c r="B228">
        <v>68</v>
      </c>
      <c r="C228" t="s">
        <v>3827</v>
      </c>
      <c r="D228" s="5" t="s">
        <v>3828</v>
      </c>
      <c r="E228" t="s">
        <v>3829</v>
      </c>
      <c r="F228" t="str">
        <f t="shared" si="3"/>
        <v>{name: '坡头区', value: 68},</v>
      </c>
    </row>
    <row r="229" spans="1:6" x14ac:dyDescent="0.15">
      <c r="A229" s="2" t="s">
        <v>3071</v>
      </c>
      <c r="B229">
        <v>68</v>
      </c>
      <c r="C229" t="s">
        <v>3827</v>
      </c>
      <c r="D229" s="5" t="s">
        <v>3828</v>
      </c>
      <c r="E229" t="s">
        <v>3829</v>
      </c>
      <c r="F229" t="str">
        <f t="shared" si="3"/>
        <v>{name: '蒲江县', value: 68},</v>
      </c>
    </row>
    <row r="230" spans="1:6" x14ac:dyDescent="0.15">
      <c r="A230" s="2" t="s">
        <v>1844</v>
      </c>
      <c r="B230">
        <v>68</v>
      </c>
      <c r="C230" t="s">
        <v>3827</v>
      </c>
      <c r="D230" s="5" t="s">
        <v>3828</v>
      </c>
      <c r="E230" t="s">
        <v>3829</v>
      </c>
      <c r="F230" t="str">
        <f t="shared" si="3"/>
        <v>{name: '齐河县', value: 68},</v>
      </c>
    </row>
    <row r="231" spans="1:6" x14ac:dyDescent="0.15">
      <c r="A231" s="2" t="s">
        <v>3657</v>
      </c>
      <c r="B231">
        <v>68</v>
      </c>
      <c r="C231" t="s">
        <v>3827</v>
      </c>
      <c r="D231" s="5" t="s">
        <v>3828</v>
      </c>
      <c r="E231" t="s">
        <v>3829</v>
      </c>
      <c r="F231" t="str">
        <f t="shared" si="3"/>
        <v>{name: '秦州区', value: 68},</v>
      </c>
    </row>
    <row r="232" spans="1:6" x14ac:dyDescent="0.15">
      <c r="A232" s="2" t="s">
        <v>318</v>
      </c>
      <c r="B232">
        <v>68</v>
      </c>
      <c r="C232" t="s">
        <v>3827</v>
      </c>
      <c r="D232" s="5" t="s">
        <v>3828</v>
      </c>
      <c r="E232" t="s">
        <v>3829</v>
      </c>
      <c r="F232" t="str">
        <f t="shared" si="3"/>
        <v>{name: '青县市', value: 68},</v>
      </c>
    </row>
    <row r="233" spans="1:6" x14ac:dyDescent="0.15">
      <c r="A233" s="2" t="s">
        <v>2048</v>
      </c>
      <c r="B233">
        <v>68</v>
      </c>
      <c r="C233" t="s">
        <v>3827</v>
      </c>
      <c r="D233" s="5" t="s">
        <v>3828</v>
      </c>
      <c r="E233" t="s">
        <v>3829</v>
      </c>
      <c r="F233" t="str">
        <f t="shared" si="3"/>
        <v>{name: '清丰县', value: 68},</v>
      </c>
    </row>
    <row r="234" spans="1:6" x14ac:dyDescent="0.15">
      <c r="A234" s="2" t="s">
        <v>2945</v>
      </c>
      <c r="B234">
        <v>68</v>
      </c>
      <c r="C234" t="s">
        <v>3827</v>
      </c>
      <c r="D234" s="5" t="s">
        <v>3828</v>
      </c>
      <c r="E234" t="s">
        <v>3829</v>
      </c>
      <c r="F234" t="str">
        <f t="shared" si="3"/>
        <v>{name: '琼山区', value: 68},</v>
      </c>
    </row>
    <row r="235" spans="1:6" x14ac:dyDescent="0.15">
      <c r="A235" s="2" t="s">
        <v>3451</v>
      </c>
      <c r="B235">
        <v>68</v>
      </c>
      <c r="C235" t="s">
        <v>3827</v>
      </c>
      <c r="D235" s="5" t="s">
        <v>3828</v>
      </c>
      <c r="E235" t="s">
        <v>3829</v>
      </c>
      <c r="F235" t="str">
        <f t="shared" si="3"/>
        <v>{name: '丘北县', value: 68},</v>
      </c>
    </row>
    <row r="236" spans="1:6" x14ac:dyDescent="0.15">
      <c r="A236" s="2" t="s">
        <v>2994</v>
      </c>
      <c r="B236">
        <v>68</v>
      </c>
      <c r="C236" t="s">
        <v>3827</v>
      </c>
      <c r="D236" s="5" t="s">
        <v>3828</v>
      </c>
      <c r="E236" t="s">
        <v>3829</v>
      </c>
      <c r="F236" t="str">
        <f t="shared" si="3"/>
        <v>{name: '荣昌县', value: 68},</v>
      </c>
    </row>
    <row r="237" spans="1:6" x14ac:dyDescent="0.15">
      <c r="A237" s="2" t="s">
        <v>2277</v>
      </c>
      <c r="B237">
        <v>68</v>
      </c>
      <c r="C237" t="s">
        <v>3827</v>
      </c>
      <c r="D237" s="5" t="s">
        <v>3828</v>
      </c>
      <c r="E237" t="s">
        <v>3829</v>
      </c>
      <c r="F237" t="str">
        <f t="shared" si="3"/>
        <v>{name: '沙市区', value: 68},</v>
      </c>
    </row>
    <row r="238" spans="1:6" x14ac:dyDescent="0.15">
      <c r="A238" s="2" t="s">
        <v>2251</v>
      </c>
      <c r="B238">
        <v>68</v>
      </c>
      <c r="C238" t="s">
        <v>3827</v>
      </c>
      <c r="D238" s="5" t="s">
        <v>3828</v>
      </c>
      <c r="E238" t="s">
        <v>3829</v>
      </c>
      <c r="F238" t="str">
        <f t="shared" si="3"/>
        <v>{name: '沙洋县', value: 68},</v>
      </c>
    </row>
    <row r="239" spans="1:6" x14ac:dyDescent="0.15">
      <c r="A239" s="2" t="s">
        <v>192</v>
      </c>
      <c r="B239">
        <v>68</v>
      </c>
      <c r="C239" t="s">
        <v>3827</v>
      </c>
      <c r="D239" s="5" t="s">
        <v>3828</v>
      </c>
      <c r="E239" t="s">
        <v>3829</v>
      </c>
      <c r="F239" t="str">
        <f t="shared" si="3"/>
        <v>{name: '山海关区', value: 68},</v>
      </c>
    </row>
    <row r="240" spans="1:6" x14ac:dyDescent="0.15">
      <c r="A240" s="2" t="s">
        <v>1664</v>
      </c>
      <c r="B240">
        <v>68</v>
      </c>
      <c r="C240" t="s">
        <v>3827</v>
      </c>
      <c r="D240" s="5" t="s">
        <v>3828</v>
      </c>
      <c r="E240" t="s">
        <v>3829</v>
      </c>
      <c r="F240" t="str">
        <f t="shared" si="3"/>
        <v>{name: '商河县', value: 68},</v>
      </c>
    </row>
    <row r="241" spans="1:6" x14ac:dyDescent="0.15">
      <c r="A241" s="2" t="s">
        <v>2377</v>
      </c>
      <c r="B241">
        <v>68</v>
      </c>
      <c r="C241" t="s">
        <v>3827</v>
      </c>
      <c r="D241" s="5" t="s">
        <v>3828</v>
      </c>
      <c r="E241" t="s">
        <v>3829</v>
      </c>
      <c r="F241" t="str">
        <f t="shared" si="3"/>
        <v>{name: '邵阳县', value: 68},</v>
      </c>
    </row>
    <row r="242" spans="1:6" x14ac:dyDescent="0.15">
      <c r="A242" s="2" t="s">
        <v>3606</v>
      </c>
      <c r="B242">
        <v>68</v>
      </c>
      <c r="C242" t="s">
        <v>3827</v>
      </c>
      <c r="D242" s="5" t="s">
        <v>3828</v>
      </c>
      <c r="E242" t="s">
        <v>3829</v>
      </c>
      <c r="F242" t="str">
        <f t="shared" si="3"/>
        <v>{name: '神木县', value: 68},</v>
      </c>
    </row>
    <row r="243" spans="1:6" x14ac:dyDescent="0.15">
      <c r="A243" s="2" t="s">
        <v>1561</v>
      </c>
      <c r="B243">
        <v>68</v>
      </c>
      <c r="C243" t="s">
        <v>3827</v>
      </c>
      <c r="D243" s="5" t="s">
        <v>3828</v>
      </c>
      <c r="E243" t="s">
        <v>3829</v>
      </c>
      <c r="F243" t="str">
        <f t="shared" si="3"/>
        <v>{name: '石城县', value: 68},</v>
      </c>
    </row>
    <row r="244" spans="1:6" x14ac:dyDescent="0.15">
      <c r="A244" s="2" t="s">
        <v>1741</v>
      </c>
      <c r="B244">
        <v>68</v>
      </c>
      <c r="C244" t="s">
        <v>3827</v>
      </c>
      <c r="D244" s="5" t="s">
        <v>3828</v>
      </c>
      <c r="E244" t="s">
        <v>3829</v>
      </c>
      <c r="F244" t="str">
        <f t="shared" si="3"/>
        <v>{name: '市中区', value: 68},</v>
      </c>
    </row>
    <row r="245" spans="1:6" x14ac:dyDescent="0.15">
      <c r="A245" s="2" t="s">
        <v>1332</v>
      </c>
      <c r="B245">
        <v>68</v>
      </c>
      <c r="C245" t="s">
        <v>3827</v>
      </c>
      <c r="D245" s="5" t="s">
        <v>3828</v>
      </c>
      <c r="E245" t="s">
        <v>3829</v>
      </c>
      <c r="F245" t="str">
        <f t="shared" si="3"/>
        <v>{name: '舒城县', value: 68},</v>
      </c>
    </row>
    <row r="246" spans="1:6" x14ac:dyDescent="0.15">
      <c r="A246" s="2" t="s">
        <v>1046</v>
      </c>
      <c r="B246">
        <v>68</v>
      </c>
      <c r="C246" t="s">
        <v>3827</v>
      </c>
      <c r="D246" s="5" t="s">
        <v>3828</v>
      </c>
      <c r="E246" t="s">
        <v>3829</v>
      </c>
      <c r="F246" t="str">
        <f t="shared" si="3"/>
        <v>{name: '沭阳县', value: 68},</v>
      </c>
    </row>
    <row r="247" spans="1:6" x14ac:dyDescent="0.15">
      <c r="A247" s="2" t="s">
        <v>695</v>
      </c>
      <c r="B247">
        <v>68</v>
      </c>
      <c r="C247" t="s">
        <v>3827</v>
      </c>
      <c r="D247" s="5" t="s">
        <v>3828</v>
      </c>
      <c r="E247" t="s">
        <v>3829</v>
      </c>
      <c r="F247" t="str">
        <f t="shared" si="3"/>
        <v>{name: '双辽市', value: 68},</v>
      </c>
    </row>
    <row r="248" spans="1:6" x14ac:dyDescent="0.15">
      <c r="A248" s="2" t="s">
        <v>643</v>
      </c>
      <c r="B248">
        <v>68</v>
      </c>
      <c r="C248" t="s">
        <v>3827</v>
      </c>
      <c r="D248" s="5" t="s">
        <v>3828</v>
      </c>
      <c r="E248" t="s">
        <v>3829</v>
      </c>
      <c r="F248" t="str">
        <f t="shared" si="3"/>
        <v>{name: '双台子区', value: 68},</v>
      </c>
    </row>
    <row r="249" spans="1:6" x14ac:dyDescent="0.15">
      <c r="A249" s="2" t="s">
        <v>747</v>
      </c>
      <c r="B249">
        <v>68</v>
      </c>
      <c r="C249" t="s">
        <v>3827</v>
      </c>
      <c r="D249" s="5" t="s">
        <v>3828</v>
      </c>
      <c r="E249" t="s">
        <v>3829</v>
      </c>
      <c r="F249" t="str">
        <f t="shared" si="3"/>
        <v>{name: '松北区', value: 68},</v>
      </c>
    </row>
    <row r="250" spans="1:6" x14ac:dyDescent="0.15">
      <c r="A250" s="2" t="s">
        <v>2480</v>
      </c>
      <c r="B250">
        <v>68</v>
      </c>
      <c r="C250" t="s">
        <v>3827</v>
      </c>
      <c r="D250" s="5" t="s">
        <v>3828</v>
      </c>
      <c r="E250" t="s">
        <v>3829</v>
      </c>
      <c r="F250" t="str">
        <f t="shared" si="3"/>
        <v>{name: '苏仙区', value: 68},</v>
      </c>
    </row>
    <row r="251" spans="1:6" x14ac:dyDescent="0.15">
      <c r="A251" s="2" t="s">
        <v>2634</v>
      </c>
      <c r="B251">
        <v>68</v>
      </c>
      <c r="C251" t="s">
        <v>3827</v>
      </c>
      <c r="D251" s="5" t="s">
        <v>3828</v>
      </c>
      <c r="E251" t="s">
        <v>3829</v>
      </c>
      <c r="F251" t="str">
        <f t="shared" si="3"/>
        <v>{name: '遂溪县', value: 68},</v>
      </c>
    </row>
    <row r="252" spans="1:6" x14ac:dyDescent="0.15">
      <c r="A252" s="2" t="s">
        <v>2148</v>
      </c>
      <c r="B252">
        <v>68</v>
      </c>
      <c r="C252" t="s">
        <v>3827</v>
      </c>
      <c r="D252" s="5" t="s">
        <v>3828</v>
      </c>
      <c r="E252" t="s">
        <v>3829</v>
      </c>
      <c r="F252" t="str">
        <f t="shared" si="3"/>
        <v>{name: '太康县', value: 68},</v>
      </c>
    </row>
    <row r="253" spans="1:6" x14ac:dyDescent="0.15">
      <c r="A253" s="2" t="s">
        <v>1767</v>
      </c>
      <c r="B253">
        <v>68</v>
      </c>
      <c r="C253" t="s">
        <v>3827</v>
      </c>
      <c r="D253" s="5" t="s">
        <v>3828</v>
      </c>
      <c r="E253" t="s">
        <v>3829</v>
      </c>
      <c r="F253" t="str">
        <f t="shared" si="3"/>
        <v>{name: '泰山区', value: 68},</v>
      </c>
    </row>
    <row r="254" spans="1:6" x14ac:dyDescent="0.15">
      <c r="A254" s="2" t="s">
        <v>2429</v>
      </c>
      <c r="B254">
        <v>68</v>
      </c>
      <c r="C254" t="s">
        <v>3827</v>
      </c>
      <c r="D254" s="5" t="s">
        <v>3828</v>
      </c>
      <c r="E254" t="s">
        <v>3829</v>
      </c>
      <c r="F254" t="str">
        <f t="shared" si="3"/>
        <v>{name: '桃江县', value: 68},</v>
      </c>
    </row>
    <row r="255" spans="1:6" x14ac:dyDescent="0.15">
      <c r="A255" s="2" t="s">
        <v>2403</v>
      </c>
      <c r="B255">
        <v>68</v>
      </c>
      <c r="C255" t="s">
        <v>3827</v>
      </c>
      <c r="D255" s="5" t="s">
        <v>3828</v>
      </c>
      <c r="E255" t="s">
        <v>3829</v>
      </c>
      <c r="F255" t="str">
        <f t="shared" si="3"/>
        <v>{name: '桃源县', value: 68},</v>
      </c>
    </row>
    <row r="256" spans="1:6" x14ac:dyDescent="0.15">
      <c r="A256" s="2" t="s">
        <v>1176</v>
      </c>
      <c r="B256">
        <v>68</v>
      </c>
      <c r="C256" t="s">
        <v>3827</v>
      </c>
      <c r="D256" s="5" t="s">
        <v>3828</v>
      </c>
      <c r="E256" t="s">
        <v>3829</v>
      </c>
      <c r="F256" t="str">
        <f t="shared" si="3"/>
        <v>{name: '天台县', value: 68},</v>
      </c>
    </row>
    <row r="257" spans="1:6" x14ac:dyDescent="0.15">
      <c r="A257" s="2" t="s">
        <v>371</v>
      </c>
      <c r="B257">
        <v>68</v>
      </c>
      <c r="C257" t="s">
        <v>3827</v>
      </c>
      <c r="D257" s="5" t="s">
        <v>3828</v>
      </c>
      <c r="E257" t="s">
        <v>3829</v>
      </c>
      <c r="F257" t="str">
        <f t="shared" si="3"/>
        <v>{name: '天镇县', value: 68},</v>
      </c>
    </row>
    <row r="258" spans="1:6" x14ac:dyDescent="0.15">
      <c r="A258" s="2" t="s">
        <v>773</v>
      </c>
      <c r="B258">
        <v>68</v>
      </c>
      <c r="C258" t="s">
        <v>3827</v>
      </c>
      <c r="D258" s="5" t="s">
        <v>3828</v>
      </c>
      <c r="E258" t="s">
        <v>3829</v>
      </c>
      <c r="F258" t="str">
        <f t="shared" si="3"/>
        <v>{name: '铁锋区', value: 68},</v>
      </c>
    </row>
    <row r="259" spans="1:6" x14ac:dyDescent="0.15">
      <c r="A259" s="2" t="s">
        <v>540</v>
      </c>
      <c r="B259">
        <v>68</v>
      </c>
      <c r="C259" t="s">
        <v>3827</v>
      </c>
      <c r="D259" s="5" t="s">
        <v>3828</v>
      </c>
      <c r="E259" t="s">
        <v>3829</v>
      </c>
      <c r="F259" t="str">
        <f t="shared" ref="F259:F295" si="4">C259&amp;A259&amp;D259&amp;B259&amp;E259</f>
        <v>{name: '铁西区', value: 68},</v>
      </c>
    </row>
    <row r="260" spans="1:6" x14ac:dyDescent="0.15">
      <c r="A260" s="2" t="s">
        <v>2969</v>
      </c>
      <c r="B260">
        <v>68</v>
      </c>
      <c r="C260" t="s">
        <v>3827</v>
      </c>
      <c r="D260" s="5" t="s">
        <v>3828</v>
      </c>
      <c r="E260" t="s">
        <v>3829</v>
      </c>
      <c r="F260" t="str">
        <f t="shared" si="4"/>
        <v>{name: '潼南县', value: 68},</v>
      </c>
    </row>
    <row r="261" spans="1:6" x14ac:dyDescent="0.15">
      <c r="A261" s="2" t="s">
        <v>1201</v>
      </c>
      <c r="B261">
        <v>68</v>
      </c>
      <c r="C261" t="s">
        <v>3827</v>
      </c>
      <c r="D261" s="5" t="s">
        <v>3828</v>
      </c>
      <c r="E261" t="s">
        <v>3829</v>
      </c>
      <c r="F261" t="str">
        <f t="shared" si="4"/>
        <v>{name: '温岭市', value: 68},</v>
      </c>
    </row>
    <row r="262" spans="1:6" x14ac:dyDescent="0.15">
      <c r="A262" s="2" t="s">
        <v>2659</v>
      </c>
      <c r="B262">
        <v>68</v>
      </c>
      <c r="C262" t="s">
        <v>3827</v>
      </c>
      <c r="D262" s="5" t="s">
        <v>3828</v>
      </c>
      <c r="E262" t="s">
        <v>3829</v>
      </c>
      <c r="F262" t="str">
        <f t="shared" si="4"/>
        <v>{name: '吴川市', value: 68},</v>
      </c>
    </row>
    <row r="263" spans="1:6" x14ac:dyDescent="0.15">
      <c r="A263" s="2" t="s">
        <v>2711</v>
      </c>
      <c r="B263">
        <v>68</v>
      </c>
      <c r="C263" t="s">
        <v>3827</v>
      </c>
      <c r="D263" s="5" t="s">
        <v>3828</v>
      </c>
      <c r="E263" t="s">
        <v>3829</v>
      </c>
      <c r="F263" t="str">
        <f t="shared" si="4"/>
        <v>{name: '五华县', value: 68},</v>
      </c>
    </row>
    <row r="264" spans="1:6" x14ac:dyDescent="0.15">
      <c r="A264" s="2" t="s">
        <v>3174</v>
      </c>
      <c r="B264">
        <v>68</v>
      </c>
      <c r="C264" t="s">
        <v>3827</v>
      </c>
      <c r="D264" s="5" t="s">
        <v>3828</v>
      </c>
      <c r="E264" t="s">
        <v>3829</v>
      </c>
      <c r="F264" t="str">
        <f t="shared" si="4"/>
        <v>{name: '五通桥区', value: 68},</v>
      </c>
    </row>
    <row r="265" spans="1:6" x14ac:dyDescent="0.15">
      <c r="A265" s="2" t="s">
        <v>3046</v>
      </c>
      <c r="B265">
        <v>68</v>
      </c>
      <c r="C265" t="s">
        <v>3827</v>
      </c>
      <c r="D265" s="5" t="s">
        <v>3828</v>
      </c>
      <c r="E265" t="s">
        <v>3829</v>
      </c>
      <c r="F265" t="str">
        <f t="shared" si="4"/>
        <v>{name: '武侯区', value: 68},</v>
      </c>
    </row>
    <row r="266" spans="1:6" x14ac:dyDescent="0.15">
      <c r="A266" s="2" t="s">
        <v>2918</v>
      </c>
      <c r="B266">
        <v>51</v>
      </c>
      <c r="C266" t="s">
        <v>3827</v>
      </c>
      <c r="D266" s="5" t="s">
        <v>3828</v>
      </c>
      <c r="E266" t="s">
        <v>3829</v>
      </c>
      <c r="F266" t="str">
        <f t="shared" si="4"/>
        <v>{name: '武宣县', value: 51},</v>
      </c>
    </row>
    <row r="267" spans="1:6" x14ac:dyDescent="0.15">
      <c r="A267" s="2" t="s">
        <v>2022</v>
      </c>
      <c r="B267">
        <v>68</v>
      </c>
      <c r="C267" t="s">
        <v>3827</v>
      </c>
      <c r="D267" s="5" t="s">
        <v>3828</v>
      </c>
      <c r="E267" t="s">
        <v>3829</v>
      </c>
      <c r="F267" t="str">
        <f t="shared" si="4"/>
        <v>{name: '武陟县', value: 68},</v>
      </c>
    </row>
    <row r="268" spans="1:6" x14ac:dyDescent="0.15">
      <c r="A268" s="2" t="s">
        <v>872</v>
      </c>
      <c r="B268">
        <v>68</v>
      </c>
      <c r="C268" t="s">
        <v>3827</v>
      </c>
      <c r="D268" s="5" t="s">
        <v>3828</v>
      </c>
      <c r="E268" t="s">
        <v>3829</v>
      </c>
      <c r="F268" t="str">
        <f t="shared" si="4"/>
        <v>{name: '锡山区', value: 68},</v>
      </c>
    </row>
    <row r="269" spans="1:6" x14ac:dyDescent="0.15">
      <c r="A269" s="2" t="s">
        <v>2351</v>
      </c>
      <c r="B269">
        <v>68</v>
      </c>
      <c r="C269" t="s">
        <v>3827</v>
      </c>
      <c r="D269" s="5" t="s">
        <v>3828</v>
      </c>
      <c r="E269" t="s">
        <v>3829</v>
      </c>
      <c r="F269" t="str">
        <f t="shared" si="4"/>
        <v>{name: '湘乡市', value: 68},</v>
      </c>
    </row>
    <row r="270" spans="1:6" x14ac:dyDescent="0.15">
      <c r="A270" s="2" t="s">
        <v>3787</v>
      </c>
      <c r="B270">
        <v>68</v>
      </c>
      <c r="C270" t="s">
        <v>3827</v>
      </c>
      <c r="D270" s="5" t="s">
        <v>3828</v>
      </c>
      <c r="E270" t="s">
        <v>3829</v>
      </c>
      <c r="F270" t="str">
        <f t="shared" si="4"/>
        <v>{name: '襄州区', value: 68},</v>
      </c>
    </row>
    <row r="271" spans="1:6" x14ac:dyDescent="0.15">
      <c r="A271" s="2" t="s">
        <v>1073</v>
      </c>
      <c r="B271">
        <v>68</v>
      </c>
      <c r="C271" t="s">
        <v>3827</v>
      </c>
      <c r="D271" s="5" t="s">
        <v>3828</v>
      </c>
      <c r="E271" t="s">
        <v>3829</v>
      </c>
      <c r="F271" t="str">
        <f t="shared" si="4"/>
        <v>{name: '萧山区', value: 68},</v>
      </c>
    </row>
    <row r="272" spans="1:6" x14ac:dyDescent="0.15">
      <c r="A272" s="2" t="s">
        <v>2894</v>
      </c>
      <c r="B272">
        <v>85</v>
      </c>
      <c r="C272" t="s">
        <v>3827</v>
      </c>
      <c r="D272" s="5" t="s">
        <v>3828</v>
      </c>
      <c r="E272" t="s">
        <v>3829</v>
      </c>
      <c r="F272" t="str">
        <f t="shared" si="4"/>
        <v>{name: '忻城县', value: 85},</v>
      </c>
    </row>
    <row r="273" spans="1:6" x14ac:dyDescent="0.15">
      <c r="A273" s="2" t="s">
        <v>465</v>
      </c>
      <c r="B273">
        <v>68</v>
      </c>
      <c r="C273" t="s">
        <v>3827</v>
      </c>
      <c r="D273" s="5" t="s">
        <v>3828</v>
      </c>
      <c r="E273" t="s">
        <v>3829</v>
      </c>
      <c r="F273" t="str">
        <f t="shared" si="4"/>
        <v>{name: '新城区', value: 68},</v>
      </c>
    </row>
    <row r="274" spans="1:6" x14ac:dyDescent="0.15">
      <c r="A274" s="2" t="s">
        <v>565</v>
      </c>
      <c r="B274">
        <v>68</v>
      </c>
      <c r="C274" t="s">
        <v>3827</v>
      </c>
      <c r="D274" s="5" t="s">
        <v>3828</v>
      </c>
      <c r="E274" t="s">
        <v>3829</v>
      </c>
      <c r="F274" t="str">
        <f t="shared" si="4"/>
        <v>{name: '新民市', value: 68},</v>
      </c>
    </row>
    <row r="275" spans="1:6" x14ac:dyDescent="0.15">
      <c r="A275" s="2" t="s">
        <v>1792</v>
      </c>
      <c r="B275">
        <v>68</v>
      </c>
      <c r="C275" t="s">
        <v>3827</v>
      </c>
      <c r="D275" s="5" t="s">
        <v>3828</v>
      </c>
      <c r="E275" t="s">
        <v>3829</v>
      </c>
      <c r="F275" t="str">
        <f t="shared" si="4"/>
        <v>{name: '新泰市', value: 68},</v>
      </c>
    </row>
    <row r="276" spans="1:6" x14ac:dyDescent="0.15">
      <c r="A276" s="2" t="s">
        <v>2225</v>
      </c>
      <c r="B276">
        <v>68</v>
      </c>
      <c r="C276" t="s">
        <v>3827</v>
      </c>
      <c r="D276" s="5" t="s">
        <v>3828</v>
      </c>
      <c r="E276" t="s">
        <v>3829</v>
      </c>
      <c r="F276" t="str">
        <f t="shared" si="4"/>
        <v>{name: '新洲区', value: 68},</v>
      </c>
    </row>
    <row r="277" spans="1:6" x14ac:dyDescent="0.15">
      <c r="A277" s="2" t="s">
        <v>3019</v>
      </c>
      <c r="B277">
        <v>68</v>
      </c>
      <c r="C277" t="s">
        <v>3827</v>
      </c>
      <c r="D277" s="5" t="s">
        <v>3828</v>
      </c>
      <c r="E277" t="s">
        <v>3829</v>
      </c>
      <c r="F277" t="str">
        <f t="shared" si="4"/>
        <v>{name: '秀山土家族苗族自治县', value: 68},</v>
      </c>
    </row>
    <row r="278" spans="1:6" x14ac:dyDescent="0.15">
      <c r="A278" s="2" t="s">
        <v>13</v>
      </c>
      <c r="B278">
        <v>68</v>
      </c>
      <c r="C278" t="s">
        <v>3827</v>
      </c>
      <c r="D278" s="5" t="s">
        <v>3828</v>
      </c>
      <c r="E278" t="s">
        <v>3829</v>
      </c>
      <c r="F278" t="str">
        <f t="shared" si="4"/>
        <v>{name: '徐汇区', value: 68},</v>
      </c>
    </row>
    <row r="279" spans="1:6" x14ac:dyDescent="0.15">
      <c r="A279" s="2" t="s">
        <v>846</v>
      </c>
      <c r="B279">
        <v>68</v>
      </c>
      <c r="C279" t="s">
        <v>3827</v>
      </c>
      <c r="D279" s="5" t="s">
        <v>3828</v>
      </c>
      <c r="E279" t="s">
        <v>3829</v>
      </c>
      <c r="F279" t="str">
        <f t="shared" si="4"/>
        <v>{name: '玄武区', value: 68},</v>
      </c>
    </row>
    <row r="280" spans="1:6" x14ac:dyDescent="0.15">
      <c r="A280" s="2" t="s">
        <v>269</v>
      </c>
      <c r="B280">
        <v>68</v>
      </c>
      <c r="C280" t="s">
        <v>3827</v>
      </c>
      <c r="D280" s="5" t="s">
        <v>3828</v>
      </c>
      <c r="E280" t="s">
        <v>3829</v>
      </c>
      <c r="F280" t="str">
        <f t="shared" si="4"/>
        <v>{name: '阳原县', value: 68},</v>
      </c>
    </row>
    <row r="281" spans="1:6" x14ac:dyDescent="0.15">
      <c r="A281" s="2" t="s">
        <v>3200</v>
      </c>
      <c r="B281">
        <v>68</v>
      </c>
      <c r="C281" t="s">
        <v>3827</v>
      </c>
      <c r="D281" s="5" t="s">
        <v>3828</v>
      </c>
      <c r="E281" t="s">
        <v>3829</v>
      </c>
      <c r="F281" t="str">
        <f t="shared" si="4"/>
        <v>{name: '仪陇县', value: 68},</v>
      </c>
    </row>
    <row r="282" spans="1:6" x14ac:dyDescent="0.15">
      <c r="A282" s="2" t="s">
        <v>1997</v>
      </c>
      <c r="B282">
        <v>68</v>
      </c>
      <c r="C282" t="s">
        <v>3827</v>
      </c>
      <c r="D282" s="5" t="s">
        <v>3828</v>
      </c>
      <c r="E282" t="s">
        <v>3829</v>
      </c>
      <c r="F282" t="str">
        <f t="shared" si="4"/>
        <v>{name: '宜阳县', value: 68},</v>
      </c>
    </row>
    <row r="283" spans="1:6" x14ac:dyDescent="0.15">
      <c r="A283" s="2" t="s">
        <v>1099</v>
      </c>
      <c r="B283">
        <v>68</v>
      </c>
      <c r="C283" t="s">
        <v>3827</v>
      </c>
      <c r="D283" s="5" t="s">
        <v>3828</v>
      </c>
      <c r="E283" t="s">
        <v>3829</v>
      </c>
      <c r="F283" t="str">
        <f t="shared" si="4"/>
        <v>{name: '鄞州区', value: 68},</v>
      </c>
    </row>
    <row r="284" spans="1:6" x14ac:dyDescent="0.15">
      <c r="A284" s="2" t="s">
        <v>2763</v>
      </c>
      <c r="B284">
        <v>68</v>
      </c>
      <c r="C284" t="s">
        <v>3827</v>
      </c>
      <c r="D284" s="5" t="s">
        <v>3828</v>
      </c>
      <c r="E284" t="s">
        <v>3829</v>
      </c>
      <c r="F284" t="str">
        <f t="shared" si="4"/>
        <v>{name: '英德市', value: 68},</v>
      </c>
    </row>
    <row r="285" spans="1:6" x14ac:dyDescent="0.15">
      <c r="A285" s="2" t="s">
        <v>1280</v>
      </c>
      <c r="B285">
        <v>68</v>
      </c>
      <c r="C285" t="s">
        <v>3827</v>
      </c>
      <c r="D285" s="5" t="s">
        <v>3828</v>
      </c>
      <c r="E285" t="s">
        <v>3829</v>
      </c>
      <c r="F285" t="str">
        <f t="shared" si="4"/>
        <v>{name: '颍州区', value: 68},</v>
      </c>
    </row>
    <row r="286" spans="1:6" x14ac:dyDescent="0.15">
      <c r="A286" s="2" t="s">
        <v>3708</v>
      </c>
      <c r="B286">
        <v>68</v>
      </c>
      <c r="C286" t="s">
        <v>3827</v>
      </c>
      <c r="D286" s="5" t="s">
        <v>3828</v>
      </c>
      <c r="E286" t="s">
        <v>3829</v>
      </c>
      <c r="F286" t="str">
        <f t="shared" si="4"/>
        <v>{name: '永靖县', value: 68},</v>
      </c>
    </row>
    <row r="287" spans="1:6" x14ac:dyDescent="0.15">
      <c r="A287" s="2" t="s">
        <v>1485</v>
      </c>
      <c r="B287">
        <v>68</v>
      </c>
      <c r="C287" t="s">
        <v>3827</v>
      </c>
      <c r="D287" s="5" t="s">
        <v>3828</v>
      </c>
      <c r="E287" t="s">
        <v>3829</v>
      </c>
      <c r="F287" t="str">
        <f t="shared" si="4"/>
        <v>{name: '尤溪县', value: 68},</v>
      </c>
    </row>
    <row r="288" spans="1:6" x14ac:dyDescent="0.15">
      <c r="A288" s="2" t="s">
        <v>2123</v>
      </c>
      <c r="B288">
        <v>68</v>
      </c>
      <c r="C288" t="s">
        <v>3827</v>
      </c>
      <c r="D288" s="5" t="s">
        <v>3828</v>
      </c>
      <c r="E288" t="s">
        <v>3829</v>
      </c>
      <c r="F288" t="str">
        <f t="shared" si="4"/>
        <v>{name: '虞城县', value: 68},</v>
      </c>
    </row>
    <row r="289" spans="1:6" x14ac:dyDescent="0.15">
      <c r="A289" s="2" t="s">
        <v>1254</v>
      </c>
      <c r="B289">
        <v>68</v>
      </c>
      <c r="C289" t="s">
        <v>3827</v>
      </c>
      <c r="D289" s="5" t="s">
        <v>3828</v>
      </c>
      <c r="E289" t="s">
        <v>3829</v>
      </c>
      <c r="F289" t="str">
        <f t="shared" si="4"/>
        <v>{name: '雨山区', value: 68},</v>
      </c>
    </row>
    <row r="290" spans="1:6" x14ac:dyDescent="0.15">
      <c r="A290" s="2" t="s">
        <v>1612</v>
      </c>
      <c r="B290">
        <v>68</v>
      </c>
      <c r="C290" t="s">
        <v>3827</v>
      </c>
      <c r="D290" s="5" t="s">
        <v>3828</v>
      </c>
      <c r="E290" t="s">
        <v>3829</v>
      </c>
      <c r="F290" t="str">
        <f t="shared" si="4"/>
        <v>{name: '玉山县', value: 68},</v>
      </c>
    </row>
    <row r="291" spans="1:6" x14ac:dyDescent="0.15">
      <c r="A291" s="2" t="s">
        <v>3682</v>
      </c>
      <c r="B291">
        <v>68</v>
      </c>
      <c r="C291" t="s">
        <v>3827</v>
      </c>
      <c r="D291" s="5" t="s">
        <v>3828</v>
      </c>
      <c r="E291" t="s">
        <v>3829</v>
      </c>
      <c r="F291" t="str">
        <f t="shared" si="4"/>
        <v>{name: '张家川回族自治县', value: 68},</v>
      </c>
    </row>
    <row r="292" spans="1:6" x14ac:dyDescent="0.15">
      <c r="A292" s="2" t="s">
        <v>617</v>
      </c>
      <c r="B292">
        <v>68</v>
      </c>
      <c r="C292" t="s">
        <v>3827</v>
      </c>
      <c r="D292" s="5" t="s">
        <v>3828</v>
      </c>
      <c r="E292" t="s">
        <v>3829</v>
      </c>
      <c r="F292" t="str">
        <f t="shared" si="4"/>
        <v>{name: '彰武县', value: 68},</v>
      </c>
    </row>
    <row r="293" spans="1:6" x14ac:dyDescent="0.15">
      <c r="A293" s="2" t="s">
        <v>392</v>
      </c>
      <c r="B293">
        <v>68</v>
      </c>
      <c r="C293" t="s">
        <v>3827</v>
      </c>
      <c r="D293" s="5" t="s">
        <v>3828</v>
      </c>
      <c r="E293" t="s">
        <v>3829</v>
      </c>
      <c r="F293" t="str">
        <f t="shared" si="4"/>
        <v>{name: '长治县', value: 68},</v>
      </c>
    </row>
    <row r="294" spans="1:6" x14ac:dyDescent="0.15">
      <c r="A294" s="2" t="s">
        <v>3303</v>
      </c>
      <c r="B294">
        <v>68</v>
      </c>
      <c r="C294" t="s">
        <v>3827</v>
      </c>
      <c r="D294" s="5" t="s">
        <v>3828</v>
      </c>
      <c r="E294" t="s">
        <v>3829</v>
      </c>
      <c r="F294" t="str">
        <f t="shared" si="4"/>
        <v>{name: '正安县', value: 68},</v>
      </c>
    </row>
    <row r="295" spans="1:6" x14ac:dyDescent="0.15">
      <c r="A295" s="2" t="s">
        <v>3148</v>
      </c>
      <c r="B295">
        <v>68</v>
      </c>
      <c r="C295" t="s">
        <v>3827</v>
      </c>
      <c r="D295" s="5" t="s">
        <v>3828</v>
      </c>
      <c r="E295" t="s">
        <v>3829</v>
      </c>
      <c r="F295" t="str">
        <f t="shared" si="4"/>
        <v>{name: '资中县', value: 68},</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99"/>
  <sheetViews>
    <sheetView workbookViewId="0"/>
  </sheetViews>
  <sheetFormatPr defaultRowHeight="13.5" x14ac:dyDescent="0.15"/>
  <cols>
    <col min="1" max="1" width="9" customWidth="1"/>
  </cols>
  <sheetData>
    <row r="1" spans="1:1" x14ac:dyDescent="0.15">
      <c r="A1" t="s">
        <v>3835</v>
      </c>
    </row>
    <row r="2" spans="1:1" x14ac:dyDescent="0.15">
      <c r="A2" t="s">
        <v>3836</v>
      </c>
    </row>
    <row r="3" spans="1:1" x14ac:dyDescent="0.15">
      <c r="A3" t="s">
        <v>3837</v>
      </c>
    </row>
    <row r="4" spans="1:1" x14ac:dyDescent="0.15">
      <c r="A4" t="s">
        <v>3838</v>
      </c>
    </row>
    <row r="5" spans="1:1" x14ac:dyDescent="0.15">
      <c r="A5" t="s">
        <v>3839</v>
      </c>
    </row>
    <row r="6" spans="1:1" x14ac:dyDescent="0.15">
      <c r="A6" t="s">
        <v>3840</v>
      </c>
    </row>
    <row r="7" spans="1:1" x14ac:dyDescent="0.15">
      <c r="A7" t="s">
        <v>3841</v>
      </c>
    </row>
    <row r="8" spans="1:1" x14ac:dyDescent="0.15">
      <c r="A8" t="s">
        <v>3842</v>
      </c>
    </row>
    <row r="9" spans="1:1" x14ac:dyDescent="0.15">
      <c r="A9" t="s">
        <v>3843</v>
      </c>
    </row>
    <row r="10" spans="1:1" x14ac:dyDescent="0.15">
      <c r="A10" t="s">
        <v>3844</v>
      </c>
    </row>
    <row r="11" spans="1:1" x14ac:dyDescent="0.15">
      <c r="A11" t="s">
        <v>3845</v>
      </c>
    </row>
    <row r="12" spans="1:1" x14ac:dyDescent="0.15">
      <c r="A12" t="s">
        <v>3846</v>
      </c>
    </row>
    <row r="13" spans="1:1" x14ac:dyDescent="0.15">
      <c r="A13" t="s">
        <v>3847</v>
      </c>
    </row>
    <row r="14" spans="1:1" x14ac:dyDescent="0.15">
      <c r="A14" t="s">
        <v>3848</v>
      </c>
    </row>
    <row r="15" spans="1:1" x14ac:dyDescent="0.15">
      <c r="A15" t="s">
        <v>3849</v>
      </c>
    </row>
    <row r="16" spans="1:1" x14ac:dyDescent="0.15">
      <c r="A16" t="s">
        <v>3850</v>
      </c>
    </row>
    <row r="17" spans="1:1" x14ac:dyDescent="0.15">
      <c r="A17" t="s">
        <v>3851</v>
      </c>
    </row>
    <row r="18" spans="1:1" x14ac:dyDescent="0.15">
      <c r="A18" t="s">
        <v>3852</v>
      </c>
    </row>
    <row r="19" spans="1:1" x14ac:dyDescent="0.15">
      <c r="A19" t="s">
        <v>3853</v>
      </c>
    </row>
    <row r="20" spans="1:1" x14ac:dyDescent="0.15">
      <c r="A20" t="s">
        <v>3854</v>
      </c>
    </row>
    <row r="21" spans="1:1" x14ac:dyDescent="0.15">
      <c r="A21" t="s">
        <v>3855</v>
      </c>
    </row>
    <row r="22" spans="1:1" x14ac:dyDescent="0.15">
      <c r="A22" t="s">
        <v>3856</v>
      </c>
    </row>
    <row r="23" spans="1:1" x14ac:dyDescent="0.15">
      <c r="A23" t="s">
        <v>3857</v>
      </c>
    </row>
    <row r="24" spans="1:1" x14ac:dyDescent="0.15">
      <c r="A24" t="s">
        <v>3858</v>
      </c>
    </row>
    <row r="25" spans="1:1" x14ac:dyDescent="0.15">
      <c r="A25" t="s">
        <v>3859</v>
      </c>
    </row>
    <row r="26" spans="1:1" x14ac:dyDescent="0.15">
      <c r="A26" t="s">
        <v>3860</v>
      </c>
    </row>
    <row r="27" spans="1:1" x14ac:dyDescent="0.15">
      <c r="A27" t="s">
        <v>3861</v>
      </c>
    </row>
    <row r="28" spans="1:1" x14ac:dyDescent="0.15">
      <c r="A28" t="s">
        <v>3862</v>
      </c>
    </row>
    <row r="29" spans="1:1" x14ac:dyDescent="0.15">
      <c r="A29" t="s">
        <v>3863</v>
      </c>
    </row>
    <row r="30" spans="1:1" x14ac:dyDescent="0.15">
      <c r="A30" t="s">
        <v>3864</v>
      </c>
    </row>
    <row r="31" spans="1:1" x14ac:dyDescent="0.15">
      <c r="A31" t="s">
        <v>3865</v>
      </c>
    </row>
    <row r="32" spans="1:1" x14ac:dyDescent="0.15">
      <c r="A32" t="s">
        <v>3866</v>
      </c>
    </row>
    <row r="33" spans="1:1" x14ac:dyDescent="0.15">
      <c r="A33" t="s">
        <v>3867</v>
      </c>
    </row>
    <row r="34" spans="1:1" x14ac:dyDescent="0.15">
      <c r="A34" t="s">
        <v>3868</v>
      </c>
    </row>
    <row r="35" spans="1:1" x14ac:dyDescent="0.15">
      <c r="A35" t="s">
        <v>3869</v>
      </c>
    </row>
    <row r="36" spans="1:1" x14ac:dyDescent="0.15">
      <c r="A36" t="s">
        <v>3870</v>
      </c>
    </row>
    <row r="37" spans="1:1" x14ac:dyDescent="0.15">
      <c r="A37" t="s">
        <v>3871</v>
      </c>
    </row>
    <row r="38" spans="1:1" x14ac:dyDescent="0.15">
      <c r="A38" t="s">
        <v>3872</v>
      </c>
    </row>
    <row r="39" spans="1:1" x14ac:dyDescent="0.15">
      <c r="A39" t="s">
        <v>3873</v>
      </c>
    </row>
    <row r="40" spans="1:1" x14ac:dyDescent="0.15">
      <c r="A40" t="s">
        <v>3874</v>
      </c>
    </row>
    <row r="41" spans="1:1" x14ac:dyDescent="0.15">
      <c r="A41" t="s">
        <v>3875</v>
      </c>
    </row>
    <row r="42" spans="1:1" x14ac:dyDescent="0.15">
      <c r="A42" t="s">
        <v>3876</v>
      </c>
    </row>
    <row r="43" spans="1:1" x14ac:dyDescent="0.15">
      <c r="A43" t="s">
        <v>3877</v>
      </c>
    </row>
    <row r="44" spans="1:1" x14ac:dyDescent="0.15">
      <c r="A44" t="s">
        <v>3878</v>
      </c>
    </row>
    <row r="45" spans="1:1" x14ac:dyDescent="0.15">
      <c r="A45" t="s">
        <v>3879</v>
      </c>
    </row>
    <row r="46" spans="1:1" x14ac:dyDescent="0.15">
      <c r="A46" t="s">
        <v>3880</v>
      </c>
    </row>
    <row r="47" spans="1:1" x14ac:dyDescent="0.15">
      <c r="A47" t="s">
        <v>3881</v>
      </c>
    </row>
    <row r="48" spans="1:1" x14ac:dyDescent="0.15">
      <c r="A48" t="s">
        <v>3882</v>
      </c>
    </row>
    <row r="49" spans="1:1" x14ac:dyDescent="0.15">
      <c r="A49" t="s">
        <v>3883</v>
      </c>
    </row>
    <row r="50" spans="1:1" x14ac:dyDescent="0.15">
      <c r="A50" t="s">
        <v>3884</v>
      </c>
    </row>
    <row r="51" spans="1:1" x14ac:dyDescent="0.15">
      <c r="A51" t="s">
        <v>3885</v>
      </c>
    </row>
    <row r="52" spans="1:1" x14ac:dyDescent="0.15">
      <c r="A52" t="s">
        <v>3886</v>
      </c>
    </row>
    <row r="53" spans="1:1" x14ac:dyDescent="0.15">
      <c r="A53" t="s">
        <v>3887</v>
      </c>
    </row>
    <row r="54" spans="1:1" x14ac:dyDescent="0.15">
      <c r="A54" t="s">
        <v>3888</v>
      </c>
    </row>
    <row r="55" spans="1:1" x14ac:dyDescent="0.15">
      <c r="A55" t="s">
        <v>3889</v>
      </c>
    </row>
    <row r="56" spans="1:1" x14ac:dyDescent="0.15">
      <c r="A56" t="s">
        <v>3890</v>
      </c>
    </row>
    <row r="57" spans="1:1" x14ac:dyDescent="0.15">
      <c r="A57" t="s">
        <v>3891</v>
      </c>
    </row>
    <row r="58" spans="1:1" x14ac:dyDescent="0.15">
      <c r="A58" t="s">
        <v>3892</v>
      </c>
    </row>
    <row r="59" spans="1:1" x14ac:dyDescent="0.15">
      <c r="A59" t="s">
        <v>3893</v>
      </c>
    </row>
    <row r="60" spans="1:1" x14ac:dyDescent="0.15">
      <c r="A60" t="s">
        <v>3894</v>
      </c>
    </row>
    <row r="61" spans="1:1" x14ac:dyDescent="0.15">
      <c r="A61" t="s">
        <v>3895</v>
      </c>
    </row>
    <row r="62" spans="1:1" x14ac:dyDescent="0.15">
      <c r="A62" t="s">
        <v>3896</v>
      </c>
    </row>
    <row r="63" spans="1:1" x14ac:dyDescent="0.15">
      <c r="A63" t="s">
        <v>3897</v>
      </c>
    </row>
    <row r="64" spans="1:1" x14ac:dyDescent="0.15">
      <c r="A64" t="s">
        <v>3898</v>
      </c>
    </row>
    <row r="65" spans="1:1" x14ac:dyDescent="0.15">
      <c r="A65" t="s">
        <v>3899</v>
      </c>
    </row>
    <row r="66" spans="1:1" x14ac:dyDescent="0.15">
      <c r="A66" t="s">
        <v>3900</v>
      </c>
    </row>
    <row r="67" spans="1:1" x14ac:dyDescent="0.15">
      <c r="A67" t="s">
        <v>3901</v>
      </c>
    </row>
    <row r="68" spans="1:1" x14ac:dyDescent="0.15">
      <c r="A68" t="s">
        <v>3902</v>
      </c>
    </row>
    <row r="69" spans="1:1" x14ac:dyDescent="0.15">
      <c r="A69" t="s">
        <v>3903</v>
      </c>
    </row>
    <row r="70" spans="1:1" x14ac:dyDescent="0.15">
      <c r="A70" t="s">
        <v>3904</v>
      </c>
    </row>
    <row r="71" spans="1:1" x14ac:dyDescent="0.15">
      <c r="A71" t="s">
        <v>3905</v>
      </c>
    </row>
    <row r="72" spans="1:1" x14ac:dyDescent="0.15">
      <c r="A72" t="s">
        <v>3906</v>
      </c>
    </row>
    <row r="73" spans="1:1" x14ac:dyDescent="0.15">
      <c r="A73" t="s">
        <v>3907</v>
      </c>
    </row>
    <row r="74" spans="1:1" x14ac:dyDescent="0.15">
      <c r="A74" t="s">
        <v>3908</v>
      </c>
    </row>
    <row r="75" spans="1:1" x14ac:dyDescent="0.15">
      <c r="A75" t="s">
        <v>3909</v>
      </c>
    </row>
    <row r="76" spans="1:1" x14ac:dyDescent="0.15">
      <c r="A76" t="s">
        <v>3910</v>
      </c>
    </row>
    <row r="77" spans="1:1" x14ac:dyDescent="0.15">
      <c r="A77" t="s">
        <v>3911</v>
      </c>
    </row>
    <row r="78" spans="1:1" x14ac:dyDescent="0.15">
      <c r="A78" t="s">
        <v>3912</v>
      </c>
    </row>
    <row r="79" spans="1:1" x14ac:dyDescent="0.15">
      <c r="A79" t="s">
        <v>3913</v>
      </c>
    </row>
    <row r="80" spans="1:1" x14ac:dyDescent="0.15">
      <c r="A80" t="s">
        <v>3914</v>
      </c>
    </row>
    <row r="81" spans="1:1" x14ac:dyDescent="0.15">
      <c r="A81" t="s">
        <v>3915</v>
      </c>
    </row>
    <row r="82" spans="1:1" x14ac:dyDescent="0.15">
      <c r="A82" t="s">
        <v>3916</v>
      </c>
    </row>
    <row r="83" spans="1:1" x14ac:dyDescent="0.15">
      <c r="A83" t="s">
        <v>3917</v>
      </c>
    </row>
    <row r="84" spans="1:1" x14ac:dyDescent="0.15">
      <c r="A84" t="s">
        <v>3918</v>
      </c>
    </row>
    <row r="85" spans="1:1" x14ac:dyDescent="0.15">
      <c r="A85" t="s">
        <v>3919</v>
      </c>
    </row>
    <row r="86" spans="1:1" x14ac:dyDescent="0.15">
      <c r="A86" t="s">
        <v>3920</v>
      </c>
    </row>
    <row r="87" spans="1:1" x14ac:dyDescent="0.15">
      <c r="A87" t="s">
        <v>3921</v>
      </c>
    </row>
    <row r="88" spans="1:1" x14ac:dyDescent="0.15">
      <c r="A88" t="s">
        <v>3922</v>
      </c>
    </row>
    <row r="89" spans="1:1" x14ac:dyDescent="0.15">
      <c r="A89" t="s">
        <v>3923</v>
      </c>
    </row>
    <row r="90" spans="1:1" x14ac:dyDescent="0.15">
      <c r="A90" t="s">
        <v>3924</v>
      </c>
    </row>
    <row r="91" spans="1:1" x14ac:dyDescent="0.15">
      <c r="A91" t="s">
        <v>3925</v>
      </c>
    </row>
    <row r="92" spans="1:1" x14ac:dyDescent="0.15">
      <c r="A92" t="s">
        <v>3926</v>
      </c>
    </row>
    <row r="93" spans="1:1" x14ac:dyDescent="0.15">
      <c r="A93" t="s">
        <v>3927</v>
      </c>
    </row>
    <row r="94" spans="1:1" x14ac:dyDescent="0.15">
      <c r="A94" t="s">
        <v>3928</v>
      </c>
    </row>
    <row r="95" spans="1:1" x14ac:dyDescent="0.15">
      <c r="A95" t="s">
        <v>3929</v>
      </c>
    </row>
    <row r="96" spans="1:1" x14ac:dyDescent="0.15">
      <c r="A96" t="s">
        <v>3930</v>
      </c>
    </row>
    <row r="97" spans="1:1" x14ac:dyDescent="0.15">
      <c r="A97" t="s">
        <v>3931</v>
      </c>
    </row>
    <row r="98" spans="1:1" x14ac:dyDescent="0.15">
      <c r="A98" t="s">
        <v>3932</v>
      </c>
    </row>
    <row r="99" spans="1:1" x14ac:dyDescent="0.15">
      <c r="A99" t="s">
        <v>3933</v>
      </c>
    </row>
    <row r="100" spans="1:1" x14ac:dyDescent="0.15">
      <c r="A100" t="s">
        <v>3934</v>
      </c>
    </row>
    <row r="101" spans="1:1" x14ac:dyDescent="0.15">
      <c r="A101" t="s">
        <v>3935</v>
      </c>
    </row>
    <row r="102" spans="1:1" x14ac:dyDescent="0.15">
      <c r="A102" t="s">
        <v>3936</v>
      </c>
    </row>
    <row r="103" spans="1:1" x14ac:dyDescent="0.15">
      <c r="A103" t="s">
        <v>3937</v>
      </c>
    </row>
    <row r="104" spans="1:1" x14ac:dyDescent="0.15">
      <c r="A104" t="s">
        <v>3938</v>
      </c>
    </row>
    <row r="105" spans="1:1" x14ac:dyDescent="0.15">
      <c r="A105" t="s">
        <v>3939</v>
      </c>
    </row>
    <row r="106" spans="1:1" x14ac:dyDescent="0.15">
      <c r="A106" t="s">
        <v>3940</v>
      </c>
    </row>
    <row r="107" spans="1:1" x14ac:dyDescent="0.15">
      <c r="A107" t="s">
        <v>3941</v>
      </c>
    </row>
    <row r="108" spans="1:1" x14ac:dyDescent="0.15">
      <c r="A108" t="s">
        <v>3942</v>
      </c>
    </row>
    <row r="109" spans="1:1" x14ac:dyDescent="0.15">
      <c r="A109" t="s">
        <v>3943</v>
      </c>
    </row>
    <row r="110" spans="1:1" x14ac:dyDescent="0.15">
      <c r="A110" t="s">
        <v>3944</v>
      </c>
    </row>
    <row r="111" spans="1:1" x14ac:dyDescent="0.15">
      <c r="A111" t="s">
        <v>3945</v>
      </c>
    </row>
    <row r="112" spans="1:1" x14ac:dyDescent="0.15">
      <c r="A112" t="s">
        <v>3946</v>
      </c>
    </row>
    <row r="113" spans="1:1" x14ac:dyDescent="0.15">
      <c r="A113" t="s">
        <v>3947</v>
      </c>
    </row>
    <row r="114" spans="1:1" x14ac:dyDescent="0.15">
      <c r="A114" t="s">
        <v>3948</v>
      </c>
    </row>
    <row r="115" spans="1:1" x14ac:dyDescent="0.15">
      <c r="A115" t="s">
        <v>3949</v>
      </c>
    </row>
    <row r="116" spans="1:1" x14ac:dyDescent="0.15">
      <c r="A116" t="s">
        <v>3950</v>
      </c>
    </row>
    <row r="117" spans="1:1" x14ac:dyDescent="0.15">
      <c r="A117" t="s">
        <v>3951</v>
      </c>
    </row>
    <row r="118" spans="1:1" x14ac:dyDescent="0.15">
      <c r="A118" t="s">
        <v>3952</v>
      </c>
    </row>
    <row r="119" spans="1:1" x14ac:dyDescent="0.15">
      <c r="A119" t="s">
        <v>3953</v>
      </c>
    </row>
    <row r="120" spans="1:1" x14ac:dyDescent="0.15">
      <c r="A120" t="s">
        <v>3954</v>
      </c>
    </row>
    <row r="121" spans="1:1" x14ac:dyDescent="0.15">
      <c r="A121" t="s">
        <v>3955</v>
      </c>
    </row>
    <row r="122" spans="1:1" x14ac:dyDescent="0.15">
      <c r="A122" t="s">
        <v>3956</v>
      </c>
    </row>
    <row r="123" spans="1:1" x14ac:dyDescent="0.15">
      <c r="A123" t="s">
        <v>3957</v>
      </c>
    </row>
    <row r="124" spans="1:1" x14ac:dyDescent="0.15">
      <c r="A124" t="s">
        <v>3958</v>
      </c>
    </row>
    <row r="125" spans="1:1" x14ac:dyDescent="0.15">
      <c r="A125" t="s">
        <v>3959</v>
      </c>
    </row>
    <row r="126" spans="1:1" x14ac:dyDescent="0.15">
      <c r="A126" t="s">
        <v>3960</v>
      </c>
    </row>
    <row r="127" spans="1:1" x14ac:dyDescent="0.15">
      <c r="A127" t="s">
        <v>3961</v>
      </c>
    </row>
    <row r="128" spans="1:1" x14ac:dyDescent="0.15">
      <c r="A128" t="s">
        <v>3962</v>
      </c>
    </row>
    <row r="129" spans="1:1" x14ac:dyDescent="0.15">
      <c r="A129" t="s">
        <v>3963</v>
      </c>
    </row>
    <row r="130" spans="1:1" x14ac:dyDescent="0.15">
      <c r="A130" t="s">
        <v>3964</v>
      </c>
    </row>
    <row r="131" spans="1:1" x14ac:dyDescent="0.15">
      <c r="A131" t="s">
        <v>3965</v>
      </c>
    </row>
    <row r="132" spans="1:1" x14ac:dyDescent="0.15">
      <c r="A132" t="s">
        <v>3966</v>
      </c>
    </row>
    <row r="133" spans="1:1" x14ac:dyDescent="0.15">
      <c r="A133" t="s">
        <v>3967</v>
      </c>
    </row>
    <row r="134" spans="1:1" x14ac:dyDescent="0.15">
      <c r="A134" t="s">
        <v>3968</v>
      </c>
    </row>
    <row r="135" spans="1:1" x14ac:dyDescent="0.15">
      <c r="A135" t="s">
        <v>3969</v>
      </c>
    </row>
    <row r="136" spans="1:1" x14ac:dyDescent="0.15">
      <c r="A136" t="s">
        <v>3970</v>
      </c>
    </row>
    <row r="137" spans="1:1" x14ac:dyDescent="0.15">
      <c r="A137" t="s">
        <v>3971</v>
      </c>
    </row>
    <row r="138" spans="1:1" x14ac:dyDescent="0.15">
      <c r="A138" t="s">
        <v>3972</v>
      </c>
    </row>
    <row r="139" spans="1:1" x14ac:dyDescent="0.15">
      <c r="A139" t="s">
        <v>3973</v>
      </c>
    </row>
    <row r="140" spans="1:1" x14ac:dyDescent="0.15">
      <c r="A140" t="s">
        <v>3974</v>
      </c>
    </row>
    <row r="141" spans="1:1" x14ac:dyDescent="0.15">
      <c r="A141" t="s">
        <v>3975</v>
      </c>
    </row>
    <row r="142" spans="1:1" x14ac:dyDescent="0.15">
      <c r="A142" t="s">
        <v>3976</v>
      </c>
    </row>
    <row r="143" spans="1:1" x14ac:dyDescent="0.15">
      <c r="A143" t="s">
        <v>3977</v>
      </c>
    </row>
    <row r="144" spans="1:1" x14ac:dyDescent="0.15">
      <c r="A144" t="s">
        <v>3978</v>
      </c>
    </row>
    <row r="145" spans="1:1" x14ac:dyDescent="0.15">
      <c r="A145" t="s">
        <v>3979</v>
      </c>
    </row>
    <row r="146" spans="1:1" x14ac:dyDescent="0.15">
      <c r="A146" t="s">
        <v>3980</v>
      </c>
    </row>
    <row r="147" spans="1:1" x14ac:dyDescent="0.15">
      <c r="A147" t="s">
        <v>3981</v>
      </c>
    </row>
    <row r="148" spans="1:1" x14ac:dyDescent="0.15">
      <c r="A148" t="s">
        <v>3982</v>
      </c>
    </row>
    <row r="149" spans="1:1" x14ac:dyDescent="0.15">
      <c r="A149" t="s">
        <v>3983</v>
      </c>
    </row>
    <row r="150" spans="1:1" x14ac:dyDescent="0.15">
      <c r="A150" t="s">
        <v>3984</v>
      </c>
    </row>
    <row r="151" spans="1:1" x14ac:dyDescent="0.15">
      <c r="A151" t="s">
        <v>3985</v>
      </c>
    </row>
    <row r="152" spans="1:1" x14ac:dyDescent="0.15">
      <c r="A152" t="s">
        <v>3986</v>
      </c>
    </row>
    <row r="153" spans="1:1" x14ac:dyDescent="0.15">
      <c r="A153" t="s">
        <v>3987</v>
      </c>
    </row>
    <row r="154" spans="1:1" x14ac:dyDescent="0.15">
      <c r="A154" t="s">
        <v>3988</v>
      </c>
    </row>
    <row r="155" spans="1:1" x14ac:dyDescent="0.15">
      <c r="A155" t="s">
        <v>3989</v>
      </c>
    </row>
    <row r="156" spans="1:1" x14ac:dyDescent="0.15">
      <c r="A156" t="s">
        <v>3990</v>
      </c>
    </row>
    <row r="157" spans="1:1" x14ac:dyDescent="0.15">
      <c r="A157" t="s">
        <v>3991</v>
      </c>
    </row>
    <row r="158" spans="1:1" x14ac:dyDescent="0.15">
      <c r="A158" t="s">
        <v>3992</v>
      </c>
    </row>
    <row r="159" spans="1:1" x14ac:dyDescent="0.15">
      <c r="A159" t="s">
        <v>3993</v>
      </c>
    </row>
    <row r="160" spans="1:1" x14ac:dyDescent="0.15">
      <c r="A160" t="s">
        <v>3994</v>
      </c>
    </row>
    <row r="161" spans="1:1" x14ac:dyDescent="0.15">
      <c r="A161" t="s">
        <v>3995</v>
      </c>
    </row>
    <row r="162" spans="1:1" x14ac:dyDescent="0.15">
      <c r="A162" t="s">
        <v>3996</v>
      </c>
    </row>
    <row r="163" spans="1:1" x14ac:dyDescent="0.15">
      <c r="A163" t="s">
        <v>3997</v>
      </c>
    </row>
    <row r="164" spans="1:1" x14ac:dyDescent="0.15">
      <c r="A164" t="s">
        <v>3998</v>
      </c>
    </row>
    <row r="165" spans="1:1" x14ac:dyDescent="0.15">
      <c r="A165" t="s">
        <v>3999</v>
      </c>
    </row>
    <row r="166" spans="1:1" x14ac:dyDescent="0.15">
      <c r="A166" t="s">
        <v>4000</v>
      </c>
    </row>
    <row r="167" spans="1:1" x14ac:dyDescent="0.15">
      <c r="A167" t="s">
        <v>4001</v>
      </c>
    </row>
    <row r="168" spans="1:1" x14ac:dyDescent="0.15">
      <c r="A168" t="s">
        <v>4002</v>
      </c>
    </row>
    <row r="169" spans="1:1" x14ac:dyDescent="0.15">
      <c r="A169" t="s">
        <v>4003</v>
      </c>
    </row>
    <row r="170" spans="1:1" x14ac:dyDescent="0.15">
      <c r="A170" t="s">
        <v>4004</v>
      </c>
    </row>
    <row r="171" spans="1:1" x14ac:dyDescent="0.15">
      <c r="A171" t="s">
        <v>4005</v>
      </c>
    </row>
    <row r="172" spans="1:1" x14ac:dyDescent="0.15">
      <c r="A172" t="s">
        <v>4006</v>
      </c>
    </row>
    <row r="173" spans="1:1" x14ac:dyDescent="0.15">
      <c r="A173" t="s">
        <v>4007</v>
      </c>
    </row>
    <row r="174" spans="1:1" x14ac:dyDescent="0.15">
      <c r="A174" t="s">
        <v>4008</v>
      </c>
    </row>
    <row r="175" spans="1:1" x14ac:dyDescent="0.15">
      <c r="A175" t="s">
        <v>4009</v>
      </c>
    </row>
    <row r="176" spans="1:1" x14ac:dyDescent="0.15">
      <c r="A176" t="s">
        <v>4010</v>
      </c>
    </row>
    <row r="177" spans="1:1" x14ac:dyDescent="0.15">
      <c r="A177" t="s">
        <v>4011</v>
      </c>
    </row>
    <row r="178" spans="1:1" x14ac:dyDescent="0.15">
      <c r="A178" t="s">
        <v>4012</v>
      </c>
    </row>
    <row r="179" spans="1:1" x14ac:dyDescent="0.15">
      <c r="A179" t="s">
        <v>4013</v>
      </c>
    </row>
    <row r="180" spans="1:1" x14ac:dyDescent="0.15">
      <c r="A180" t="s">
        <v>4014</v>
      </c>
    </row>
    <row r="181" spans="1:1" x14ac:dyDescent="0.15">
      <c r="A181" t="s">
        <v>4015</v>
      </c>
    </row>
    <row r="182" spans="1:1" x14ac:dyDescent="0.15">
      <c r="A182" t="s">
        <v>4016</v>
      </c>
    </row>
    <row r="183" spans="1:1" x14ac:dyDescent="0.15">
      <c r="A183" t="s">
        <v>4017</v>
      </c>
    </row>
    <row r="184" spans="1:1" x14ac:dyDescent="0.15">
      <c r="A184" t="s">
        <v>4018</v>
      </c>
    </row>
    <row r="185" spans="1:1" x14ac:dyDescent="0.15">
      <c r="A185" t="s">
        <v>4019</v>
      </c>
    </row>
    <row r="186" spans="1:1" x14ac:dyDescent="0.15">
      <c r="A186" t="s">
        <v>4020</v>
      </c>
    </row>
    <row r="187" spans="1:1" x14ac:dyDescent="0.15">
      <c r="A187" t="s">
        <v>4021</v>
      </c>
    </row>
    <row r="188" spans="1:1" x14ac:dyDescent="0.15">
      <c r="A188" t="s">
        <v>4022</v>
      </c>
    </row>
    <row r="189" spans="1:1" x14ac:dyDescent="0.15">
      <c r="A189" t="s">
        <v>4023</v>
      </c>
    </row>
    <row r="190" spans="1:1" x14ac:dyDescent="0.15">
      <c r="A190" t="s">
        <v>4024</v>
      </c>
    </row>
    <row r="191" spans="1:1" x14ac:dyDescent="0.15">
      <c r="A191" t="s">
        <v>4025</v>
      </c>
    </row>
    <row r="192" spans="1:1" x14ac:dyDescent="0.15">
      <c r="A192" t="s">
        <v>4026</v>
      </c>
    </row>
    <row r="193" spans="1:1" x14ac:dyDescent="0.15">
      <c r="A193" t="s">
        <v>4027</v>
      </c>
    </row>
    <row r="194" spans="1:1" x14ac:dyDescent="0.15">
      <c r="A194" t="s">
        <v>4028</v>
      </c>
    </row>
    <row r="195" spans="1:1" x14ac:dyDescent="0.15">
      <c r="A195" t="s">
        <v>4029</v>
      </c>
    </row>
    <row r="196" spans="1:1" x14ac:dyDescent="0.15">
      <c r="A196" t="s">
        <v>4030</v>
      </c>
    </row>
    <row r="197" spans="1:1" x14ac:dyDescent="0.15">
      <c r="A197" t="s">
        <v>4031</v>
      </c>
    </row>
    <row r="198" spans="1:1" x14ac:dyDescent="0.15">
      <c r="A198" t="s">
        <v>4032</v>
      </c>
    </row>
    <row r="199" spans="1:1" x14ac:dyDescent="0.15">
      <c r="A199" t="s">
        <v>4033</v>
      </c>
    </row>
    <row r="200" spans="1:1" x14ac:dyDescent="0.15">
      <c r="A200" t="s">
        <v>4034</v>
      </c>
    </row>
    <row r="201" spans="1:1" x14ac:dyDescent="0.15">
      <c r="A201" t="s">
        <v>4035</v>
      </c>
    </row>
    <row r="202" spans="1:1" x14ac:dyDescent="0.15">
      <c r="A202" t="s">
        <v>4036</v>
      </c>
    </row>
    <row r="203" spans="1:1" x14ac:dyDescent="0.15">
      <c r="A203" t="s">
        <v>4037</v>
      </c>
    </row>
    <row r="204" spans="1:1" x14ac:dyDescent="0.15">
      <c r="A204" t="s">
        <v>4038</v>
      </c>
    </row>
    <row r="205" spans="1:1" x14ac:dyDescent="0.15">
      <c r="A205" t="s">
        <v>4039</v>
      </c>
    </row>
    <row r="206" spans="1:1" x14ac:dyDescent="0.15">
      <c r="A206" t="s">
        <v>4040</v>
      </c>
    </row>
    <row r="207" spans="1:1" x14ac:dyDescent="0.15">
      <c r="A207" t="s">
        <v>4041</v>
      </c>
    </row>
    <row r="208" spans="1:1" x14ac:dyDescent="0.15">
      <c r="A208" t="s">
        <v>4042</v>
      </c>
    </row>
    <row r="209" spans="1:1" x14ac:dyDescent="0.15">
      <c r="A209" t="s">
        <v>4043</v>
      </c>
    </row>
    <row r="210" spans="1:1" x14ac:dyDescent="0.15">
      <c r="A210" t="s">
        <v>4044</v>
      </c>
    </row>
    <row r="211" spans="1:1" x14ac:dyDescent="0.15">
      <c r="A211" t="s">
        <v>4045</v>
      </c>
    </row>
    <row r="212" spans="1:1" x14ac:dyDescent="0.15">
      <c r="A212" t="s">
        <v>4046</v>
      </c>
    </row>
    <row r="213" spans="1:1" x14ac:dyDescent="0.15">
      <c r="A213" t="s">
        <v>4047</v>
      </c>
    </row>
    <row r="214" spans="1:1" x14ac:dyDescent="0.15">
      <c r="A214" t="s">
        <v>4048</v>
      </c>
    </row>
    <row r="215" spans="1:1" x14ac:dyDescent="0.15">
      <c r="A215" t="s">
        <v>4049</v>
      </c>
    </row>
    <row r="216" spans="1:1" x14ac:dyDescent="0.15">
      <c r="A216" t="s">
        <v>4050</v>
      </c>
    </row>
    <row r="217" spans="1:1" x14ac:dyDescent="0.15">
      <c r="A217" t="s">
        <v>4051</v>
      </c>
    </row>
    <row r="218" spans="1:1" x14ac:dyDescent="0.15">
      <c r="A218" t="s">
        <v>4052</v>
      </c>
    </row>
    <row r="219" spans="1:1" x14ac:dyDescent="0.15">
      <c r="A219" t="s">
        <v>4053</v>
      </c>
    </row>
    <row r="220" spans="1:1" x14ac:dyDescent="0.15">
      <c r="A220" t="s">
        <v>4054</v>
      </c>
    </row>
    <row r="221" spans="1:1" x14ac:dyDescent="0.15">
      <c r="A221" t="s">
        <v>4055</v>
      </c>
    </row>
    <row r="222" spans="1:1" x14ac:dyDescent="0.15">
      <c r="A222" t="s">
        <v>4056</v>
      </c>
    </row>
    <row r="223" spans="1:1" x14ac:dyDescent="0.15">
      <c r="A223" t="s">
        <v>4057</v>
      </c>
    </row>
    <row r="224" spans="1:1" x14ac:dyDescent="0.15">
      <c r="A224" t="s">
        <v>4058</v>
      </c>
    </row>
    <row r="225" spans="1:1" x14ac:dyDescent="0.15">
      <c r="A225" t="s">
        <v>4059</v>
      </c>
    </row>
    <row r="226" spans="1:1" x14ac:dyDescent="0.15">
      <c r="A226" t="s">
        <v>4060</v>
      </c>
    </row>
    <row r="227" spans="1:1" x14ac:dyDescent="0.15">
      <c r="A227" t="s">
        <v>4061</v>
      </c>
    </row>
    <row r="228" spans="1:1" x14ac:dyDescent="0.15">
      <c r="A228" t="s">
        <v>4062</v>
      </c>
    </row>
    <row r="229" spans="1:1" x14ac:dyDescent="0.15">
      <c r="A229" t="s">
        <v>4063</v>
      </c>
    </row>
    <row r="230" spans="1:1" x14ac:dyDescent="0.15">
      <c r="A230" t="s">
        <v>4064</v>
      </c>
    </row>
    <row r="231" spans="1:1" x14ac:dyDescent="0.15">
      <c r="A231" t="s">
        <v>4065</v>
      </c>
    </row>
    <row r="232" spans="1:1" x14ac:dyDescent="0.15">
      <c r="A232" t="s">
        <v>4066</v>
      </c>
    </row>
    <row r="233" spans="1:1" x14ac:dyDescent="0.15">
      <c r="A233" t="s">
        <v>4067</v>
      </c>
    </row>
    <row r="234" spans="1:1" x14ac:dyDescent="0.15">
      <c r="A234" t="s">
        <v>4068</v>
      </c>
    </row>
    <row r="235" spans="1:1" x14ac:dyDescent="0.15">
      <c r="A235" t="s">
        <v>4069</v>
      </c>
    </row>
    <row r="236" spans="1:1" x14ac:dyDescent="0.15">
      <c r="A236" t="s">
        <v>4070</v>
      </c>
    </row>
    <row r="237" spans="1:1" x14ac:dyDescent="0.15">
      <c r="A237" t="s">
        <v>4071</v>
      </c>
    </row>
    <row r="238" spans="1:1" x14ac:dyDescent="0.15">
      <c r="A238" t="s">
        <v>4072</v>
      </c>
    </row>
    <row r="239" spans="1:1" x14ac:dyDescent="0.15">
      <c r="A239" t="s">
        <v>4073</v>
      </c>
    </row>
    <row r="240" spans="1:1" x14ac:dyDescent="0.15">
      <c r="A240" t="s">
        <v>4074</v>
      </c>
    </row>
    <row r="241" spans="1:1" x14ac:dyDescent="0.15">
      <c r="A241" t="s">
        <v>4075</v>
      </c>
    </row>
    <row r="242" spans="1:1" x14ac:dyDescent="0.15">
      <c r="A242" t="s">
        <v>4076</v>
      </c>
    </row>
    <row r="243" spans="1:1" x14ac:dyDescent="0.15">
      <c r="A243" t="s">
        <v>4077</v>
      </c>
    </row>
    <row r="244" spans="1:1" x14ac:dyDescent="0.15">
      <c r="A244" t="s">
        <v>4078</v>
      </c>
    </row>
    <row r="245" spans="1:1" x14ac:dyDescent="0.15">
      <c r="A245" t="s">
        <v>4079</v>
      </c>
    </row>
    <row r="246" spans="1:1" x14ac:dyDescent="0.15">
      <c r="A246" t="s">
        <v>4080</v>
      </c>
    </row>
    <row r="247" spans="1:1" x14ac:dyDescent="0.15">
      <c r="A247" t="s">
        <v>4081</v>
      </c>
    </row>
    <row r="248" spans="1:1" x14ac:dyDescent="0.15">
      <c r="A248" t="s">
        <v>4082</v>
      </c>
    </row>
    <row r="249" spans="1:1" x14ac:dyDescent="0.15">
      <c r="A249" t="s">
        <v>4083</v>
      </c>
    </row>
    <row r="250" spans="1:1" x14ac:dyDescent="0.15">
      <c r="A250" t="s">
        <v>4084</v>
      </c>
    </row>
    <row r="251" spans="1:1" x14ac:dyDescent="0.15">
      <c r="A251" t="s">
        <v>4085</v>
      </c>
    </row>
    <row r="252" spans="1:1" x14ac:dyDescent="0.15">
      <c r="A252" t="s">
        <v>4086</v>
      </c>
    </row>
    <row r="253" spans="1:1" x14ac:dyDescent="0.15">
      <c r="A253" t="s">
        <v>4087</v>
      </c>
    </row>
    <row r="254" spans="1:1" x14ac:dyDescent="0.15">
      <c r="A254" t="s">
        <v>4088</v>
      </c>
    </row>
    <row r="255" spans="1:1" x14ac:dyDescent="0.15">
      <c r="A255" t="s">
        <v>4089</v>
      </c>
    </row>
    <row r="256" spans="1:1" x14ac:dyDescent="0.15">
      <c r="A256" t="s">
        <v>4090</v>
      </c>
    </row>
    <row r="257" spans="1:1" x14ac:dyDescent="0.15">
      <c r="A257" t="s">
        <v>4091</v>
      </c>
    </row>
    <row r="258" spans="1:1" x14ac:dyDescent="0.15">
      <c r="A258" t="s">
        <v>4092</v>
      </c>
    </row>
    <row r="259" spans="1:1" x14ac:dyDescent="0.15">
      <c r="A259" t="s">
        <v>4093</v>
      </c>
    </row>
    <row r="260" spans="1:1" x14ac:dyDescent="0.15">
      <c r="A260" t="s">
        <v>4094</v>
      </c>
    </row>
    <row r="261" spans="1:1" x14ac:dyDescent="0.15">
      <c r="A261" t="s">
        <v>4095</v>
      </c>
    </row>
    <row r="262" spans="1:1" x14ac:dyDescent="0.15">
      <c r="A262" t="s">
        <v>4096</v>
      </c>
    </row>
    <row r="263" spans="1:1" x14ac:dyDescent="0.15">
      <c r="A263" t="s">
        <v>4097</v>
      </c>
    </row>
    <row r="264" spans="1:1" x14ac:dyDescent="0.15">
      <c r="A264" t="s">
        <v>4098</v>
      </c>
    </row>
    <row r="265" spans="1:1" x14ac:dyDescent="0.15">
      <c r="A265" t="s">
        <v>4099</v>
      </c>
    </row>
    <row r="266" spans="1:1" x14ac:dyDescent="0.15">
      <c r="A266" t="s">
        <v>4100</v>
      </c>
    </row>
    <row r="267" spans="1:1" x14ac:dyDescent="0.15">
      <c r="A267" t="s">
        <v>4101</v>
      </c>
    </row>
    <row r="268" spans="1:1" x14ac:dyDescent="0.15">
      <c r="A268" t="s">
        <v>4102</v>
      </c>
    </row>
    <row r="269" spans="1:1" x14ac:dyDescent="0.15">
      <c r="A269" t="s">
        <v>4103</v>
      </c>
    </row>
    <row r="270" spans="1:1" x14ac:dyDescent="0.15">
      <c r="A270" t="s">
        <v>4104</v>
      </c>
    </row>
    <row r="271" spans="1:1" x14ac:dyDescent="0.15">
      <c r="A271" t="s">
        <v>4105</v>
      </c>
    </row>
    <row r="272" spans="1:1" x14ac:dyDescent="0.15">
      <c r="A272" t="s">
        <v>4106</v>
      </c>
    </row>
    <row r="273" spans="1:1" x14ac:dyDescent="0.15">
      <c r="A273" t="s">
        <v>4107</v>
      </c>
    </row>
    <row r="274" spans="1:1" x14ac:dyDescent="0.15">
      <c r="A274" t="s">
        <v>4108</v>
      </c>
    </row>
    <row r="275" spans="1:1" x14ac:dyDescent="0.15">
      <c r="A275" t="s">
        <v>4109</v>
      </c>
    </row>
    <row r="276" spans="1:1" x14ac:dyDescent="0.15">
      <c r="A276" t="s">
        <v>4110</v>
      </c>
    </row>
    <row r="277" spans="1:1" x14ac:dyDescent="0.15">
      <c r="A277" t="s">
        <v>4111</v>
      </c>
    </row>
    <row r="278" spans="1:1" x14ac:dyDescent="0.15">
      <c r="A278" t="s">
        <v>4112</v>
      </c>
    </row>
    <row r="279" spans="1:1" x14ac:dyDescent="0.15">
      <c r="A279" t="s">
        <v>4113</v>
      </c>
    </row>
    <row r="280" spans="1:1" x14ac:dyDescent="0.15">
      <c r="A280" t="s">
        <v>4114</v>
      </c>
    </row>
    <row r="281" spans="1:1" x14ac:dyDescent="0.15">
      <c r="A281" t="s">
        <v>4115</v>
      </c>
    </row>
    <row r="282" spans="1:1" x14ac:dyDescent="0.15">
      <c r="A282" t="s">
        <v>4116</v>
      </c>
    </row>
    <row r="283" spans="1:1" x14ac:dyDescent="0.15">
      <c r="A283" t="s">
        <v>4117</v>
      </c>
    </row>
    <row r="284" spans="1:1" x14ac:dyDescent="0.15">
      <c r="A284" t="s">
        <v>4118</v>
      </c>
    </row>
    <row r="285" spans="1:1" x14ac:dyDescent="0.15">
      <c r="A285" t="s">
        <v>4119</v>
      </c>
    </row>
    <row r="286" spans="1:1" x14ac:dyDescent="0.15">
      <c r="A286" t="s">
        <v>4120</v>
      </c>
    </row>
    <row r="287" spans="1:1" x14ac:dyDescent="0.15">
      <c r="A287" t="s">
        <v>4121</v>
      </c>
    </row>
    <row r="288" spans="1:1" x14ac:dyDescent="0.15">
      <c r="A288" t="s">
        <v>4122</v>
      </c>
    </row>
    <row r="289" spans="1:1" x14ac:dyDescent="0.15">
      <c r="A289" t="s">
        <v>4123</v>
      </c>
    </row>
    <row r="290" spans="1:1" x14ac:dyDescent="0.15">
      <c r="A290" t="s">
        <v>4124</v>
      </c>
    </row>
    <row r="291" spans="1:1" x14ac:dyDescent="0.15">
      <c r="A291" t="s">
        <v>4125</v>
      </c>
    </row>
    <row r="292" spans="1:1" x14ac:dyDescent="0.15">
      <c r="A292" t="s">
        <v>4126</v>
      </c>
    </row>
    <row r="293" spans="1:1" x14ac:dyDescent="0.15">
      <c r="A293" t="s">
        <v>4127</v>
      </c>
    </row>
    <row r="294" spans="1:1" x14ac:dyDescent="0.15">
      <c r="A294" t="s">
        <v>4128</v>
      </c>
    </row>
    <row r="295" spans="1:1" x14ac:dyDescent="0.15">
      <c r="A295" t="s">
        <v>4129</v>
      </c>
    </row>
    <row r="296" spans="1:1" x14ac:dyDescent="0.15">
      <c r="A296" t="s">
        <v>4130</v>
      </c>
    </row>
    <row r="297" spans="1:1" x14ac:dyDescent="0.15">
      <c r="A297" t="s">
        <v>4131</v>
      </c>
    </row>
    <row r="298" spans="1:1" x14ac:dyDescent="0.15">
      <c r="A298" t="s">
        <v>4132</v>
      </c>
    </row>
    <row r="299" spans="1:1" x14ac:dyDescent="0.15">
      <c r="A299" t="s">
        <v>4133</v>
      </c>
    </row>
    <row r="300" spans="1:1" x14ac:dyDescent="0.15">
      <c r="A300" t="s">
        <v>4134</v>
      </c>
    </row>
    <row r="301" spans="1:1" x14ac:dyDescent="0.15">
      <c r="A301" t="s">
        <v>4135</v>
      </c>
    </row>
    <row r="302" spans="1:1" x14ac:dyDescent="0.15">
      <c r="A302" t="s">
        <v>4136</v>
      </c>
    </row>
    <row r="303" spans="1:1" x14ac:dyDescent="0.15">
      <c r="A303" t="s">
        <v>4137</v>
      </c>
    </row>
    <row r="304" spans="1:1" x14ac:dyDescent="0.15">
      <c r="A304" t="s">
        <v>4138</v>
      </c>
    </row>
    <row r="305" spans="1:1" x14ac:dyDescent="0.15">
      <c r="A305" t="s">
        <v>4139</v>
      </c>
    </row>
    <row r="306" spans="1:1" x14ac:dyDescent="0.15">
      <c r="A306" t="s">
        <v>4140</v>
      </c>
    </row>
    <row r="307" spans="1:1" x14ac:dyDescent="0.15">
      <c r="A307" t="s">
        <v>4141</v>
      </c>
    </row>
    <row r="308" spans="1:1" x14ac:dyDescent="0.15">
      <c r="A308" t="s">
        <v>4142</v>
      </c>
    </row>
    <row r="309" spans="1:1" x14ac:dyDescent="0.15">
      <c r="A309" t="s">
        <v>4143</v>
      </c>
    </row>
    <row r="310" spans="1:1" x14ac:dyDescent="0.15">
      <c r="A310" t="s">
        <v>4144</v>
      </c>
    </row>
    <row r="311" spans="1:1" x14ac:dyDescent="0.15">
      <c r="A311" t="s">
        <v>4145</v>
      </c>
    </row>
    <row r="312" spans="1:1" x14ac:dyDescent="0.15">
      <c r="A312" t="s">
        <v>4146</v>
      </c>
    </row>
    <row r="313" spans="1:1" x14ac:dyDescent="0.15">
      <c r="A313" t="s">
        <v>4147</v>
      </c>
    </row>
    <row r="314" spans="1:1" x14ac:dyDescent="0.15">
      <c r="A314" t="s">
        <v>4148</v>
      </c>
    </row>
    <row r="315" spans="1:1" x14ac:dyDescent="0.15">
      <c r="A315" t="s">
        <v>4149</v>
      </c>
    </row>
    <row r="316" spans="1:1" x14ac:dyDescent="0.15">
      <c r="A316" t="s">
        <v>4150</v>
      </c>
    </row>
    <row r="317" spans="1:1" x14ac:dyDescent="0.15">
      <c r="A317" t="s">
        <v>4151</v>
      </c>
    </row>
    <row r="318" spans="1:1" x14ac:dyDescent="0.15">
      <c r="A318" t="s">
        <v>4152</v>
      </c>
    </row>
    <row r="319" spans="1:1" x14ac:dyDescent="0.15">
      <c r="A319" t="s">
        <v>4153</v>
      </c>
    </row>
    <row r="320" spans="1:1" x14ac:dyDescent="0.15">
      <c r="A320" t="s">
        <v>4154</v>
      </c>
    </row>
    <row r="321" spans="1:1" x14ac:dyDescent="0.15">
      <c r="A321" t="s">
        <v>4155</v>
      </c>
    </row>
    <row r="322" spans="1:1" x14ac:dyDescent="0.15">
      <c r="A322" t="s">
        <v>4156</v>
      </c>
    </row>
    <row r="323" spans="1:1" x14ac:dyDescent="0.15">
      <c r="A323" t="s">
        <v>4157</v>
      </c>
    </row>
    <row r="324" spans="1:1" x14ac:dyDescent="0.15">
      <c r="A324" t="s">
        <v>4158</v>
      </c>
    </row>
    <row r="325" spans="1:1" x14ac:dyDescent="0.15">
      <c r="A325" t="s">
        <v>4159</v>
      </c>
    </row>
    <row r="326" spans="1:1" x14ac:dyDescent="0.15">
      <c r="A326" t="s">
        <v>4160</v>
      </c>
    </row>
    <row r="327" spans="1:1" x14ac:dyDescent="0.15">
      <c r="A327" t="s">
        <v>4161</v>
      </c>
    </row>
    <row r="328" spans="1:1" x14ac:dyDescent="0.15">
      <c r="A328" t="s">
        <v>4162</v>
      </c>
    </row>
    <row r="329" spans="1:1" x14ac:dyDescent="0.15">
      <c r="A329" t="s">
        <v>4163</v>
      </c>
    </row>
    <row r="330" spans="1:1" x14ac:dyDescent="0.15">
      <c r="A330" t="s">
        <v>4164</v>
      </c>
    </row>
    <row r="331" spans="1:1" x14ac:dyDescent="0.15">
      <c r="A331" t="s">
        <v>4165</v>
      </c>
    </row>
    <row r="332" spans="1:1" x14ac:dyDescent="0.15">
      <c r="A332" t="s">
        <v>4166</v>
      </c>
    </row>
    <row r="333" spans="1:1" x14ac:dyDescent="0.15">
      <c r="A333" t="s">
        <v>4167</v>
      </c>
    </row>
    <row r="334" spans="1:1" x14ac:dyDescent="0.15">
      <c r="A334" t="s">
        <v>4168</v>
      </c>
    </row>
    <row r="335" spans="1:1" x14ac:dyDescent="0.15">
      <c r="A335" t="s">
        <v>4169</v>
      </c>
    </row>
    <row r="336" spans="1:1" x14ac:dyDescent="0.15">
      <c r="A336" t="s">
        <v>4170</v>
      </c>
    </row>
    <row r="337" spans="1:1" x14ac:dyDescent="0.15">
      <c r="A337" t="s">
        <v>4171</v>
      </c>
    </row>
    <row r="338" spans="1:1" x14ac:dyDescent="0.15">
      <c r="A338" t="s">
        <v>4172</v>
      </c>
    </row>
    <row r="339" spans="1:1" x14ac:dyDescent="0.15">
      <c r="A339" t="s">
        <v>4173</v>
      </c>
    </row>
    <row r="340" spans="1:1" x14ac:dyDescent="0.15">
      <c r="A340" t="s">
        <v>4174</v>
      </c>
    </row>
    <row r="341" spans="1:1" x14ac:dyDescent="0.15">
      <c r="A341" t="s">
        <v>4175</v>
      </c>
    </row>
    <row r="342" spans="1:1" x14ac:dyDescent="0.15">
      <c r="A342" t="s">
        <v>4176</v>
      </c>
    </row>
    <row r="343" spans="1:1" x14ac:dyDescent="0.15">
      <c r="A343" t="s">
        <v>4177</v>
      </c>
    </row>
    <row r="344" spans="1:1" x14ac:dyDescent="0.15">
      <c r="A344" t="s">
        <v>4178</v>
      </c>
    </row>
    <row r="345" spans="1:1" x14ac:dyDescent="0.15">
      <c r="A345" t="s">
        <v>4179</v>
      </c>
    </row>
    <row r="346" spans="1:1" x14ac:dyDescent="0.15">
      <c r="A346" t="s">
        <v>4180</v>
      </c>
    </row>
    <row r="347" spans="1:1" x14ac:dyDescent="0.15">
      <c r="A347" t="s">
        <v>4181</v>
      </c>
    </row>
    <row r="348" spans="1:1" x14ac:dyDescent="0.15">
      <c r="A348" t="s">
        <v>4182</v>
      </c>
    </row>
    <row r="349" spans="1:1" x14ac:dyDescent="0.15">
      <c r="A349" t="s">
        <v>4183</v>
      </c>
    </row>
    <row r="350" spans="1:1" x14ac:dyDescent="0.15">
      <c r="A350" t="s">
        <v>4184</v>
      </c>
    </row>
    <row r="351" spans="1:1" x14ac:dyDescent="0.15">
      <c r="A351" t="s">
        <v>4185</v>
      </c>
    </row>
    <row r="352" spans="1:1" x14ac:dyDescent="0.15">
      <c r="A352" t="s">
        <v>4186</v>
      </c>
    </row>
    <row r="353" spans="1:1" x14ac:dyDescent="0.15">
      <c r="A353" t="s">
        <v>4187</v>
      </c>
    </row>
    <row r="354" spans="1:1" x14ac:dyDescent="0.15">
      <c r="A354" t="s">
        <v>4188</v>
      </c>
    </row>
    <row r="355" spans="1:1" x14ac:dyDescent="0.15">
      <c r="A355" t="s">
        <v>4189</v>
      </c>
    </row>
    <row r="356" spans="1:1" x14ac:dyDescent="0.15">
      <c r="A356" t="s">
        <v>4190</v>
      </c>
    </row>
    <row r="357" spans="1:1" x14ac:dyDescent="0.15">
      <c r="A357" t="s">
        <v>4191</v>
      </c>
    </row>
    <row r="358" spans="1:1" x14ac:dyDescent="0.15">
      <c r="A358" t="s">
        <v>4192</v>
      </c>
    </row>
    <row r="359" spans="1:1" x14ac:dyDescent="0.15">
      <c r="A359" t="s">
        <v>4193</v>
      </c>
    </row>
    <row r="360" spans="1:1" x14ac:dyDescent="0.15">
      <c r="A360" t="s">
        <v>4194</v>
      </c>
    </row>
    <row r="361" spans="1:1" x14ac:dyDescent="0.15">
      <c r="A361" t="s">
        <v>4195</v>
      </c>
    </row>
    <row r="362" spans="1:1" x14ac:dyDescent="0.15">
      <c r="A362" t="s">
        <v>4196</v>
      </c>
    </row>
    <row r="363" spans="1:1" x14ac:dyDescent="0.15">
      <c r="A363" t="s">
        <v>4197</v>
      </c>
    </row>
    <row r="364" spans="1:1" x14ac:dyDescent="0.15">
      <c r="A364" t="s">
        <v>4198</v>
      </c>
    </row>
    <row r="365" spans="1:1" x14ac:dyDescent="0.15">
      <c r="A365" t="s">
        <v>4199</v>
      </c>
    </row>
    <row r="366" spans="1:1" x14ac:dyDescent="0.15">
      <c r="A366" t="s">
        <v>4200</v>
      </c>
    </row>
    <row r="367" spans="1:1" x14ac:dyDescent="0.15">
      <c r="A367" t="s">
        <v>4201</v>
      </c>
    </row>
    <row r="368" spans="1:1" x14ac:dyDescent="0.15">
      <c r="A368" t="s">
        <v>4202</v>
      </c>
    </row>
    <row r="369" spans="1:1" x14ac:dyDescent="0.15">
      <c r="A369" t="s">
        <v>4203</v>
      </c>
    </row>
    <row r="370" spans="1:1" x14ac:dyDescent="0.15">
      <c r="A370" t="s">
        <v>4204</v>
      </c>
    </row>
    <row r="371" spans="1:1" x14ac:dyDescent="0.15">
      <c r="A371" t="s">
        <v>4205</v>
      </c>
    </row>
    <row r="372" spans="1:1" x14ac:dyDescent="0.15">
      <c r="A372" t="s">
        <v>4206</v>
      </c>
    </row>
    <row r="373" spans="1:1" x14ac:dyDescent="0.15">
      <c r="A373" t="s">
        <v>4207</v>
      </c>
    </row>
    <row r="374" spans="1:1" x14ac:dyDescent="0.15">
      <c r="A374" t="s">
        <v>4208</v>
      </c>
    </row>
    <row r="375" spans="1:1" x14ac:dyDescent="0.15">
      <c r="A375" t="s">
        <v>4209</v>
      </c>
    </row>
    <row r="376" spans="1:1" x14ac:dyDescent="0.15">
      <c r="A376" t="s">
        <v>4210</v>
      </c>
    </row>
    <row r="377" spans="1:1" x14ac:dyDescent="0.15">
      <c r="A377" t="s">
        <v>4211</v>
      </c>
    </row>
    <row r="378" spans="1:1" x14ac:dyDescent="0.15">
      <c r="A378" t="s">
        <v>4212</v>
      </c>
    </row>
    <row r="379" spans="1:1" x14ac:dyDescent="0.15">
      <c r="A379" t="s">
        <v>4213</v>
      </c>
    </row>
    <row r="380" spans="1:1" x14ac:dyDescent="0.15">
      <c r="A380" t="s">
        <v>4214</v>
      </c>
    </row>
    <row r="381" spans="1:1" x14ac:dyDescent="0.15">
      <c r="A381" t="s">
        <v>4215</v>
      </c>
    </row>
    <row r="382" spans="1:1" x14ac:dyDescent="0.15">
      <c r="A382" t="s">
        <v>4216</v>
      </c>
    </row>
    <row r="383" spans="1:1" x14ac:dyDescent="0.15">
      <c r="A383" t="s">
        <v>4217</v>
      </c>
    </row>
    <row r="384" spans="1:1" x14ac:dyDescent="0.15">
      <c r="A384" t="s">
        <v>4218</v>
      </c>
    </row>
    <row r="385" spans="1:1" x14ac:dyDescent="0.15">
      <c r="A385" t="s">
        <v>4219</v>
      </c>
    </row>
    <row r="386" spans="1:1" x14ac:dyDescent="0.15">
      <c r="A386" t="s">
        <v>4220</v>
      </c>
    </row>
    <row r="387" spans="1:1" x14ac:dyDescent="0.15">
      <c r="A387" t="s">
        <v>4221</v>
      </c>
    </row>
    <row r="388" spans="1:1" x14ac:dyDescent="0.15">
      <c r="A388" t="s">
        <v>4222</v>
      </c>
    </row>
    <row r="389" spans="1:1" x14ac:dyDescent="0.15">
      <c r="A389" t="s">
        <v>4223</v>
      </c>
    </row>
    <row r="390" spans="1:1" x14ac:dyDescent="0.15">
      <c r="A390" t="s">
        <v>4224</v>
      </c>
    </row>
    <row r="391" spans="1:1" x14ac:dyDescent="0.15">
      <c r="A391" t="s">
        <v>4225</v>
      </c>
    </row>
    <row r="392" spans="1:1" x14ac:dyDescent="0.15">
      <c r="A392" t="s">
        <v>4226</v>
      </c>
    </row>
    <row r="393" spans="1:1" x14ac:dyDescent="0.15">
      <c r="A393" t="s">
        <v>4227</v>
      </c>
    </row>
    <row r="394" spans="1:1" x14ac:dyDescent="0.15">
      <c r="A394" t="s">
        <v>4228</v>
      </c>
    </row>
    <row r="395" spans="1:1" x14ac:dyDescent="0.15">
      <c r="A395" t="s">
        <v>4229</v>
      </c>
    </row>
    <row r="396" spans="1:1" x14ac:dyDescent="0.15">
      <c r="A396" t="s">
        <v>4230</v>
      </c>
    </row>
    <row r="397" spans="1:1" x14ac:dyDescent="0.15">
      <c r="A397" t="s">
        <v>4231</v>
      </c>
    </row>
    <row r="398" spans="1:1" x14ac:dyDescent="0.15">
      <c r="A398" t="s">
        <v>4232</v>
      </c>
    </row>
    <row r="399" spans="1:1" x14ac:dyDescent="0.15">
      <c r="A399" t="s">
        <v>4233</v>
      </c>
    </row>
    <row r="400" spans="1:1" x14ac:dyDescent="0.15">
      <c r="A400" t="s">
        <v>4234</v>
      </c>
    </row>
    <row r="401" spans="1:1" x14ac:dyDescent="0.15">
      <c r="A401" t="s">
        <v>4235</v>
      </c>
    </row>
    <row r="402" spans="1:1" x14ac:dyDescent="0.15">
      <c r="A402" t="s">
        <v>4236</v>
      </c>
    </row>
    <row r="403" spans="1:1" x14ac:dyDescent="0.15">
      <c r="A403" t="s">
        <v>4237</v>
      </c>
    </row>
    <row r="404" spans="1:1" x14ac:dyDescent="0.15">
      <c r="A404" t="s">
        <v>4238</v>
      </c>
    </row>
    <row r="405" spans="1:1" x14ac:dyDescent="0.15">
      <c r="A405" t="s">
        <v>4239</v>
      </c>
    </row>
    <row r="406" spans="1:1" x14ac:dyDescent="0.15">
      <c r="A406" t="s">
        <v>4240</v>
      </c>
    </row>
    <row r="407" spans="1:1" x14ac:dyDescent="0.15">
      <c r="A407" t="s">
        <v>4241</v>
      </c>
    </row>
    <row r="408" spans="1:1" x14ac:dyDescent="0.15">
      <c r="A408" t="s">
        <v>4242</v>
      </c>
    </row>
    <row r="409" spans="1:1" x14ac:dyDescent="0.15">
      <c r="A409" t="s">
        <v>4243</v>
      </c>
    </row>
    <row r="410" spans="1:1" x14ac:dyDescent="0.15">
      <c r="A410" t="s">
        <v>4244</v>
      </c>
    </row>
    <row r="411" spans="1:1" x14ac:dyDescent="0.15">
      <c r="A411" t="s">
        <v>4245</v>
      </c>
    </row>
    <row r="412" spans="1:1" x14ac:dyDescent="0.15">
      <c r="A412" t="s">
        <v>4246</v>
      </c>
    </row>
    <row r="413" spans="1:1" x14ac:dyDescent="0.15">
      <c r="A413" t="s">
        <v>4247</v>
      </c>
    </row>
    <row r="414" spans="1:1" x14ac:dyDescent="0.15">
      <c r="A414" t="s">
        <v>4248</v>
      </c>
    </row>
    <row r="415" spans="1:1" x14ac:dyDescent="0.15">
      <c r="A415" t="s">
        <v>4249</v>
      </c>
    </row>
    <row r="416" spans="1:1" x14ac:dyDescent="0.15">
      <c r="A416" t="s">
        <v>4250</v>
      </c>
    </row>
    <row r="417" spans="1:1" x14ac:dyDescent="0.15">
      <c r="A417" t="s">
        <v>4251</v>
      </c>
    </row>
    <row r="418" spans="1:1" x14ac:dyDescent="0.15">
      <c r="A418" t="s">
        <v>4252</v>
      </c>
    </row>
    <row r="419" spans="1:1" x14ac:dyDescent="0.15">
      <c r="A419" t="s">
        <v>4253</v>
      </c>
    </row>
    <row r="420" spans="1:1" x14ac:dyDescent="0.15">
      <c r="A420" t="s">
        <v>4254</v>
      </c>
    </row>
    <row r="421" spans="1:1" x14ac:dyDescent="0.15">
      <c r="A421" t="s">
        <v>4255</v>
      </c>
    </row>
    <row r="422" spans="1:1" x14ac:dyDescent="0.15">
      <c r="A422" t="s">
        <v>4256</v>
      </c>
    </row>
    <row r="423" spans="1:1" x14ac:dyDescent="0.15">
      <c r="A423" t="s">
        <v>4257</v>
      </c>
    </row>
    <row r="424" spans="1:1" x14ac:dyDescent="0.15">
      <c r="A424" t="s">
        <v>4258</v>
      </c>
    </row>
    <row r="425" spans="1:1" x14ac:dyDescent="0.15">
      <c r="A425" t="s">
        <v>4259</v>
      </c>
    </row>
    <row r="426" spans="1:1" x14ac:dyDescent="0.15">
      <c r="A426" t="s">
        <v>4260</v>
      </c>
    </row>
    <row r="427" spans="1:1" x14ac:dyDescent="0.15">
      <c r="A427" t="s">
        <v>4261</v>
      </c>
    </row>
    <row r="428" spans="1:1" x14ac:dyDescent="0.15">
      <c r="A428" t="s">
        <v>4262</v>
      </c>
    </row>
    <row r="429" spans="1:1" x14ac:dyDescent="0.15">
      <c r="A429" t="s">
        <v>4263</v>
      </c>
    </row>
    <row r="430" spans="1:1" x14ac:dyDescent="0.15">
      <c r="A430" t="s">
        <v>4264</v>
      </c>
    </row>
    <row r="431" spans="1:1" x14ac:dyDescent="0.15">
      <c r="A431" t="s">
        <v>4265</v>
      </c>
    </row>
    <row r="432" spans="1:1" x14ac:dyDescent="0.15">
      <c r="A432" t="s">
        <v>4266</v>
      </c>
    </row>
    <row r="433" spans="1:1" x14ac:dyDescent="0.15">
      <c r="A433" t="s">
        <v>4267</v>
      </c>
    </row>
    <row r="434" spans="1:1" x14ac:dyDescent="0.15">
      <c r="A434" t="s">
        <v>4268</v>
      </c>
    </row>
    <row r="435" spans="1:1" x14ac:dyDescent="0.15">
      <c r="A435" t="s">
        <v>4269</v>
      </c>
    </row>
    <row r="436" spans="1:1" x14ac:dyDescent="0.15">
      <c r="A436" t="s">
        <v>4270</v>
      </c>
    </row>
    <row r="437" spans="1:1" x14ac:dyDescent="0.15">
      <c r="A437" t="s">
        <v>4271</v>
      </c>
    </row>
    <row r="438" spans="1:1" x14ac:dyDescent="0.15">
      <c r="A438" t="s">
        <v>4272</v>
      </c>
    </row>
    <row r="439" spans="1:1" x14ac:dyDescent="0.15">
      <c r="A439" t="s">
        <v>4273</v>
      </c>
    </row>
    <row r="440" spans="1:1" x14ac:dyDescent="0.15">
      <c r="A440" t="s">
        <v>4274</v>
      </c>
    </row>
    <row r="441" spans="1:1" x14ac:dyDescent="0.15">
      <c r="A441" t="s">
        <v>4275</v>
      </c>
    </row>
    <row r="442" spans="1:1" x14ac:dyDescent="0.15">
      <c r="A442" t="s">
        <v>4276</v>
      </c>
    </row>
    <row r="443" spans="1:1" x14ac:dyDescent="0.15">
      <c r="A443" t="s">
        <v>4277</v>
      </c>
    </row>
    <row r="444" spans="1:1" x14ac:dyDescent="0.15">
      <c r="A444" t="s">
        <v>4278</v>
      </c>
    </row>
    <row r="445" spans="1:1" x14ac:dyDescent="0.15">
      <c r="A445" t="s">
        <v>4279</v>
      </c>
    </row>
    <row r="446" spans="1:1" x14ac:dyDescent="0.15">
      <c r="A446" t="s">
        <v>4280</v>
      </c>
    </row>
    <row r="447" spans="1:1" x14ac:dyDescent="0.15">
      <c r="A447" t="s">
        <v>4281</v>
      </c>
    </row>
    <row r="448" spans="1:1" x14ac:dyDescent="0.15">
      <c r="A448" t="s">
        <v>4282</v>
      </c>
    </row>
    <row r="449" spans="1:1" x14ac:dyDescent="0.15">
      <c r="A449" t="s">
        <v>4283</v>
      </c>
    </row>
    <row r="450" spans="1:1" x14ac:dyDescent="0.15">
      <c r="A450" t="s">
        <v>4284</v>
      </c>
    </row>
    <row r="451" spans="1:1" x14ac:dyDescent="0.15">
      <c r="A451" t="s">
        <v>4285</v>
      </c>
    </row>
    <row r="452" spans="1:1" x14ac:dyDescent="0.15">
      <c r="A452" t="s">
        <v>4286</v>
      </c>
    </row>
    <row r="453" spans="1:1" x14ac:dyDescent="0.15">
      <c r="A453" t="s">
        <v>4287</v>
      </c>
    </row>
    <row r="454" spans="1:1" x14ac:dyDescent="0.15">
      <c r="A454" t="s">
        <v>4288</v>
      </c>
    </row>
    <row r="455" spans="1:1" x14ac:dyDescent="0.15">
      <c r="A455" t="s">
        <v>4289</v>
      </c>
    </row>
    <row r="456" spans="1:1" x14ac:dyDescent="0.15">
      <c r="A456" t="s">
        <v>4290</v>
      </c>
    </row>
    <row r="457" spans="1:1" x14ac:dyDescent="0.15">
      <c r="A457" t="s">
        <v>4291</v>
      </c>
    </row>
    <row r="458" spans="1:1" x14ac:dyDescent="0.15">
      <c r="A458" t="s">
        <v>4292</v>
      </c>
    </row>
    <row r="459" spans="1:1" x14ac:dyDescent="0.15">
      <c r="A459" t="s">
        <v>4293</v>
      </c>
    </row>
    <row r="460" spans="1:1" x14ac:dyDescent="0.15">
      <c r="A460" t="s">
        <v>4294</v>
      </c>
    </row>
    <row r="461" spans="1:1" x14ac:dyDescent="0.15">
      <c r="A461" t="s">
        <v>4295</v>
      </c>
    </row>
    <row r="462" spans="1:1" x14ac:dyDescent="0.15">
      <c r="A462" t="s">
        <v>4296</v>
      </c>
    </row>
    <row r="463" spans="1:1" x14ac:dyDescent="0.15">
      <c r="A463" t="s">
        <v>4297</v>
      </c>
    </row>
    <row r="464" spans="1:1" x14ac:dyDescent="0.15">
      <c r="A464" t="s">
        <v>4298</v>
      </c>
    </row>
    <row r="465" spans="1:1" x14ac:dyDescent="0.15">
      <c r="A465" t="s">
        <v>4299</v>
      </c>
    </row>
    <row r="466" spans="1:1" x14ac:dyDescent="0.15">
      <c r="A466" t="s">
        <v>4300</v>
      </c>
    </row>
    <row r="467" spans="1:1" x14ac:dyDescent="0.15">
      <c r="A467" t="s">
        <v>4301</v>
      </c>
    </row>
    <row r="468" spans="1:1" x14ac:dyDescent="0.15">
      <c r="A468" t="s">
        <v>4302</v>
      </c>
    </row>
    <row r="469" spans="1:1" x14ac:dyDescent="0.15">
      <c r="A469" t="s">
        <v>4303</v>
      </c>
    </row>
    <row r="470" spans="1:1" x14ac:dyDescent="0.15">
      <c r="A470" t="s">
        <v>4304</v>
      </c>
    </row>
    <row r="471" spans="1:1" x14ac:dyDescent="0.15">
      <c r="A471" t="s">
        <v>4305</v>
      </c>
    </row>
    <row r="472" spans="1:1" x14ac:dyDescent="0.15">
      <c r="A472" t="s">
        <v>4306</v>
      </c>
    </row>
    <row r="473" spans="1:1" x14ac:dyDescent="0.15">
      <c r="A473" t="s">
        <v>4307</v>
      </c>
    </row>
    <row r="474" spans="1:1" x14ac:dyDescent="0.15">
      <c r="A474" t="s">
        <v>4308</v>
      </c>
    </row>
    <row r="475" spans="1:1" x14ac:dyDescent="0.15">
      <c r="A475" t="s">
        <v>4309</v>
      </c>
    </row>
    <row r="476" spans="1:1" x14ac:dyDescent="0.15">
      <c r="A476" t="s">
        <v>4310</v>
      </c>
    </row>
    <row r="477" spans="1:1" x14ac:dyDescent="0.15">
      <c r="A477" t="s">
        <v>4311</v>
      </c>
    </row>
    <row r="478" spans="1:1" x14ac:dyDescent="0.15">
      <c r="A478" t="s">
        <v>4312</v>
      </c>
    </row>
    <row r="479" spans="1:1" x14ac:dyDescent="0.15">
      <c r="A479" t="s">
        <v>4313</v>
      </c>
    </row>
    <row r="480" spans="1:1" x14ac:dyDescent="0.15">
      <c r="A480" t="s">
        <v>4314</v>
      </c>
    </row>
    <row r="481" spans="1:1" x14ac:dyDescent="0.15">
      <c r="A481" t="s">
        <v>4315</v>
      </c>
    </row>
    <row r="482" spans="1:1" x14ac:dyDescent="0.15">
      <c r="A482" t="s">
        <v>4316</v>
      </c>
    </row>
    <row r="483" spans="1:1" x14ac:dyDescent="0.15">
      <c r="A483" t="s">
        <v>4317</v>
      </c>
    </row>
    <row r="484" spans="1:1" x14ac:dyDescent="0.15">
      <c r="A484" t="s">
        <v>4318</v>
      </c>
    </row>
    <row r="485" spans="1:1" x14ac:dyDescent="0.15">
      <c r="A485" t="s">
        <v>4319</v>
      </c>
    </row>
    <row r="486" spans="1:1" x14ac:dyDescent="0.15">
      <c r="A486" t="s">
        <v>4320</v>
      </c>
    </row>
    <row r="487" spans="1:1" x14ac:dyDescent="0.15">
      <c r="A487" t="s">
        <v>4321</v>
      </c>
    </row>
    <row r="488" spans="1:1" x14ac:dyDescent="0.15">
      <c r="A488" t="s">
        <v>4322</v>
      </c>
    </row>
    <row r="489" spans="1:1" x14ac:dyDescent="0.15">
      <c r="A489" t="s">
        <v>4323</v>
      </c>
    </row>
    <row r="490" spans="1:1" x14ac:dyDescent="0.15">
      <c r="A490" t="s">
        <v>4324</v>
      </c>
    </row>
    <row r="491" spans="1:1" x14ac:dyDescent="0.15">
      <c r="A491" t="s">
        <v>4325</v>
      </c>
    </row>
    <row r="492" spans="1:1" x14ac:dyDescent="0.15">
      <c r="A492" t="s">
        <v>4326</v>
      </c>
    </row>
    <row r="493" spans="1:1" x14ac:dyDescent="0.15">
      <c r="A493" t="s">
        <v>4327</v>
      </c>
    </row>
    <row r="494" spans="1:1" x14ac:dyDescent="0.15">
      <c r="A494" t="s">
        <v>4328</v>
      </c>
    </row>
    <row r="495" spans="1:1" x14ac:dyDescent="0.15">
      <c r="A495" t="s">
        <v>4329</v>
      </c>
    </row>
    <row r="496" spans="1:1" x14ac:dyDescent="0.15">
      <c r="A496" t="s">
        <v>4330</v>
      </c>
    </row>
    <row r="497" spans="1:1" x14ac:dyDescent="0.15">
      <c r="A497" t="s">
        <v>4331</v>
      </c>
    </row>
    <row r="498" spans="1:1" x14ac:dyDescent="0.15">
      <c r="A498" t="s">
        <v>4332</v>
      </c>
    </row>
    <row r="499" spans="1:1" x14ac:dyDescent="0.15">
      <c r="A499" t="s">
        <v>4333</v>
      </c>
    </row>
    <row r="500" spans="1:1" x14ac:dyDescent="0.15">
      <c r="A500" t="s">
        <v>4334</v>
      </c>
    </row>
    <row r="501" spans="1:1" x14ac:dyDescent="0.15">
      <c r="A501" t="s">
        <v>4335</v>
      </c>
    </row>
    <row r="502" spans="1:1" x14ac:dyDescent="0.15">
      <c r="A502" t="s">
        <v>4336</v>
      </c>
    </row>
    <row r="503" spans="1:1" x14ac:dyDescent="0.15">
      <c r="A503" t="s">
        <v>4337</v>
      </c>
    </row>
    <row r="504" spans="1:1" x14ac:dyDescent="0.15">
      <c r="A504" t="s">
        <v>4338</v>
      </c>
    </row>
    <row r="505" spans="1:1" x14ac:dyDescent="0.15">
      <c r="A505" t="s">
        <v>4339</v>
      </c>
    </row>
    <row r="506" spans="1:1" x14ac:dyDescent="0.15">
      <c r="A506" t="s">
        <v>4340</v>
      </c>
    </row>
    <row r="507" spans="1:1" x14ac:dyDescent="0.15">
      <c r="A507" t="s">
        <v>4341</v>
      </c>
    </row>
    <row r="508" spans="1:1" x14ac:dyDescent="0.15">
      <c r="A508" t="s">
        <v>4342</v>
      </c>
    </row>
    <row r="509" spans="1:1" x14ac:dyDescent="0.15">
      <c r="A509" t="s">
        <v>4343</v>
      </c>
    </row>
    <row r="510" spans="1:1" x14ac:dyDescent="0.15">
      <c r="A510" t="s">
        <v>4344</v>
      </c>
    </row>
    <row r="511" spans="1:1" x14ac:dyDescent="0.15">
      <c r="A511" t="s">
        <v>4345</v>
      </c>
    </row>
    <row r="512" spans="1:1" x14ac:dyDescent="0.15">
      <c r="A512" t="s">
        <v>4346</v>
      </c>
    </row>
    <row r="513" spans="1:1" x14ac:dyDescent="0.15">
      <c r="A513" t="s">
        <v>4347</v>
      </c>
    </row>
    <row r="514" spans="1:1" x14ac:dyDescent="0.15">
      <c r="A514" t="s">
        <v>4348</v>
      </c>
    </row>
    <row r="515" spans="1:1" x14ac:dyDescent="0.15">
      <c r="A515" t="s">
        <v>4349</v>
      </c>
    </row>
    <row r="516" spans="1:1" x14ac:dyDescent="0.15">
      <c r="A516" t="s">
        <v>4350</v>
      </c>
    </row>
    <row r="517" spans="1:1" x14ac:dyDescent="0.15">
      <c r="A517" t="s">
        <v>4351</v>
      </c>
    </row>
    <row r="518" spans="1:1" x14ac:dyDescent="0.15">
      <c r="A518" t="s">
        <v>4352</v>
      </c>
    </row>
    <row r="519" spans="1:1" x14ac:dyDescent="0.15">
      <c r="A519" t="s">
        <v>4353</v>
      </c>
    </row>
    <row r="520" spans="1:1" x14ac:dyDescent="0.15">
      <c r="A520" t="s">
        <v>4354</v>
      </c>
    </row>
    <row r="521" spans="1:1" x14ac:dyDescent="0.15">
      <c r="A521" t="s">
        <v>4355</v>
      </c>
    </row>
    <row r="522" spans="1:1" x14ac:dyDescent="0.15">
      <c r="A522" t="s">
        <v>4356</v>
      </c>
    </row>
    <row r="523" spans="1:1" x14ac:dyDescent="0.15">
      <c r="A523" t="s">
        <v>4357</v>
      </c>
    </row>
    <row r="524" spans="1:1" x14ac:dyDescent="0.15">
      <c r="A524" t="s">
        <v>4358</v>
      </c>
    </row>
    <row r="525" spans="1:1" x14ac:dyDescent="0.15">
      <c r="A525" t="s">
        <v>4359</v>
      </c>
    </row>
    <row r="526" spans="1:1" x14ac:dyDescent="0.15">
      <c r="A526" t="s">
        <v>4360</v>
      </c>
    </row>
    <row r="527" spans="1:1" x14ac:dyDescent="0.15">
      <c r="A527" t="s">
        <v>4361</v>
      </c>
    </row>
    <row r="528" spans="1:1" x14ac:dyDescent="0.15">
      <c r="A528" t="s">
        <v>4362</v>
      </c>
    </row>
    <row r="529" spans="1:1" x14ac:dyDescent="0.15">
      <c r="A529" t="s">
        <v>4363</v>
      </c>
    </row>
    <row r="530" spans="1:1" x14ac:dyDescent="0.15">
      <c r="A530" t="s">
        <v>4364</v>
      </c>
    </row>
    <row r="531" spans="1:1" x14ac:dyDescent="0.15">
      <c r="A531" t="s">
        <v>4365</v>
      </c>
    </row>
    <row r="532" spans="1:1" x14ac:dyDescent="0.15">
      <c r="A532" t="s">
        <v>4366</v>
      </c>
    </row>
    <row r="533" spans="1:1" x14ac:dyDescent="0.15">
      <c r="A533" t="s">
        <v>4367</v>
      </c>
    </row>
    <row r="534" spans="1:1" x14ac:dyDescent="0.15">
      <c r="A534" t="s">
        <v>4368</v>
      </c>
    </row>
    <row r="535" spans="1:1" x14ac:dyDescent="0.15">
      <c r="A535" t="s">
        <v>4369</v>
      </c>
    </row>
    <row r="536" spans="1:1" x14ac:dyDescent="0.15">
      <c r="A536" t="s">
        <v>4370</v>
      </c>
    </row>
    <row r="537" spans="1:1" x14ac:dyDescent="0.15">
      <c r="A537" t="s">
        <v>4371</v>
      </c>
    </row>
    <row r="538" spans="1:1" x14ac:dyDescent="0.15">
      <c r="A538" t="s">
        <v>4372</v>
      </c>
    </row>
    <row r="539" spans="1:1" x14ac:dyDescent="0.15">
      <c r="A539" t="s">
        <v>4373</v>
      </c>
    </row>
    <row r="540" spans="1:1" x14ac:dyDescent="0.15">
      <c r="A540" t="s">
        <v>4374</v>
      </c>
    </row>
    <row r="541" spans="1:1" x14ac:dyDescent="0.15">
      <c r="A541" t="s">
        <v>4375</v>
      </c>
    </row>
    <row r="542" spans="1:1" x14ac:dyDescent="0.15">
      <c r="A542" t="s">
        <v>4376</v>
      </c>
    </row>
    <row r="543" spans="1:1" x14ac:dyDescent="0.15">
      <c r="A543" t="s">
        <v>4377</v>
      </c>
    </row>
    <row r="544" spans="1:1" x14ac:dyDescent="0.15">
      <c r="A544" t="s">
        <v>4378</v>
      </c>
    </row>
    <row r="545" spans="1:1" x14ac:dyDescent="0.15">
      <c r="A545" t="s">
        <v>4379</v>
      </c>
    </row>
    <row r="546" spans="1:1" x14ac:dyDescent="0.15">
      <c r="A546" t="s">
        <v>4380</v>
      </c>
    </row>
    <row r="547" spans="1:1" x14ac:dyDescent="0.15">
      <c r="A547" t="s">
        <v>4381</v>
      </c>
    </row>
    <row r="548" spans="1:1" x14ac:dyDescent="0.15">
      <c r="A548" t="s">
        <v>4382</v>
      </c>
    </row>
    <row r="549" spans="1:1" x14ac:dyDescent="0.15">
      <c r="A549" t="s">
        <v>4383</v>
      </c>
    </row>
    <row r="550" spans="1:1" x14ac:dyDescent="0.15">
      <c r="A550" t="s">
        <v>4384</v>
      </c>
    </row>
    <row r="551" spans="1:1" x14ac:dyDescent="0.15">
      <c r="A551" t="s">
        <v>4385</v>
      </c>
    </row>
    <row r="552" spans="1:1" x14ac:dyDescent="0.15">
      <c r="A552" t="s">
        <v>4386</v>
      </c>
    </row>
    <row r="553" spans="1:1" x14ac:dyDescent="0.15">
      <c r="A553" t="s">
        <v>4387</v>
      </c>
    </row>
    <row r="554" spans="1:1" x14ac:dyDescent="0.15">
      <c r="A554" t="s">
        <v>4388</v>
      </c>
    </row>
    <row r="555" spans="1:1" x14ac:dyDescent="0.15">
      <c r="A555" t="s">
        <v>4389</v>
      </c>
    </row>
    <row r="556" spans="1:1" x14ac:dyDescent="0.15">
      <c r="A556" t="s">
        <v>4390</v>
      </c>
    </row>
    <row r="557" spans="1:1" x14ac:dyDescent="0.15">
      <c r="A557" t="s">
        <v>4391</v>
      </c>
    </row>
    <row r="558" spans="1:1" x14ac:dyDescent="0.15">
      <c r="A558" t="s">
        <v>4392</v>
      </c>
    </row>
    <row r="559" spans="1:1" x14ac:dyDescent="0.15">
      <c r="A559" t="s">
        <v>4393</v>
      </c>
    </row>
    <row r="560" spans="1:1" x14ac:dyDescent="0.15">
      <c r="A560" t="s">
        <v>4394</v>
      </c>
    </row>
    <row r="561" spans="1:1" x14ac:dyDescent="0.15">
      <c r="A561" t="s">
        <v>4395</v>
      </c>
    </row>
    <row r="562" spans="1:1" x14ac:dyDescent="0.15">
      <c r="A562" t="s">
        <v>4396</v>
      </c>
    </row>
    <row r="563" spans="1:1" x14ac:dyDescent="0.15">
      <c r="A563" t="s">
        <v>4397</v>
      </c>
    </row>
    <row r="564" spans="1:1" x14ac:dyDescent="0.15">
      <c r="A564" t="s">
        <v>4398</v>
      </c>
    </row>
    <row r="565" spans="1:1" x14ac:dyDescent="0.15">
      <c r="A565" t="s">
        <v>4399</v>
      </c>
    </row>
    <row r="566" spans="1:1" x14ac:dyDescent="0.15">
      <c r="A566" t="s">
        <v>4400</v>
      </c>
    </row>
    <row r="567" spans="1:1" x14ac:dyDescent="0.15">
      <c r="A567" t="s">
        <v>4401</v>
      </c>
    </row>
    <row r="568" spans="1:1" x14ac:dyDescent="0.15">
      <c r="A568" t="s">
        <v>4402</v>
      </c>
    </row>
    <row r="569" spans="1:1" x14ac:dyDescent="0.15">
      <c r="A569" t="s">
        <v>4403</v>
      </c>
    </row>
    <row r="570" spans="1:1" x14ac:dyDescent="0.15">
      <c r="A570" t="s">
        <v>4404</v>
      </c>
    </row>
    <row r="571" spans="1:1" x14ac:dyDescent="0.15">
      <c r="A571" t="s">
        <v>4405</v>
      </c>
    </row>
    <row r="572" spans="1:1" x14ac:dyDescent="0.15">
      <c r="A572" t="s">
        <v>4406</v>
      </c>
    </row>
    <row r="573" spans="1:1" x14ac:dyDescent="0.15">
      <c r="A573" t="s">
        <v>4407</v>
      </c>
    </row>
    <row r="574" spans="1:1" x14ac:dyDescent="0.15">
      <c r="A574" t="s">
        <v>4408</v>
      </c>
    </row>
    <row r="575" spans="1:1" x14ac:dyDescent="0.15">
      <c r="A575" t="s">
        <v>4409</v>
      </c>
    </row>
    <row r="576" spans="1:1" x14ac:dyDescent="0.15">
      <c r="A576" t="s">
        <v>4410</v>
      </c>
    </row>
    <row r="577" spans="1:1" x14ac:dyDescent="0.15">
      <c r="A577" t="s">
        <v>4411</v>
      </c>
    </row>
    <row r="578" spans="1:1" x14ac:dyDescent="0.15">
      <c r="A578" t="s">
        <v>4412</v>
      </c>
    </row>
    <row r="579" spans="1:1" x14ac:dyDescent="0.15">
      <c r="A579" t="s">
        <v>4413</v>
      </c>
    </row>
    <row r="580" spans="1:1" x14ac:dyDescent="0.15">
      <c r="A580" t="s">
        <v>4414</v>
      </c>
    </row>
    <row r="581" spans="1:1" x14ac:dyDescent="0.15">
      <c r="A581" t="s">
        <v>4415</v>
      </c>
    </row>
    <row r="582" spans="1:1" x14ac:dyDescent="0.15">
      <c r="A582" t="s">
        <v>4416</v>
      </c>
    </row>
    <row r="583" spans="1:1" x14ac:dyDescent="0.15">
      <c r="A583" t="s">
        <v>4417</v>
      </c>
    </row>
    <row r="584" spans="1:1" x14ac:dyDescent="0.15">
      <c r="A584" t="s">
        <v>4418</v>
      </c>
    </row>
    <row r="585" spans="1:1" x14ac:dyDescent="0.15">
      <c r="A585" t="s">
        <v>4419</v>
      </c>
    </row>
    <row r="586" spans="1:1" x14ac:dyDescent="0.15">
      <c r="A586" t="s">
        <v>4420</v>
      </c>
    </row>
    <row r="587" spans="1:1" x14ac:dyDescent="0.15">
      <c r="A587" t="s">
        <v>4421</v>
      </c>
    </row>
    <row r="588" spans="1:1" x14ac:dyDescent="0.15">
      <c r="A588" t="s">
        <v>4422</v>
      </c>
    </row>
    <row r="589" spans="1:1" x14ac:dyDescent="0.15">
      <c r="A589" t="s">
        <v>4423</v>
      </c>
    </row>
    <row r="590" spans="1:1" x14ac:dyDescent="0.15">
      <c r="A590" t="s">
        <v>4424</v>
      </c>
    </row>
    <row r="591" spans="1:1" x14ac:dyDescent="0.15">
      <c r="A591" t="s">
        <v>4425</v>
      </c>
    </row>
    <row r="592" spans="1:1" x14ac:dyDescent="0.15">
      <c r="A592" t="s">
        <v>4426</v>
      </c>
    </row>
    <row r="593" spans="1:1" x14ac:dyDescent="0.15">
      <c r="A593" t="s">
        <v>4427</v>
      </c>
    </row>
    <row r="594" spans="1:1" x14ac:dyDescent="0.15">
      <c r="A594" t="s">
        <v>4428</v>
      </c>
    </row>
    <row r="595" spans="1:1" x14ac:dyDescent="0.15">
      <c r="A595" t="s">
        <v>4429</v>
      </c>
    </row>
    <row r="596" spans="1:1" x14ac:dyDescent="0.15">
      <c r="A596" t="s">
        <v>4430</v>
      </c>
    </row>
    <row r="597" spans="1:1" x14ac:dyDescent="0.15">
      <c r="A597" t="s">
        <v>4431</v>
      </c>
    </row>
    <row r="598" spans="1:1" x14ac:dyDescent="0.15">
      <c r="A598" t="s">
        <v>4432</v>
      </c>
    </row>
    <row r="599" spans="1:1" x14ac:dyDescent="0.15">
      <c r="A599" t="s">
        <v>4433</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Sheet2</vt:lpstr>
      <vt:lpstr>adress</vt:lpstr>
      <vt:lpstr>Sheet3</vt:lpstr>
      <vt:lpstr>Sheet4</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windows7</cp:lastModifiedBy>
  <dcterms:created xsi:type="dcterms:W3CDTF">2017-06-23T06:17:36Z</dcterms:created>
  <dcterms:modified xsi:type="dcterms:W3CDTF">2017-06-25T14:14:45Z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1091d3ff-1e0f-4e3c-ab44-b4d2716d1456</vt:lpwstr>
  </property>
</Properties>
</file>