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27195" yWindow="1020" windowWidth="21600" windowHeight="11295" tabRatio="202"/>
  </bookViews>
  <sheets>
    <sheet name="Tabelle1" sheetId="1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9" i="1" l="1"/>
  <c r="E18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H18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E17" i="1"/>
  <c r="E16" i="1"/>
  <c r="E15" i="1"/>
  <c r="E14" i="1"/>
  <c r="E5" i="1"/>
  <c r="E6" i="1"/>
  <c r="E7" i="1"/>
  <c r="E13" i="1"/>
  <c r="E8" i="1" l="1"/>
  <c r="J56" i="1"/>
  <c r="J57" i="1"/>
  <c r="K57" i="1"/>
  <c r="J58" i="1"/>
  <c r="K58" i="1"/>
  <c r="J59" i="1"/>
  <c r="K59" i="1"/>
  <c r="J60" i="1"/>
  <c r="K60" i="1"/>
  <c r="J61" i="1"/>
  <c r="K61" i="1"/>
  <c r="J62" i="1"/>
  <c r="K62" i="1"/>
  <c r="I63" i="1"/>
  <c r="J63" i="1"/>
  <c r="K63" i="1"/>
  <c r="I64" i="1"/>
  <c r="J64" i="1"/>
  <c r="K64" i="1"/>
  <c r="I65" i="1"/>
  <c r="J65" i="1"/>
  <c r="K65" i="1"/>
  <c r="I66" i="1"/>
  <c r="J66" i="1"/>
  <c r="K66" i="1"/>
  <c r="I67" i="1"/>
  <c r="J67" i="1"/>
  <c r="K67" i="1"/>
  <c r="L67" i="1"/>
  <c r="M67" i="1"/>
  <c r="I68" i="1"/>
  <c r="J68" i="1"/>
  <c r="K68" i="1"/>
  <c r="L68" i="1"/>
  <c r="M68" i="1"/>
  <c r="I69" i="1"/>
  <c r="J69" i="1"/>
  <c r="K69" i="1"/>
  <c r="L69" i="1"/>
  <c r="M69" i="1"/>
  <c r="I70" i="1"/>
  <c r="J70" i="1"/>
  <c r="K70" i="1"/>
  <c r="L70" i="1"/>
  <c r="M70" i="1"/>
  <c r="I71" i="1"/>
  <c r="J71" i="1"/>
  <c r="K71" i="1"/>
  <c r="L71" i="1"/>
  <c r="M71" i="1"/>
  <c r="I72" i="1"/>
  <c r="J72" i="1"/>
  <c r="K72" i="1"/>
  <c r="L72" i="1"/>
  <c r="M72" i="1"/>
  <c r="H52" i="1" l="1"/>
  <c r="H51" i="1"/>
  <c r="H54" i="1"/>
  <c r="H53" i="1"/>
  <c r="H55" i="1"/>
  <c r="H64" i="1"/>
  <c r="H67" i="1"/>
  <c r="H70" i="1"/>
  <c r="H49" i="1"/>
  <c r="H58" i="1"/>
  <c r="H57" i="1"/>
  <c r="H72" i="1"/>
  <c r="H61" i="1"/>
  <c r="H71" i="1"/>
  <c r="H62" i="1"/>
  <c r="H46" i="1"/>
  <c r="H65" i="1"/>
  <c r="H68" i="1"/>
  <c r="H48" i="1"/>
  <c r="H50" i="1"/>
  <c r="H66" i="1"/>
  <c r="H63" i="1"/>
  <c r="H47" i="1"/>
  <c r="H69" i="1"/>
  <c r="H60" i="1"/>
  <c r="H56" i="1"/>
  <c r="H59" i="1"/>
  <c r="E10" i="1"/>
  <c r="E12" i="1"/>
  <c r="E9" i="1"/>
  <c r="E11" i="1"/>
  <c r="M4" i="1"/>
  <c r="K4" i="1"/>
  <c r="I4" i="1"/>
  <c r="L4" i="1"/>
  <c r="E4" i="1"/>
  <c r="J4" i="1" s="1"/>
  <c r="H4" i="1"/>
  <c r="H19" i="1"/>
  <c r="H2" i="1" s="1"/>
  <c r="L2" i="1"/>
  <c r="L19" i="1"/>
  <c r="I19" i="1"/>
  <c r="I2" i="1" s="1"/>
  <c r="K19" i="1"/>
  <c r="K2" i="1" s="1"/>
  <c r="K3" i="1" s="1"/>
  <c r="M19" i="1"/>
  <c r="M2" i="1" s="1"/>
  <c r="J19" i="1"/>
  <c r="J2" i="1" s="1"/>
  <c r="J3" i="1" s="1"/>
  <c r="L3" i="1" l="1"/>
  <c r="I3" i="1"/>
  <c r="M3" i="1"/>
  <c r="H3" i="1"/>
</calcChain>
</file>

<file path=xl/sharedStrings.xml><?xml version="1.0" encoding="utf-8"?>
<sst xmlns="http://schemas.openxmlformats.org/spreadsheetml/2006/main" count="55" uniqueCount="41">
  <si>
    <t>Datei</t>
  </si>
  <si>
    <t>Abschnitt:
Klasse/Methode</t>
  </si>
  <si>
    <t>Quelltext-zeilen</t>
  </si>
  <si>
    <t>Programmierer/-in</t>
  </si>
  <si>
    <t>Projektthema: Mensch töte dich nicht</t>
  </si>
  <si>
    <t>Feld.py</t>
  </si>
  <si>
    <t>Wuerfel.py</t>
  </si>
  <si>
    <t>Feld</t>
  </si>
  <si>
    <t>Wuerfel</t>
  </si>
  <si>
    <t>Adrian</t>
  </si>
  <si>
    <t>Simon</t>
  </si>
  <si>
    <t>Emilio</t>
  </si>
  <si>
    <t>Jannis</t>
  </si>
  <si>
    <t>Niklas</t>
  </si>
  <si>
    <t>Jonas</t>
  </si>
  <si>
    <t>Gewichteter Anteil</t>
  </si>
  <si>
    <t>UML</t>
  </si>
  <si>
    <t>*</t>
  </si>
  <si>
    <t>Spielfeld.py</t>
  </si>
  <si>
    <t>Figur.py</t>
  </si>
  <si>
    <t>init</t>
  </si>
  <si>
    <t>Spieler.py</t>
  </si>
  <si>
    <t>Item.py</t>
  </si>
  <si>
    <t>init / getter/setter</t>
  </si>
  <si>
    <t>Gewichtete Summe</t>
  </si>
  <si>
    <t>game_launcher.py</t>
  </si>
  <si>
    <t>register.py</t>
  </si>
  <si>
    <t>login.py</t>
  </si>
  <si>
    <t>OOD</t>
  </si>
  <si>
    <t>Schwierigkeitsgrad 
(1-3)</t>
  </si>
  <si>
    <t>negWuerfel</t>
  </si>
  <si>
    <t>Regelwerk_GUI.py</t>
  </si>
  <si>
    <t>toggle_white_mode</t>
  </si>
  <si>
    <t>create_menu</t>
  </si>
  <si>
    <t>shop.py</t>
  </si>
  <si>
    <t>on_button_click</t>
  </si>
  <si>
    <t>Entwurf von</t>
  </si>
  <si>
    <t>Jannis und Emilio</t>
  </si>
  <si>
    <t>Simon und Niklas</t>
  </si>
  <si>
    <t>zeichneZiel</t>
  </si>
  <si>
    <t>Spielfeld_GUI.py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</si>
</sst>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6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14" fontId="2" fillId="0" borderId="3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9" fontId="0" fillId="0" borderId="10" xfId="1" applyFont="1" applyBorder="1"/>
    <xf numFmtId="0" fontId="0" fillId="0" borderId="5" xfId="0" applyBorder="1" applyAlignment="1">
      <alignment horizontal="center" vertical="center" wrapText="1"/>
    </xf>
    <xf numFmtId="9" fontId="0" fillId="0" borderId="11" xfId="1" applyFont="1" applyBorder="1"/>
    <xf numFmtId="9" fontId="0" fillId="0" borderId="12" xfId="1" applyFont="1" applyBorder="1"/>
    <xf numFmtId="0" fontId="0" fillId="0" borderId="7" xfId="0" applyBorder="1" applyAlignment="1">
      <alignment horizontal="center" vertical="center" wrapText="1"/>
    </xf>
    <xf numFmtId="0" fontId="0" fillId="0" borderId="8" xfId="0" applyFill="1" applyBorder="1"/>
    <xf numFmtId="0" fontId="0" fillId="0" borderId="0" xfId="0" applyBorder="1"/>
    <xf numFmtId="0" fontId="1" fillId="0" borderId="1" xfId="0" applyFont="1" applyBorder="1" applyAlignment="1">
      <alignment vertical="center"/>
    </xf>
    <xf numFmtId="0" fontId="0" fillId="0" borderId="2" xfId="0" applyBorder="1" applyAlignment="1">
      <alignment vertical="center"/>
    </xf>
  </cellXfs>
  <cellStyles count="2">
    <cellStyle name="Prozent" xfId="1" builtinId="5"/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Gewichtete Anteile am geschriebenen gesamtem</a:t>
            </a:r>
            <a:r>
              <a:rPr lang="de-DE" baseline="0"/>
              <a:t> </a:t>
            </a:r>
            <a:r>
              <a:rPr lang="de-DE"/>
              <a:t>Produkt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35285433070866135"/>
          <c:y val="0.40361111111111109"/>
          <c:w val="0.35540244969378826"/>
          <c:h val="0.59233741615631375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4552-4DF7-AAA6-C32A3806EF1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4552-4DF7-AAA6-C32A3806EF1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4552-4DF7-AAA6-C32A3806EF1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4552-4DF7-AAA6-C32A3806EF1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4552-4DF7-AAA6-C32A3806EF1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4552-4DF7-AAA6-C32A3806EF1D}"/>
              </c:ext>
            </c:extLst>
          </c:dPt>
          <c:cat>
            <c:strRef>
              <c:f>Tabelle1!$H$1:$M$1</c:f>
              <c:strCache>
                <c:ptCount val="6"/>
                <c:pt idx="0">
                  <c:v>Adrian</c:v>
                </c:pt>
                <c:pt idx="1">
                  <c:v>Simon</c:v>
                </c:pt>
                <c:pt idx="2">
                  <c:v>Emilio</c:v>
                </c:pt>
                <c:pt idx="3">
                  <c:v>Jannis</c:v>
                </c:pt>
                <c:pt idx="4">
                  <c:v>Niklas</c:v>
                </c:pt>
                <c:pt idx="5">
                  <c:v>Jonas</c:v>
                </c:pt>
              </c:strCache>
            </c:strRef>
          </c:cat>
          <c:val>
            <c:numRef>
              <c:f>Tabelle1!$H$3:$M$3</c:f>
              <c:numCache>
                <c:formatCode>0%</c:formatCode>
                <c:ptCount val="6"/>
                <c:pt idx="0">
                  <c:v>0.35828877005347592</c:v>
                </c:pt>
                <c:pt idx="1">
                  <c:v>3.074866310160428E-2</c:v>
                </c:pt>
                <c:pt idx="2">
                  <c:v>0.14304812834224598</c:v>
                </c:pt>
                <c:pt idx="3">
                  <c:v>0.35294117647058826</c:v>
                </c:pt>
                <c:pt idx="4">
                  <c:v>6.9518716577540107E-2</c:v>
                </c:pt>
                <c:pt idx="5">
                  <c:v>4.5454545454545456E-2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930-4FA2-BF18-15A0603A79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363101487314082"/>
          <c:y val="0.23668926800816562"/>
          <c:w val="0.64384908136482943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95250</xdr:colOff>
      <xdr:row>33</xdr:row>
      <xdr:rowOff>185737</xdr:rowOff>
    </xdr:from>
    <xdr:to>
      <xdr:col>21</xdr:col>
      <xdr:colOff>400050</xdr:colOff>
      <xdr:row>48</xdr:row>
      <xdr:rowOff>71437</xdr:rowOff>
    </xdr:to>
    <xdr:graphicFrame macro="">
      <xdr:nvGraphicFramePr>
        <xdr:cNvPr id="2" name="Diagramm 1">
          <a:extLst>
            <a:ext uri="{FF2B5EF4-FFF2-40B4-BE49-F238E27FC236}">
              <a16:creationId xmlns="" xmlns:a16="http://schemas.microsoft.com/office/drawing/2014/main" id="{4549542D-0DEB-D9BF-8A3B-B272C078F1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2"/>
  <sheetViews>
    <sheetView tabSelected="1" topLeftCell="A4" zoomScale="85" zoomScaleNormal="85" workbookViewId="0">
      <selection activeCell="D23" sqref="D23"/>
    </sheetView>
  </sheetViews>
  <sheetFormatPr baseColWidth="10" defaultColWidth="9.140625" defaultRowHeight="15" x14ac:dyDescent="0.25"/>
  <cols>
    <col min="1" max="1" width="17.5703125" customWidth="1"/>
    <col min="2" max="2" width="19.140625" customWidth="1"/>
    <col min="3" max="3" width="14.28515625" customWidth="1"/>
    <col min="4" max="4" width="22" customWidth="1"/>
    <col min="5" max="5" width="18.140625" customWidth="1"/>
    <col min="7" max="7" width="26.42578125" customWidth="1"/>
  </cols>
  <sheetData>
    <row r="1" spans="1:18" ht="30.75" customHeight="1" thickBot="1" x14ac:dyDescent="0.3">
      <c r="H1" s="18" t="s">
        <v>9</v>
      </c>
      <c r="I1" s="16" t="s">
        <v>10</v>
      </c>
      <c r="J1" s="16" t="s">
        <v>11</v>
      </c>
      <c r="K1" s="16" t="s">
        <v>12</v>
      </c>
      <c r="L1" s="16" t="s">
        <v>13</v>
      </c>
      <c r="M1" s="21" t="s">
        <v>14</v>
      </c>
    </row>
    <row r="2" spans="1:18" ht="30.75" customHeight="1" thickBot="1" x14ac:dyDescent="0.3">
      <c r="A2" s="24" t="s">
        <v>4</v>
      </c>
      <c r="B2" s="25"/>
      <c r="C2" s="25"/>
      <c r="D2" s="25"/>
      <c r="E2" s="12">
        <v>45638</v>
      </c>
      <c r="G2" s="15" t="s">
        <v>24</v>
      </c>
      <c r="H2" s="13">
        <f>SUM(H4:H10000)</f>
        <v>268</v>
      </c>
      <c r="I2" s="2">
        <f t="shared" ref="I2:M2" si="0">SUM(I4:I10000)</f>
        <v>23</v>
      </c>
      <c r="J2" s="2">
        <f t="shared" si="0"/>
        <v>107</v>
      </c>
      <c r="K2" s="2">
        <f t="shared" si="0"/>
        <v>264</v>
      </c>
      <c r="L2" s="2">
        <f t="shared" si="0"/>
        <v>52</v>
      </c>
      <c r="M2" s="14">
        <f t="shared" si="0"/>
        <v>34</v>
      </c>
    </row>
    <row r="3" spans="1:18" ht="30.75" thickBot="1" x14ac:dyDescent="0.3">
      <c r="A3" s="1" t="s">
        <v>0</v>
      </c>
      <c r="B3" s="2" t="s">
        <v>1</v>
      </c>
      <c r="C3" s="2" t="s">
        <v>2</v>
      </c>
      <c r="D3" s="2" t="s">
        <v>29</v>
      </c>
      <c r="E3" s="3" t="s">
        <v>3</v>
      </c>
      <c r="G3" s="1" t="s">
        <v>15</v>
      </c>
      <c r="H3" s="17">
        <f>H2/SUM($H$4:$M$1001)</f>
        <v>0.35828877005347592</v>
      </c>
      <c r="I3" s="19">
        <f t="shared" ref="I3:M3" si="1">I2/SUM($H$4:$M$1001)</f>
        <v>3.074866310160428E-2</v>
      </c>
      <c r="J3" s="19">
        <f t="shared" si="1"/>
        <v>0.14304812834224598</v>
      </c>
      <c r="K3" s="19">
        <f t="shared" si="1"/>
        <v>0.35294117647058826</v>
      </c>
      <c r="L3" s="19">
        <f t="shared" si="1"/>
        <v>6.9518716577540107E-2</v>
      </c>
      <c r="M3" s="20">
        <f t="shared" si="1"/>
        <v>4.5454545454545456E-2</v>
      </c>
    </row>
    <row r="4" spans="1:18" x14ac:dyDescent="0.25">
      <c r="A4" s="4" t="s">
        <v>5</v>
      </c>
      <c r="B4" s="5" t="s">
        <v>7</v>
      </c>
      <c r="C4" s="5">
        <v>21</v>
      </c>
      <c r="D4" s="5">
        <v>1</v>
      </c>
      <c r="E4" s="6" t="str">
        <f>H1</f>
        <v>Adrian</v>
      </c>
      <c r="H4" s="7">
        <f t="shared" ref="H4:M19" si="2">IF($E4=H$1, $C4 * $D4, "")</f>
        <v>21</v>
      </c>
      <c r="I4" t="str">
        <f t="shared" si="2"/>
        <v/>
      </c>
      <c r="J4" t="str">
        <f t="shared" si="2"/>
        <v/>
      </c>
      <c r="K4" t="str">
        <f t="shared" si="2"/>
        <v/>
      </c>
      <c r="L4" t="str">
        <f t="shared" si="2"/>
        <v/>
      </c>
      <c r="M4" s="8" t="str">
        <f t="shared" si="2"/>
        <v/>
      </c>
      <c r="O4" s="23" t="s">
        <v>16</v>
      </c>
      <c r="P4" t="s">
        <v>36</v>
      </c>
      <c r="R4" t="s">
        <v>37</v>
      </c>
    </row>
    <row r="5" spans="1:18" x14ac:dyDescent="0.25">
      <c r="A5" s="7" t="s">
        <v>6</v>
      </c>
      <c r="B5" t="s">
        <v>8</v>
      </c>
      <c r="C5">
        <v>8</v>
      </c>
      <c r="D5">
        <v>1</v>
      </c>
      <c r="E5" s="8" t="str">
        <f>H1</f>
        <v>Adrian</v>
      </c>
      <c r="H5" s="7">
        <f t="shared" si="2"/>
        <v>8</v>
      </c>
      <c r="I5" t="str">
        <f t="shared" si="2"/>
        <v/>
      </c>
      <c r="J5" t="str">
        <f t="shared" si="2"/>
        <v/>
      </c>
      <c r="K5" t="str">
        <f t="shared" si="2"/>
        <v/>
      </c>
      <c r="L5" t="str">
        <f t="shared" si="2"/>
        <v/>
      </c>
      <c r="M5" s="8" t="str">
        <f t="shared" si="2"/>
        <v/>
      </c>
      <c r="O5" s="23"/>
    </row>
    <row r="6" spans="1:18" x14ac:dyDescent="0.25">
      <c r="A6" s="7" t="s">
        <v>26</v>
      </c>
      <c r="B6" t="s">
        <v>17</v>
      </c>
      <c r="C6">
        <v>50</v>
      </c>
      <c r="D6">
        <v>1</v>
      </c>
      <c r="E6" s="8" t="str">
        <f>H1</f>
        <v>Adrian</v>
      </c>
      <c r="H6" s="7">
        <f t="shared" si="2"/>
        <v>50</v>
      </c>
      <c r="I6" t="str">
        <f t="shared" si="2"/>
        <v/>
      </c>
      <c r="J6" t="str">
        <f t="shared" si="2"/>
        <v/>
      </c>
      <c r="K6" t="str">
        <f t="shared" si="2"/>
        <v/>
      </c>
      <c r="L6" t="str">
        <f t="shared" si="2"/>
        <v/>
      </c>
      <c r="M6" s="8" t="str">
        <f t="shared" si="2"/>
        <v/>
      </c>
      <c r="O6" t="s">
        <v>28</v>
      </c>
      <c r="P6" t="s">
        <v>36</v>
      </c>
      <c r="R6" t="s">
        <v>38</v>
      </c>
    </row>
    <row r="7" spans="1:18" x14ac:dyDescent="0.25">
      <c r="A7" s="7" t="s">
        <v>27</v>
      </c>
      <c r="B7" t="s">
        <v>17</v>
      </c>
      <c r="C7">
        <v>73</v>
      </c>
      <c r="D7">
        <v>1</v>
      </c>
      <c r="E7" s="8" t="str">
        <f>H1</f>
        <v>Adrian</v>
      </c>
      <c r="H7" s="7">
        <f t="shared" si="2"/>
        <v>73</v>
      </c>
      <c r="I7" t="str">
        <f t="shared" si="2"/>
        <v/>
      </c>
      <c r="J7" t="str">
        <f t="shared" si="2"/>
        <v/>
      </c>
      <c r="K7" t="str">
        <f t="shared" si="2"/>
        <v/>
      </c>
      <c r="L7" t="str">
        <f t="shared" si="2"/>
        <v/>
      </c>
      <c r="M7" s="8" t="str">
        <f t="shared" si="2"/>
        <v/>
      </c>
      <c r="O7" s="23"/>
    </row>
    <row r="8" spans="1:18" x14ac:dyDescent="0.25">
      <c r="A8" s="7" t="s">
        <v>18</v>
      </c>
      <c r="B8" t="s">
        <v>17</v>
      </c>
      <c r="C8">
        <v>34</v>
      </c>
      <c r="D8">
        <v>1</v>
      </c>
      <c r="E8" s="8" t="str">
        <f>M1</f>
        <v>Jonas</v>
      </c>
      <c r="H8" s="7" t="str">
        <f t="shared" si="2"/>
        <v/>
      </c>
      <c r="I8" t="str">
        <f t="shared" si="2"/>
        <v/>
      </c>
      <c r="J8" t="str">
        <f t="shared" si="2"/>
        <v/>
      </c>
      <c r="K8" t="str">
        <f t="shared" si="2"/>
        <v/>
      </c>
      <c r="L8" t="str">
        <f t="shared" si="2"/>
        <v/>
      </c>
      <c r="M8" s="8">
        <f t="shared" si="2"/>
        <v>34</v>
      </c>
      <c r="O8" s="23"/>
    </row>
    <row r="9" spans="1:18" x14ac:dyDescent="0.25">
      <c r="A9" s="7" t="s">
        <v>19</v>
      </c>
      <c r="B9" t="s">
        <v>20</v>
      </c>
      <c r="C9">
        <v>3</v>
      </c>
      <c r="D9">
        <v>1</v>
      </c>
      <c r="E9" s="8" t="str">
        <f>H1</f>
        <v>Adrian</v>
      </c>
      <c r="H9" s="7">
        <f t="shared" si="2"/>
        <v>3</v>
      </c>
      <c r="I9" t="str">
        <f t="shared" si="2"/>
        <v/>
      </c>
      <c r="J9" t="str">
        <f t="shared" si="2"/>
        <v/>
      </c>
      <c r="K9" t="str">
        <f t="shared" si="2"/>
        <v/>
      </c>
      <c r="L9" t="str">
        <f t="shared" si="2"/>
        <v/>
      </c>
      <c r="M9" s="8" t="str">
        <f t="shared" si="2"/>
        <v/>
      </c>
    </row>
    <row r="10" spans="1:18" x14ac:dyDescent="0.25">
      <c r="A10" s="7" t="s">
        <v>21</v>
      </c>
      <c r="B10" t="s">
        <v>20</v>
      </c>
      <c r="C10">
        <v>16</v>
      </c>
      <c r="D10">
        <v>1</v>
      </c>
      <c r="E10" s="8" t="str">
        <f>H1</f>
        <v>Adrian</v>
      </c>
      <c r="H10" s="7">
        <f t="shared" si="2"/>
        <v>16</v>
      </c>
      <c r="I10" t="str">
        <f t="shared" si="2"/>
        <v/>
      </c>
      <c r="J10" t="str">
        <f t="shared" si="2"/>
        <v/>
      </c>
      <c r="K10" t="str">
        <f t="shared" si="2"/>
        <v/>
      </c>
      <c r="L10" t="str">
        <f t="shared" si="2"/>
        <v/>
      </c>
      <c r="M10" s="8" t="str">
        <f t="shared" si="2"/>
        <v/>
      </c>
    </row>
    <row r="11" spans="1:18" x14ac:dyDescent="0.25">
      <c r="A11" s="7" t="s">
        <v>22</v>
      </c>
      <c r="B11" t="s">
        <v>23</v>
      </c>
      <c r="C11">
        <v>22</v>
      </c>
      <c r="D11">
        <v>1</v>
      </c>
      <c r="E11" s="8" t="str">
        <f>H1</f>
        <v>Adrian</v>
      </c>
      <c r="H11" s="7">
        <f t="shared" si="2"/>
        <v>22</v>
      </c>
      <c r="I11" t="str">
        <f t="shared" si="2"/>
        <v/>
      </c>
      <c r="J11" t="str">
        <f t="shared" si="2"/>
        <v/>
      </c>
      <c r="K11" t="str">
        <f t="shared" si="2"/>
        <v/>
      </c>
      <c r="L11" t="str">
        <f t="shared" si="2"/>
        <v/>
      </c>
      <c r="M11" s="8" t="str">
        <f t="shared" si="2"/>
        <v/>
      </c>
    </row>
    <row r="12" spans="1:18" x14ac:dyDescent="0.25">
      <c r="A12" s="7" t="s">
        <v>25</v>
      </c>
      <c r="B12" t="s">
        <v>17</v>
      </c>
      <c r="C12">
        <v>75</v>
      </c>
      <c r="D12">
        <v>1</v>
      </c>
      <c r="E12" s="8" t="str">
        <f>H1</f>
        <v>Adrian</v>
      </c>
      <c r="H12" s="7">
        <f t="shared" si="2"/>
        <v>75</v>
      </c>
      <c r="I12" t="str">
        <f t="shared" si="2"/>
        <v/>
      </c>
      <c r="J12" t="str">
        <f t="shared" si="2"/>
        <v/>
      </c>
      <c r="K12" t="str">
        <f t="shared" si="2"/>
        <v/>
      </c>
      <c r="L12" t="str">
        <f t="shared" si="2"/>
        <v/>
      </c>
      <c r="M12" s="8" t="str">
        <f t="shared" si="2"/>
        <v/>
      </c>
    </row>
    <row r="13" spans="1:18" x14ac:dyDescent="0.25">
      <c r="A13" s="22" t="s">
        <v>6</v>
      </c>
      <c r="B13" t="s">
        <v>30</v>
      </c>
      <c r="C13">
        <v>7</v>
      </c>
      <c r="D13">
        <v>1</v>
      </c>
      <c r="E13" s="8" t="str">
        <f>I1</f>
        <v>Simon</v>
      </c>
      <c r="H13" s="7" t="str">
        <f t="shared" si="2"/>
        <v/>
      </c>
      <c r="I13">
        <f t="shared" si="2"/>
        <v>7</v>
      </c>
      <c r="J13" t="str">
        <f t="shared" si="2"/>
        <v/>
      </c>
      <c r="K13" t="str">
        <f t="shared" si="2"/>
        <v/>
      </c>
      <c r="L13" t="str">
        <f t="shared" si="2"/>
        <v/>
      </c>
      <c r="M13" s="8" t="str">
        <f t="shared" si="2"/>
        <v/>
      </c>
    </row>
    <row r="14" spans="1:18" x14ac:dyDescent="0.25">
      <c r="A14" s="22" t="s">
        <v>31</v>
      </c>
      <c r="B14" t="s">
        <v>17</v>
      </c>
      <c r="C14">
        <v>52</v>
      </c>
      <c r="D14">
        <v>1</v>
      </c>
      <c r="E14" s="8" t="str">
        <f>L1</f>
        <v>Niklas</v>
      </c>
      <c r="H14" s="7" t="str">
        <f t="shared" si="2"/>
        <v/>
      </c>
      <c r="I14" t="str">
        <f t="shared" si="2"/>
        <v/>
      </c>
      <c r="J14" t="str">
        <f t="shared" si="2"/>
        <v/>
      </c>
      <c r="K14" t="str">
        <f t="shared" si="2"/>
        <v/>
      </c>
      <c r="L14">
        <f t="shared" si="2"/>
        <v>52</v>
      </c>
      <c r="M14" s="8" t="str">
        <f t="shared" si="2"/>
        <v/>
      </c>
    </row>
    <row r="15" spans="1:18" x14ac:dyDescent="0.25">
      <c r="A15" s="22" t="s">
        <v>25</v>
      </c>
      <c r="B15" t="s">
        <v>32</v>
      </c>
      <c r="C15">
        <v>13</v>
      </c>
      <c r="D15">
        <v>1</v>
      </c>
      <c r="E15" s="8" t="str">
        <f>I1</f>
        <v>Simon</v>
      </c>
      <c r="H15" s="7" t="str">
        <f t="shared" si="2"/>
        <v/>
      </c>
      <c r="I15">
        <f t="shared" si="2"/>
        <v>13</v>
      </c>
      <c r="J15" t="str">
        <f t="shared" si="2"/>
        <v/>
      </c>
      <c r="K15" t="str">
        <f t="shared" si="2"/>
        <v/>
      </c>
      <c r="L15" t="str">
        <f t="shared" si="2"/>
        <v/>
      </c>
      <c r="M15" s="8" t="str">
        <f t="shared" si="2"/>
        <v/>
      </c>
    </row>
    <row r="16" spans="1:18" x14ac:dyDescent="0.25">
      <c r="A16" s="22" t="s">
        <v>25</v>
      </c>
      <c r="B16" t="s">
        <v>33</v>
      </c>
      <c r="C16">
        <v>3</v>
      </c>
      <c r="D16">
        <v>1</v>
      </c>
      <c r="E16" s="8" t="str">
        <f>I1</f>
        <v>Simon</v>
      </c>
      <c r="H16" s="7" t="str">
        <f t="shared" si="2"/>
        <v/>
      </c>
      <c r="I16">
        <f t="shared" si="2"/>
        <v>3</v>
      </c>
      <c r="J16" t="str">
        <f t="shared" si="2"/>
        <v/>
      </c>
      <c r="K16" t="str">
        <f t="shared" si="2"/>
        <v/>
      </c>
      <c r="L16" t="str">
        <f t="shared" si="2"/>
        <v/>
      </c>
      <c r="M16" s="8" t="str">
        <f t="shared" si="2"/>
        <v/>
      </c>
    </row>
    <row r="17" spans="1:13" x14ac:dyDescent="0.25">
      <c r="A17" s="7" t="s">
        <v>34</v>
      </c>
      <c r="B17" t="s">
        <v>35</v>
      </c>
      <c r="C17">
        <v>14</v>
      </c>
      <c r="D17">
        <v>1</v>
      </c>
      <c r="E17" s="8" t="str">
        <f>K1</f>
        <v>Jannis</v>
      </c>
      <c r="H17" s="7" t="str">
        <f t="shared" si="2"/>
        <v/>
      </c>
      <c r="I17" t="str">
        <f t="shared" si="2"/>
        <v/>
      </c>
      <c r="J17" t="str">
        <f t="shared" si="2"/>
        <v/>
      </c>
      <c r="K17">
        <f t="shared" si="2"/>
        <v>14</v>
      </c>
      <c r="L17" t="str">
        <f t="shared" si="2"/>
        <v/>
      </c>
      <c r="M17" s="8" t="str">
        <f t="shared" si="2"/>
        <v/>
      </c>
    </row>
    <row r="18" spans="1:13" x14ac:dyDescent="0.25">
      <c r="A18" s="7" t="s">
        <v>40</v>
      </c>
      <c r="B18" t="s">
        <v>17</v>
      </c>
      <c r="C18">
        <v>87</v>
      </c>
      <c r="D18">
        <v>1</v>
      </c>
      <c r="E18" s="8" t="str">
        <f>J1</f>
        <v>Emilio</v>
      </c>
      <c r="H18" s="7" t="str">
        <f t="shared" si="2"/>
        <v/>
      </c>
      <c r="I18" t="str">
        <f t="shared" si="2"/>
        <v/>
      </c>
      <c r="J18">
        <f t="shared" si="2"/>
        <v>87</v>
      </c>
      <c r="K18" t="str">
        <f t="shared" si="2"/>
        <v/>
      </c>
      <c r="L18" t="str">
        <f t="shared" si="2"/>
        <v/>
      </c>
      <c r="M18" s="8" t="str">
        <f t="shared" si="2"/>
        <v/>
      </c>
    </row>
    <row r="19" spans="1:13" x14ac:dyDescent="0.25">
      <c r="A19" s="7" t="s">
        <v>40</v>
      </c>
      <c r="B19" t="s">
        <v>39</v>
      </c>
      <c r="C19">
        <v>10</v>
      </c>
      <c r="D19">
        <v>2</v>
      </c>
      <c r="E19" s="8" t="str">
        <f>J1</f>
        <v>Emilio</v>
      </c>
      <c r="H19" s="7" t="str">
        <f t="shared" si="2"/>
        <v/>
      </c>
      <c r="I19" t="str">
        <f t="shared" si="2"/>
        <v/>
      </c>
      <c r="J19">
        <f t="shared" si="2"/>
        <v>20</v>
      </c>
      <c r="K19" t="str">
        <f t="shared" si="2"/>
        <v/>
      </c>
      <c r="L19" t="str">
        <f t="shared" si="2"/>
        <v/>
      </c>
      <c r="M19" s="8" t="str">
        <f t="shared" si="2"/>
        <v/>
      </c>
    </row>
    <row r="20" spans="1:13" x14ac:dyDescent="0.25">
      <c r="A20" s="7" t="s">
        <v>34</v>
      </c>
      <c r="B20" t="s">
        <v>17</v>
      </c>
      <c r="C20">
        <v>250</v>
      </c>
      <c r="D20">
        <v>1</v>
      </c>
      <c r="E20" s="8" t="s">
        <v>12</v>
      </c>
      <c r="H20" s="7" t="str">
        <f t="shared" ref="H20:M45" si="3">IF($E20=H$1, $C20 * $D20, "")</f>
        <v/>
      </c>
      <c r="I20" t="str">
        <f t="shared" si="3"/>
        <v/>
      </c>
      <c r="J20" t="str">
        <f t="shared" si="3"/>
        <v/>
      </c>
      <c r="K20">
        <f t="shared" si="3"/>
        <v>250</v>
      </c>
      <c r="L20" t="str">
        <f t="shared" si="3"/>
        <v/>
      </c>
      <c r="M20" s="8" t="str">
        <f t="shared" si="3"/>
        <v/>
      </c>
    </row>
    <row r="21" spans="1:13" x14ac:dyDescent="0.25">
      <c r="A21" s="7"/>
      <c r="E21" s="8"/>
      <c r="H21" s="7" t="str">
        <f t="shared" si="3"/>
        <v/>
      </c>
      <c r="I21" t="str">
        <f t="shared" si="3"/>
        <v/>
      </c>
      <c r="J21" t="str">
        <f t="shared" si="3"/>
        <v/>
      </c>
      <c r="K21" t="str">
        <f t="shared" si="3"/>
        <v/>
      </c>
      <c r="L21" t="str">
        <f t="shared" si="3"/>
        <v/>
      </c>
      <c r="M21" s="8" t="str">
        <f t="shared" si="3"/>
        <v/>
      </c>
    </row>
    <row r="22" spans="1:13" x14ac:dyDescent="0.25">
      <c r="A22" s="7"/>
      <c r="E22" s="8"/>
      <c r="H22" s="7" t="str">
        <f t="shared" si="3"/>
        <v/>
      </c>
      <c r="I22" t="str">
        <f t="shared" si="3"/>
        <v/>
      </c>
      <c r="J22" t="str">
        <f t="shared" si="3"/>
        <v/>
      </c>
      <c r="K22" t="str">
        <f t="shared" si="3"/>
        <v/>
      </c>
      <c r="L22" t="str">
        <f t="shared" si="3"/>
        <v/>
      </c>
      <c r="M22" s="8" t="str">
        <f t="shared" si="3"/>
        <v/>
      </c>
    </row>
    <row r="23" spans="1:13" x14ac:dyDescent="0.25">
      <c r="A23" s="7"/>
      <c r="E23" s="8"/>
      <c r="H23" s="7" t="str">
        <f t="shared" si="3"/>
        <v/>
      </c>
      <c r="I23" t="str">
        <f t="shared" si="3"/>
        <v/>
      </c>
      <c r="J23" t="str">
        <f t="shared" si="3"/>
        <v/>
      </c>
      <c r="K23" t="str">
        <f t="shared" si="3"/>
        <v/>
      </c>
      <c r="L23" t="str">
        <f t="shared" si="3"/>
        <v/>
      </c>
      <c r="M23" s="8" t="str">
        <f t="shared" si="3"/>
        <v/>
      </c>
    </row>
    <row r="24" spans="1:13" x14ac:dyDescent="0.25">
      <c r="A24" s="7"/>
      <c r="E24" s="8"/>
      <c r="H24" s="7" t="str">
        <f t="shared" si="3"/>
        <v/>
      </c>
      <c r="I24" t="str">
        <f t="shared" si="3"/>
        <v/>
      </c>
      <c r="J24" t="str">
        <f t="shared" si="3"/>
        <v/>
      </c>
      <c r="K24" t="str">
        <f t="shared" si="3"/>
        <v/>
      </c>
      <c r="L24" t="str">
        <f t="shared" si="3"/>
        <v/>
      </c>
      <c r="M24" s="8" t="str">
        <f t="shared" si="3"/>
        <v/>
      </c>
    </row>
    <row r="25" spans="1:13" x14ac:dyDescent="0.25">
      <c r="A25" s="7"/>
      <c r="E25" s="8"/>
      <c r="H25" s="7" t="str">
        <f t="shared" si="3"/>
        <v/>
      </c>
      <c r="I25" t="str">
        <f t="shared" si="3"/>
        <v/>
      </c>
      <c r="J25" t="str">
        <f t="shared" si="3"/>
        <v/>
      </c>
      <c r="K25" t="str">
        <f t="shared" si="3"/>
        <v/>
      </c>
      <c r="L25" t="str">
        <f t="shared" si="3"/>
        <v/>
      </c>
      <c r="M25" s="8" t="str">
        <f t="shared" si="3"/>
        <v/>
      </c>
    </row>
    <row r="26" spans="1:13" x14ac:dyDescent="0.25">
      <c r="A26" s="7"/>
      <c r="E26" s="8"/>
      <c r="H26" s="7" t="str">
        <f t="shared" si="3"/>
        <v/>
      </c>
      <c r="I26" t="str">
        <f t="shared" si="3"/>
        <v/>
      </c>
      <c r="J26" t="str">
        <f t="shared" si="3"/>
        <v/>
      </c>
      <c r="K26" t="str">
        <f t="shared" si="3"/>
        <v/>
      </c>
      <c r="L26" t="str">
        <f t="shared" si="3"/>
        <v/>
      </c>
      <c r="M26" s="8" t="str">
        <f t="shared" si="3"/>
        <v/>
      </c>
    </row>
    <row r="27" spans="1:13" x14ac:dyDescent="0.25">
      <c r="A27" s="7"/>
      <c r="E27" s="8"/>
      <c r="H27" s="7" t="str">
        <f t="shared" si="3"/>
        <v/>
      </c>
      <c r="I27" t="str">
        <f t="shared" si="3"/>
        <v/>
      </c>
      <c r="J27" t="str">
        <f t="shared" si="3"/>
        <v/>
      </c>
      <c r="K27" t="str">
        <f t="shared" si="3"/>
        <v/>
      </c>
      <c r="L27" t="str">
        <f t="shared" si="3"/>
        <v/>
      </c>
      <c r="M27" s="8" t="str">
        <f t="shared" si="3"/>
        <v/>
      </c>
    </row>
    <row r="28" spans="1:13" x14ac:dyDescent="0.25">
      <c r="A28" s="7"/>
      <c r="E28" s="8"/>
      <c r="H28" s="7" t="str">
        <f t="shared" si="3"/>
        <v/>
      </c>
      <c r="I28" t="str">
        <f t="shared" si="3"/>
        <v/>
      </c>
      <c r="J28" t="str">
        <f t="shared" si="3"/>
        <v/>
      </c>
      <c r="K28" t="str">
        <f t="shared" si="3"/>
        <v/>
      </c>
      <c r="L28" t="str">
        <f t="shared" si="3"/>
        <v/>
      </c>
      <c r="M28" s="8" t="str">
        <f t="shared" si="3"/>
        <v/>
      </c>
    </row>
    <row r="29" spans="1:13" x14ac:dyDescent="0.25">
      <c r="A29" s="7"/>
      <c r="E29" s="8"/>
      <c r="H29" s="7" t="str">
        <f t="shared" si="3"/>
        <v/>
      </c>
      <c r="I29" t="str">
        <f t="shared" si="3"/>
        <v/>
      </c>
      <c r="J29" t="str">
        <f t="shared" si="3"/>
        <v/>
      </c>
      <c r="K29" t="str">
        <f t="shared" si="3"/>
        <v/>
      </c>
      <c r="L29" t="str">
        <f t="shared" si="3"/>
        <v/>
      </c>
      <c r="M29" s="8" t="str">
        <f t="shared" si="3"/>
        <v/>
      </c>
    </row>
    <row r="30" spans="1:13" x14ac:dyDescent="0.25">
      <c r="A30" s="7"/>
      <c r="E30" s="8"/>
      <c r="H30" s="7" t="str">
        <f t="shared" si="3"/>
        <v/>
      </c>
      <c r="I30" t="str">
        <f t="shared" si="3"/>
        <v/>
      </c>
      <c r="J30" t="str">
        <f t="shared" si="3"/>
        <v/>
      </c>
      <c r="K30" t="str">
        <f t="shared" si="3"/>
        <v/>
      </c>
      <c r="L30" t="str">
        <f t="shared" si="3"/>
        <v/>
      </c>
      <c r="M30" s="8" t="str">
        <f t="shared" si="3"/>
        <v/>
      </c>
    </row>
    <row r="31" spans="1:13" x14ac:dyDescent="0.25">
      <c r="A31" s="7"/>
      <c r="E31" s="8"/>
      <c r="H31" s="7" t="str">
        <f t="shared" si="3"/>
        <v/>
      </c>
      <c r="I31" t="str">
        <f t="shared" si="3"/>
        <v/>
      </c>
      <c r="J31" t="str">
        <f t="shared" si="3"/>
        <v/>
      </c>
      <c r="K31" t="str">
        <f t="shared" si="3"/>
        <v/>
      </c>
      <c r="L31" t="str">
        <f t="shared" si="3"/>
        <v/>
      </c>
      <c r="M31" s="8" t="str">
        <f t="shared" si="3"/>
        <v/>
      </c>
    </row>
    <row r="32" spans="1:13" x14ac:dyDescent="0.25">
      <c r="A32" s="7"/>
      <c r="E32" s="8"/>
      <c r="H32" s="7" t="str">
        <f t="shared" si="3"/>
        <v/>
      </c>
      <c r="I32" t="str">
        <f t="shared" si="3"/>
        <v/>
      </c>
      <c r="J32" t="str">
        <f t="shared" si="3"/>
        <v/>
      </c>
      <c r="K32" t="str">
        <f t="shared" si="3"/>
        <v/>
      </c>
      <c r="L32" t="str">
        <f t="shared" si="3"/>
        <v/>
      </c>
      <c r="M32" s="8" t="str">
        <f t="shared" si="3"/>
        <v/>
      </c>
    </row>
    <row r="33" spans="1:13" x14ac:dyDescent="0.25">
      <c r="A33" s="7"/>
      <c r="E33" s="8"/>
      <c r="H33" s="7" t="str">
        <f t="shared" si="3"/>
        <v/>
      </c>
      <c r="I33" t="str">
        <f t="shared" si="3"/>
        <v/>
      </c>
      <c r="J33" t="str">
        <f t="shared" si="3"/>
        <v/>
      </c>
      <c r="K33" t="str">
        <f t="shared" si="3"/>
        <v/>
      </c>
      <c r="L33" t="str">
        <f t="shared" si="3"/>
        <v/>
      </c>
      <c r="M33" s="8" t="str">
        <f t="shared" si="3"/>
        <v/>
      </c>
    </row>
    <row r="34" spans="1:13" x14ac:dyDescent="0.25">
      <c r="A34" s="7"/>
      <c r="E34" s="8"/>
      <c r="H34" s="7" t="str">
        <f t="shared" si="3"/>
        <v/>
      </c>
      <c r="I34" t="str">
        <f t="shared" si="3"/>
        <v/>
      </c>
      <c r="J34" t="str">
        <f t="shared" si="3"/>
        <v/>
      </c>
      <c r="K34" t="str">
        <f t="shared" si="3"/>
        <v/>
      </c>
      <c r="L34" t="str">
        <f t="shared" si="3"/>
        <v/>
      </c>
      <c r="M34" s="8" t="str">
        <f t="shared" si="3"/>
        <v/>
      </c>
    </row>
    <row r="35" spans="1:13" x14ac:dyDescent="0.25">
      <c r="A35" s="7"/>
      <c r="E35" s="8"/>
      <c r="H35" s="7" t="str">
        <f t="shared" si="3"/>
        <v/>
      </c>
      <c r="I35" t="str">
        <f t="shared" si="3"/>
        <v/>
      </c>
      <c r="J35" t="str">
        <f t="shared" si="3"/>
        <v/>
      </c>
      <c r="K35" t="str">
        <f t="shared" si="3"/>
        <v/>
      </c>
      <c r="L35" t="str">
        <f t="shared" si="3"/>
        <v/>
      </c>
      <c r="M35" s="8" t="str">
        <f t="shared" si="3"/>
        <v/>
      </c>
    </row>
    <row r="36" spans="1:13" x14ac:dyDescent="0.25">
      <c r="A36" s="7"/>
      <c r="E36" s="8"/>
      <c r="H36" s="7" t="str">
        <f t="shared" si="3"/>
        <v/>
      </c>
      <c r="I36" t="str">
        <f t="shared" si="3"/>
        <v/>
      </c>
      <c r="J36" t="str">
        <f t="shared" si="3"/>
        <v/>
      </c>
      <c r="K36" t="str">
        <f t="shared" si="3"/>
        <v/>
      </c>
      <c r="L36" t="str">
        <f t="shared" si="3"/>
        <v/>
      </c>
      <c r="M36" s="8" t="str">
        <f t="shared" si="3"/>
        <v/>
      </c>
    </row>
    <row r="37" spans="1:13" x14ac:dyDescent="0.25">
      <c r="A37" s="7"/>
      <c r="E37" s="8"/>
      <c r="H37" s="7" t="str">
        <f t="shared" si="3"/>
        <v/>
      </c>
      <c r="I37" t="str">
        <f t="shared" si="3"/>
        <v/>
      </c>
      <c r="J37" t="str">
        <f t="shared" si="3"/>
        <v/>
      </c>
      <c r="K37" t="str">
        <f t="shared" si="3"/>
        <v/>
      </c>
      <c r="L37" t="str">
        <f t="shared" si="3"/>
        <v/>
      </c>
      <c r="M37" s="8" t="str">
        <f t="shared" si="3"/>
        <v/>
      </c>
    </row>
    <row r="38" spans="1:13" x14ac:dyDescent="0.25">
      <c r="A38" s="7"/>
      <c r="E38" s="8"/>
      <c r="H38" s="7" t="str">
        <f t="shared" si="3"/>
        <v/>
      </c>
      <c r="I38" t="str">
        <f t="shared" si="3"/>
        <v/>
      </c>
      <c r="J38" t="str">
        <f t="shared" si="3"/>
        <v/>
      </c>
      <c r="K38" t="str">
        <f t="shared" si="3"/>
        <v/>
      </c>
      <c r="L38" t="str">
        <f t="shared" si="3"/>
        <v/>
      </c>
      <c r="M38" s="8" t="str">
        <f t="shared" si="3"/>
        <v/>
      </c>
    </row>
    <row r="39" spans="1:13" x14ac:dyDescent="0.25">
      <c r="A39" s="7"/>
      <c r="E39" s="8"/>
      <c r="H39" s="7" t="str">
        <f t="shared" si="3"/>
        <v/>
      </c>
      <c r="I39" t="str">
        <f t="shared" si="3"/>
        <v/>
      </c>
      <c r="J39" t="str">
        <f t="shared" si="3"/>
        <v/>
      </c>
      <c r="K39" t="str">
        <f t="shared" si="3"/>
        <v/>
      </c>
      <c r="L39" t="str">
        <f t="shared" si="3"/>
        <v/>
      </c>
      <c r="M39" s="8" t="str">
        <f t="shared" si="3"/>
        <v/>
      </c>
    </row>
    <row r="40" spans="1:13" x14ac:dyDescent="0.25">
      <c r="A40" s="7"/>
      <c r="E40" s="8"/>
      <c r="H40" s="7" t="str">
        <f t="shared" si="3"/>
        <v/>
      </c>
      <c r="I40" t="str">
        <f t="shared" si="3"/>
        <v/>
      </c>
      <c r="J40" t="str">
        <f t="shared" si="3"/>
        <v/>
      </c>
      <c r="K40" t="str">
        <f t="shared" si="3"/>
        <v/>
      </c>
      <c r="L40" t="str">
        <f t="shared" si="3"/>
        <v/>
      </c>
      <c r="M40" s="8" t="str">
        <f t="shared" si="3"/>
        <v/>
      </c>
    </row>
    <row r="41" spans="1:13" x14ac:dyDescent="0.25">
      <c r="A41" s="7"/>
      <c r="E41" s="8"/>
      <c r="H41" s="7" t="str">
        <f t="shared" si="3"/>
        <v/>
      </c>
      <c r="I41" t="str">
        <f t="shared" si="3"/>
        <v/>
      </c>
      <c r="J41" t="str">
        <f t="shared" si="3"/>
        <v/>
      </c>
      <c r="K41" t="str">
        <f t="shared" si="3"/>
        <v/>
      </c>
      <c r="L41" t="str">
        <f t="shared" si="3"/>
        <v/>
      </c>
      <c r="M41" s="8" t="str">
        <f t="shared" si="3"/>
        <v/>
      </c>
    </row>
    <row r="42" spans="1:13" x14ac:dyDescent="0.25">
      <c r="A42" s="7"/>
      <c r="E42" s="8"/>
      <c r="H42" s="7" t="str">
        <f t="shared" si="3"/>
        <v/>
      </c>
      <c r="I42" t="str">
        <f t="shared" si="3"/>
        <v/>
      </c>
      <c r="J42" t="str">
        <f t="shared" si="3"/>
        <v/>
      </c>
      <c r="K42" t="str">
        <f t="shared" si="3"/>
        <v/>
      </c>
      <c r="L42" t="str">
        <f t="shared" si="3"/>
        <v/>
      </c>
      <c r="M42" s="8" t="str">
        <f t="shared" si="3"/>
        <v/>
      </c>
    </row>
    <row r="43" spans="1:13" x14ac:dyDescent="0.25">
      <c r="A43" s="7"/>
      <c r="E43" s="8"/>
      <c r="H43" s="7" t="str">
        <f t="shared" si="3"/>
        <v/>
      </c>
      <c r="I43" t="str">
        <f t="shared" si="3"/>
        <v/>
      </c>
      <c r="J43" t="str">
        <f t="shared" si="3"/>
        <v/>
      </c>
      <c r="K43" t="str">
        <f t="shared" si="3"/>
        <v/>
      </c>
      <c r="L43" t="str">
        <f t="shared" si="3"/>
        <v/>
      </c>
      <c r="M43" s="8" t="str">
        <f t="shared" si="3"/>
        <v/>
      </c>
    </row>
    <row r="44" spans="1:13" x14ac:dyDescent="0.25">
      <c r="A44" s="7"/>
      <c r="E44" s="8"/>
      <c r="H44" s="7" t="str">
        <f t="shared" si="3"/>
        <v/>
      </c>
      <c r="I44" t="str">
        <f t="shared" si="3"/>
        <v/>
      </c>
      <c r="J44" t="str">
        <f t="shared" si="3"/>
        <v/>
      </c>
      <c r="K44" t="str">
        <f t="shared" si="3"/>
        <v/>
      </c>
      <c r="L44" t="str">
        <f t="shared" si="3"/>
        <v/>
      </c>
      <c r="M44" s="8" t="str">
        <f t="shared" si="3"/>
        <v/>
      </c>
    </row>
    <row r="45" spans="1:13" x14ac:dyDescent="0.25">
      <c r="A45" s="7"/>
      <c r="E45" s="8"/>
      <c r="H45" s="7" t="str">
        <f t="shared" si="3"/>
        <v/>
      </c>
      <c r="I45" t="str">
        <f t="shared" si="3"/>
        <v/>
      </c>
      <c r="J45" t="str">
        <f t="shared" si="3"/>
        <v/>
      </c>
      <c r="K45" t="str">
        <f t="shared" si="3"/>
        <v/>
      </c>
      <c r="L45" t="str">
        <f t="shared" si="3"/>
        <v/>
      </c>
      <c r="M45" s="8" t="str">
        <f t="shared" si="3"/>
        <v/>
      </c>
    </row>
    <row r="46" spans="1:13" x14ac:dyDescent="0.25">
      <c r="A46" s="7"/>
      <c r="E46" s="8"/>
      <c r="H46" s="7" t="str">
        <f t="shared" ref="H46:H72" si="4">IF($E45=H$1, $C45 * $D45, "")</f>
        <v/>
      </c>
      <c r="I46" t="str">
        <f t="shared" ref="I46:M62" si="5">IF($E46=I$1, $C46 * $D46, "")</f>
        <v/>
      </c>
      <c r="J46" t="str">
        <f t="shared" si="5"/>
        <v/>
      </c>
      <c r="K46" t="str">
        <f t="shared" si="5"/>
        <v/>
      </c>
      <c r="L46" t="str">
        <f t="shared" si="5"/>
        <v/>
      </c>
      <c r="M46" s="8" t="str">
        <f t="shared" si="5"/>
        <v/>
      </c>
    </row>
    <row r="47" spans="1:13" x14ac:dyDescent="0.25">
      <c r="A47" s="7"/>
      <c r="E47" s="8"/>
      <c r="H47" s="7" t="str">
        <f t="shared" si="4"/>
        <v/>
      </c>
      <c r="I47" t="str">
        <f t="shared" si="5"/>
        <v/>
      </c>
      <c r="J47" t="str">
        <f t="shared" si="5"/>
        <v/>
      </c>
      <c r="K47" t="str">
        <f t="shared" si="5"/>
        <v/>
      </c>
      <c r="L47" t="str">
        <f t="shared" si="5"/>
        <v/>
      </c>
      <c r="M47" s="8" t="str">
        <f t="shared" si="5"/>
        <v/>
      </c>
    </row>
    <row r="48" spans="1:13" x14ac:dyDescent="0.25">
      <c r="A48" s="7"/>
      <c r="E48" s="8"/>
      <c r="H48" s="7" t="str">
        <f t="shared" si="4"/>
        <v/>
      </c>
      <c r="I48" t="str">
        <f t="shared" si="5"/>
        <v/>
      </c>
      <c r="J48" t="str">
        <f t="shared" si="5"/>
        <v/>
      </c>
      <c r="K48" t="str">
        <f t="shared" si="5"/>
        <v/>
      </c>
      <c r="L48" t="str">
        <f t="shared" si="5"/>
        <v/>
      </c>
      <c r="M48" s="8" t="str">
        <f t="shared" si="5"/>
        <v/>
      </c>
    </row>
    <row r="49" spans="1:13" x14ac:dyDescent="0.25">
      <c r="A49" s="7"/>
      <c r="E49" s="8"/>
      <c r="H49" s="7" t="str">
        <f t="shared" si="4"/>
        <v/>
      </c>
      <c r="I49" t="str">
        <f t="shared" si="5"/>
        <v/>
      </c>
      <c r="J49" t="str">
        <f t="shared" si="5"/>
        <v/>
      </c>
      <c r="K49" t="str">
        <f t="shared" si="5"/>
        <v/>
      </c>
      <c r="L49" t="str">
        <f t="shared" si="5"/>
        <v/>
      </c>
      <c r="M49" s="8" t="str">
        <f t="shared" si="5"/>
        <v/>
      </c>
    </row>
    <row r="50" spans="1:13" x14ac:dyDescent="0.25">
      <c r="A50" s="7"/>
      <c r="E50" s="8"/>
      <c r="H50" s="7" t="str">
        <f t="shared" si="4"/>
        <v/>
      </c>
      <c r="I50" t="str">
        <f t="shared" si="5"/>
        <v/>
      </c>
      <c r="J50" t="str">
        <f t="shared" si="5"/>
        <v/>
      </c>
      <c r="K50" t="str">
        <f t="shared" si="5"/>
        <v/>
      </c>
      <c r="L50" t="str">
        <f t="shared" si="5"/>
        <v/>
      </c>
      <c r="M50" s="8" t="str">
        <f t="shared" si="5"/>
        <v/>
      </c>
    </row>
    <row r="51" spans="1:13" x14ac:dyDescent="0.25">
      <c r="A51" s="7"/>
      <c r="E51" s="8"/>
      <c r="H51" s="7" t="str">
        <f t="shared" si="4"/>
        <v/>
      </c>
      <c r="I51" t="str">
        <f t="shared" si="5"/>
        <v/>
      </c>
      <c r="J51" t="str">
        <f t="shared" si="5"/>
        <v/>
      </c>
      <c r="K51" t="str">
        <f t="shared" si="5"/>
        <v/>
      </c>
      <c r="L51" t="str">
        <f t="shared" si="5"/>
        <v/>
      </c>
      <c r="M51" s="8" t="str">
        <f t="shared" si="5"/>
        <v/>
      </c>
    </row>
    <row r="52" spans="1:13" x14ac:dyDescent="0.25">
      <c r="A52" s="7"/>
      <c r="E52" s="8"/>
      <c r="H52" s="7" t="str">
        <f t="shared" si="4"/>
        <v/>
      </c>
      <c r="I52" t="str">
        <f t="shared" si="5"/>
        <v/>
      </c>
      <c r="J52" t="str">
        <f t="shared" si="5"/>
        <v/>
      </c>
      <c r="K52" t="str">
        <f t="shared" si="5"/>
        <v/>
      </c>
      <c r="L52" t="str">
        <f t="shared" si="5"/>
        <v/>
      </c>
      <c r="M52" s="8" t="str">
        <f t="shared" si="5"/>
        <v/>
      </c>
    </row>
    <row r="53" spans="1:13" x14ac:dyDescent="0.25">
      <c r="A53" s="7"/>
      <c r="E53" s="8"/>
      <c r="H53" s="7" t="str">
        <f t="shared" si="4"/>
        <v/>
      </c>
      <c r="I53" t="str">
        <f t="shared" si="5"/>
        <v/>
      </c>
      <c r="J53" t="str">
        <f t="shared" si="5"/>
        <v/>
      </c>
      <c r="K53" t="str">
        <f t="shared" si="5"/>
        <v/>
      </c>
      <c r="L53" t="str">
        <f t="shared" si="5"/>
        <v/>
      </c>
      <c r="M53" s="8" t="str">
        <f t="shared" si="5"/>
        <v/>
      </c>
    </row>
    <row r="54" spans="1:13" x14ac:dyDescent="0.25">
      <c r="A54" s="7"/>
      <c r="E54" s="8"/>
      <c r="H54" s="7" t="str">
        <f t="shared" si="4"/>
        <v/>
      </c>
      <c r="I54" t="str">
        <f t="shared" si="5"/>
        <v/>
      </c>
      <c r="J54" t="str">
        <f t="shared" si="5"/>
        <v/>
      </c>
      <c r="K54" t="str">
        <f t="shared" si="5"/>
        <v/>
      </c>
      <c r="L54" t="str">
        <f t="shared" si="5"/>
        <v/>
      </c>
      <c r="M54" s="8" t="str">
        <f t="shared" si="5"/>
        <v/>
      </c>
    </row>
    <row r="55" spans="1:13" x14ac:dyDescent="0.25">
      <c r="A55" s="7"/>
      <c r="E55" s="8"/>
      <c r="H55" s="7" t="str">
        <f t="shared" si="4"/>
        <v/>
      </c>
      <c r="I55" t="str">
        <f t="shared" si="5"/>
        <v/>
      </c>
      <c r="J55" t="str">
        <f t="shared" si="5"/>
        <v/>
      </c>
      <c r="K55" t="str">
        <f t="shared" si="5"/>
        <v/>
      </c>
      <c r="L55" t="str">
        <f t="shared" si="5"/>
        <v/>
      </c>
      <c r="M55" s="8" t="str">
        <f t="shared" si="5"/>
        <v/>
      </c>
    </row>
    <row r="56" spans="1:13" x14ac:dyDescent="0.25">
      <c r="A56" s="7"/>
      <c r="E56" s="8"/>
      <c r="H56" s="7" t="str">
        <f t="shared" si="4"/>
        <v/>
      </c>
      <c r="I56" t="str">
        <f t="shared" si="5"/>
        <v/>
      </c>
      <c r="J56" t="str">
        <f t="shared" ref="J56:J72" si="6">IF($E55=J$1, $C55 * $D55, "")</f>
        <v/>
      </c>
      <c r="K56" t="str">
        <f t="shared" si="5"/>
        <v/>
      </c>
      <c r="L56" t="str">
        <f t="shared" si="5"/>
        <v/>
      </c>
      <c r="M56" s="8" t="str">
        <f t="shared" si="5"/>
        <v/>
      </c>
    </row>
    <row r="57" spans="1:13" x14ac:dyDescent="0.25">
      <c r="A57" s="7"/>
      <c r="E57" s="8"/>
      <c r="H57" s="7" t="str">
        <f t="shared" si="4"/>
        <v/>
      </c>
      <c r="I57" t="str">
        <f t="shared" si="5"/>
        <v/>
      </c>
      <c r="J57" t="str">
        <f t="shared" si="6"/>
        <v/>
      </c>
      <c r="K57" t="str">
        <f t="shared" ref="K57:K72" si="7">IF($E56=K$1, $C56 * $D56, "")</f>
        <v/>
      </c>
      <c r="L57" t="str">
        <f t="shared" si="5"/>
        <v/>
      </c>
      <c r="M57" s="8" t="str">
        <f t="shared" si="5"/>
        <v/>
      </c>
    </row>
    <row r="58" spans="1:13" x14ac:dyDescent="0.25">
      <c r="A58" s="7"/>
      <c r="E58" s="8"/>
      <c r="H58" s="7" t="str">
        <f t="shared" si="4"/>
        <v/>
      </c>
      <c r="I58" t="str">
        <f t="shared" si="5"/>
        <v/>
      </c>
      <c r="J58" t="str">
        <f t="shared" si="6"/>
        <v/>
      </c>
      <c r="K58" t="str">
        <f t="shared" si="7"/>
        <v/>
      </c>
      <c r="L58" t="str">
        <f t="shared" si="5"/>
        <v/>
      </c>
      <c r="M58" s="8" t="str">
        <f t="shared" si="5"/>
        <v/>
      </c>
    </row>
    <row r="59" spans="1:13" x14ac:dyDescent="0.25">
      <c r="A59" s="7"/>
      <c r="E59" s="8"/>
      <c r="H59" s="7" t="str">
        <f t="shared" si="4"/>
        <v/>
      </c>
      <c r="I59" t="str">
        <f t="shared" si="5"/>
        <v/>
      </c>
      <c r="J59" t="str">
        <f t="shared" si="6"/>
        <v/>
      </c>
      <c r="K59" t="str">
        <f t="shared" si="7"/>
        <v/>
      </c>
      <c r="L59" t="str">
        <f t="shared" si="5"/>
        <v/>
      </c>
      <c r="M59" s="8" t="str">
        <f t="shared" si="5"/>
        <v/>
      </c>
    </row>
    <row r="60" spans="1:13" x14ac:dyDescent="0.25">
      <c r="A60" s="7"/>
      <c r="E60" s="8"/>
      <c r="H60" s="7" t="str">
        <f t="shared" si="4"/>
        <v/>
      </c>
      <c r="I60" t="str">
        <f t="shared" si="5"/>
        <v/>
      </c>
      <c r="J60" t="str">
        <f t="shared" si="6"/>
        <v/>
      </c>
      <c r="K60" t="str">
        <f t="shared" si="7"/>
        <v/>
      </c>
      <c r="L60" t="str">
        <f t="shared" si="5"/>
        <v/>
      </c>
      <c r="M60" s="8" t="str">
        <f t="shared" si="5"/>
        <v/>
      </c>
    </row>
    <row r="61" spans="1:13" x14ac:dyDescent="0.25">
      <c r="A61" s="7"/>
      <c r="E61" s="8"/>
      <c r="H61" s="7" t="str">
        <f t="shared" si="4"/>
        <v/>
      </c>
      <c r="I61" t="str">
        <f t="shared" si="5"/>
        <v/>
      </c>
      <c r="J61" t="str">
        <f t="shared" si="6"/>
        <v/>
      </c>
      <c r="K61" t="str">
        <f t="shared" si="7"/>
        <v/>
      </c>
      <c r="L61" t="str">
        <f t="shared" si="5"/>
        <v/>
      </c>
      <c r="M61" s="8" t="str">
        <f t="shared" si="5"/>
        <v/>
      </c>
    </row>
    <row r="62" spans="1:13" x14ac:dyDescent="0.25">
      <c r="A62" s="7"/>
      <c r="E62" s="8"/>
      <c r="H62" s="7" t="str">
        <f t="shared" si="4"/>
        <v/>
      </c>
      <c r="J62" t="str">
        <f t="shared" si="6"/>
        <v/>
      </c>
      <c r="K62" t="str">
        <f t="shared" si="7"/>
        <v/>
      </c>
      <c r="L62" t="str">
        <f t="shared" si="5"/>
        <v/>
      </c>
      <c r="M62" s="8" t="str">
        <f t="shared" si="5"/>
        <v/>
      </c>
    </row>
    <row r="63" spans="1:13" x14ac:dyDescent="0.25">
      <c r="A63" s="7"/>
      <c r="E63" s="8"/>
      <c r="H63" s="7" t="str">
        <f t="shared" si="4"/>
        <v/>
      </c>
      <c r="I63" t="str">
        <f t="shared" ref="I63:I72" si="8">IF($E62=I$1, $C62 * $D62, "")</f>
        <v/>
      </c>
      <c r="J63" t="str">
        <f t="shared" si="6"/>
        <v/>
      </c>
      <c r="K63" t="str">
        <f t="shared" si="7"/>
        <v/>
      </c>
      <c r="L63" t="str">
        <f t="shared" ref="L63:M66" si="9">IF($E63=L$1, $C63 * $D63, "")</f>
        <v/>
      </c>
      <c r="M63" s="8" t="str">
        <f t="shared" si="9"/>
        <v/>
      </c>
    </row>
    <row r="64" spans="1:13" x14ac:dyDescent="0.25">
      <c r="A64" s="7"/>
      <c r="E64" s="8"/>
      <c r="H64" s="7" t="str">
        <f t="shared" si="4"/>
        <v/>
      </c>
      <c r="I64" t="str">
        <f t="shared" si="8"/>
        <v/>
      </c>
      <c r="J64" t="str">
        <f t="shared" si="6"/>
        <v/>
      </c>
      <c r="K64" t="str">
        <f t="shared" si="7"/>
        <v/>
      </c>
      <c r="L64" t="str">
        <f t="shared" si="9"/>
        <v/>
      </c>
      <c r="M64" s="8" t="str">
        <f t="shared" si="9"/>
        <v/>
      </c>
    </row>
    <row r="65" spans="1:13" x14ac:dyDescent="0.25">
      <c r="A65" s="7"/>
      <c r="E65" s="8"/>
      <c r="H65" s="7" t="str">
        <f t="shared" si="4"/>
        <v/>
      </c>
      <c r="I65" t="str">
        <f t="shared" si="8"/>
        <v/>
      </c>
      <c r="J65" t="str">
        <f t="shared" si="6"/>
        <v/>
      </c>
      <c r="K65" t="str">
        <f t="shared" si="7"/>
        <v/>
      </c>
      <c r="L65" t="str">
        <f t="shared" si="9"/>
        <v/>
      </c>
      <c r="M65" s="8" t="str">
        <f t="shared" si="9"/>
        <v/>
      </c>
    </row>
    <row r="66" spans="1:13" x14ac:dyDescent="0.25">
      <c r="A66" s="7"/>
      <c r="E66" s="8"/>
      <c r="H66" s="7" t="str">
        <f t="shared" si="4"/>
        <v/>
      </c>
      <c r="I66" t="str">
        <f t="shared" si="8"/>
        <v/>
      </c>
      <c r="J66" t="str">
        <f t="shared" si="6"/>
        <v/>
      </c>
      <c r="K66" t="str">
        <f t="shared" si="7"/>
        <v/>
      </c>
      <c r="L66" t="str">
        <f t="shared" si="9"/>
        <v/>
      </c>
      <c r="M66" s="8" t="str">
        <f t="shared" si="9"/>
        <v/>
      </c>
    </row>
    <row r="67" spans="1:13" x14ac:dyDescent="0.25">
      <c r="A67" s="7"/>
      <c r="E67" s="8"/>
      <c r="H67" s="7" t="str">
        <f t="shared" si="4"/>
        <v/>
      </c>
      <c r="I67" t="str">
        <f t="shared" si="8"/>
        <v/>
      </c>
      <c r="J67" t="str">
        <f t="shared" si="6"/>
        <v/>
      </c>
      <c r="K67" t="str">
        <f t="shared" si="7"/>
        <v/>
      </c>
      <c r="L67" t="str">
        <f t="shared" ref="L67:L72" si="10">IF($E66=L$1, $C66 * $D66, "")</f>
        <v/>
      </c>
      <c r="M67" s="8" t="str">
        <f t="shared" ref="M67:M72" si="11">IF($E66=M$1, $C66 * $D66, "")</f>
        <v/>
      </c>
    </row>
    <row r="68" spans="1:13" x14ac:dyDescent="0.25">
      <c r="A68" s="7"/>
      <c r="E68" s="8"/>
      <c r="H68" s="7" t="str">
        <f t="shared" si="4"/>
        <v/>
      </c>
      <c r="I68" t="str">
        <f t="shared" si="8"/>
        <v/>
      </c>
      <c r="J68" t="str">
        <f t="shared" si="6"/>
        <v/>
      </c>
      <c r="K68" t="str">
        <f t="shared" si="7"/>
        <v/>
      </c>
      <c r="L68" t="str">
        <f t="shared" si="10"/>
        <v/>
      </c>
      <c r="M68" s="8" t="str">
        <f t="shared" si="11"/>
        <v/>
      </c>
    </row>
    <row r="69" spans="1:13" x14ac:dyDescent="0.25">
      <c r="A69" s="7"/>
      <c r="E69" s="8"/>
      <c r="H69" s="7" t="str">
        <f t="shared" si="4"/>
        <v/>
      </c>
      <c r="I69" t="str">
        <f t="shared" si="8"/>
        <v/>
      </c>
      <c r="J69" t="str">
        <f t="shared" si="6"/>
        <v/>
      </c>
      <c r="K69" t="str">
        <f t="shared" si="7"/>
        <v/>
      </c>
      <c r="L69" t="str">
        <f t="shared" si="10"/>
        <v/>
      </c>
      <c r="M69" s="8" t="str">
        <f t="shared" si="11"/>
        <v/>
      </c>
    </row>
    <row r="70" spans="1:13" x14ac:dyDescent="0.25">
      <c r="A70" s="7"/>
      <c r="E70" s="8"/>
      <c r="H70" s="7" t="str">
        <f t="shared" si="4"/>
        <v/>
      </c>
      <c r="I70" t="str">
        <f t="shared" si="8"/>
        <v/>
      </c>
      <c r="J70" t="str">
        <f t="shared" si="6"/>
        <v/>
      </c>
      <c r="K70" t="str">
        <f t="shared" si="7"/>
        <v/>
      </c>
      <c r="L70" t="str">
        <f t="shared" si="10"/>
        <v/>
      </c>
      <c r="M70" s="8" t="str">
        <f t="shared" si="11"/>
        <v/>
      </c>
    </row>
    <row r="71" spans="1:13" ht="15.75" thickBot="1" x14ac:dyDescent="0.3">
      <c r="A71" s="9"/>
      <c r="B71" s="10"/>
      <c r="C71" s="10"/>
      <c r="D71" s="10"/>
      <c r="E71" s="11"/>
      <c r="H71" s="9" t="str">
        <f t="shared" si="4"/>
        <v/>
      </c>
      <c r="I71" s="10" t="str">
        <f t="shared" si="8"/>
        <v/>
      </c>
      <c r="J71" s="10" t="str">
        <f t="shared" si="6"/>
        <v/>
      </c>
      <c r="K71" s="10" t="str">
        <f t="shared" si="7"/>
        <v/>
      </c>
      <c r="L71" s="10" t="str">
        <f t="shared" si="10"/>
        <v/>
      </c>
      <c r="M71" s="11" t="str">
        <f t="shared" si="11"/>
        <v/>
      </c>
    </row>
    <row r="72" spans="1:13" x14ac:dyDescent="0.25">
      <c r="H72" t="str">
        <f t="shared" si="4"/>
        <v/>
      </c>
      <c r="I72" t="str">
        <f t="shared" si="8"/>
        <v/>
      </c>
      <c r="J72" t="str">
        <f t="shared" si="6"/>
        <v/>
      </c>
      <c r="K72" t="str">
        <f t="shared" si="7"/>
        <v/>
      </c>
      <c r="L72" t="str">
        <f t="shared" si="10"/>
        <v/>
      </c>
      <c r="M72" t="str">
        <f t="shared" si="11"/>
        <v/>
      </c>
    </row>
  </sheetData>
  <mergeCells count="1">
    <mergeCell ref="A2:D2"/>
  </mergeCells>
  <pageMargins left="0.7" right="0.7" top="0.75" bottom="0.75" header="0.3" footer="0.3"/>
  <ignoredErrors>
    <ignoredError sqref="I61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2024-12-18T09:05:15Z</dcterms:modified>
</cp:coreProperties>
</file>