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bb804cfffe0268/Docs/Etudes/Fac/Physique/"/>
    </mc:Choice>
  </mc:AlternateContent>
  <xr:revisionPtr revIDLastSave="31" documentId="13_ncr:1_{DD715D00-A85F-4073-930D-9ED55CB89668}" xr6:coauthVersionLast="47" xr6:coauthVersionMax="47" xr10:uidLastSave="{F7432925-8E97-4314-9535-BA71AB57AD52}"/>
  <bookViews>
    <workbookView xWindow="-120" yWindow="-120" windowWidth="29040" windowHeight="16440" activeTab="1" xr2:uid="{C0EE7E32-770B-4624-BF3C-90C2559388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<sst xmlns="http://schemas.openxmlformats.org/spreadsheetml/2006/main" count="10" uniqueCount="10">
  <si>
    <t>t</t>
  </si>
  <si>
    <t>x</t>
  </si>
  <si>
    <t>y</t>
  </si>
  <si>
    <t>t centré</t>
  </si>
  <si>
    <t>x centré</t>
  </si>
  <si>
    <t>y centré</t>
  </si>
  <si>
    <t>vx(t)</t>
  </si>
  <si>
    <t>vy(t)</t>
  </si>
  <si>
    <t>ay(t)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</si>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</sst>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x(t)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x centré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x(t)</c:nam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09762262863209"/>
                  <c:y val="-0.165741216050332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0.4242x - 0.0121</a:t>
                    </a:r>
                    <a:br>
                      <a:rPr lang="en-US" baseline="0"/>
                    </a:br>
                    <a:r>
                      <a:rPr lang="en-US" baseline="0"/>
                      <a:t>R² = 0.9985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Sheet1!$E$2:$E$19</c:f>
              <c:numCache>
                <c:formatCode>General</c:formatCode>
                <c:ptCount val="18"/>
                <c:pt idx="0">
                  <c:v>0</c:v>
                </c:pt>
                <c:pt idx="1">
                  <c:v>5.0000000000000044E-2</c:v>
                </c:pt>
                <c:pt idx="2">
                  <c:v>9.9999999999999867E-2</c:v>
                </c:pt>
                <c:pt idx="3">
                  <c:v>0.14999999999999991</c:v>
                </c:pt>
                <c:pt idx="4">
                  <c:v>0.19999999999999996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0.34999999999999987</c:v>
                </c:pt>
                <c:pt idx="8">
                  <c:v>0.39999999999999991</c:v>
                </c:pt>
                <c:pt idx="9">
                  <c:v>0.44999999999999996</c:v>
                </c:pt>
                <c:pt idx="10">
                  <c:v>0.49999999999999978</c:v>
                </c:pt>
                <c:pt idx="11">
                  <c:v>0.55000000000000004</c:v>
                </c:pt>
                <c:pt idx="12">
                  <c:v>0.59999999999999987</c:v>
                </c:pt>
                <c:pt idx="13">
                  <c:v>0.65000000000000013</c:v>
                </c:pt>
                <c:pt idx="14">
                  <c:v>0.7</c:v>
                </c:pt>
                <c:pt idx="15">
                  <c:v>0.74999999999999978</c:v>
                </c:pt>
                <c:pt idx="16">
                  <c:v>0.8</c:v>
                </c:pt>
                <c:pt idx="17">
                  <c:v>0.84999999999999987</c:v>
                </c:pt>
              </c:numCache>
            </c:numRef>
          </c:xVal>
          <c:yVal>
            <c:numRef>
              <c:f>Sheet1!$F$2:$F$19</c:f>
              <c:numCache>
                <c:formatCode>General</c:formatCode>
                <c:ptCount val="18"/>
                <c:pt idx="0">
                  <c:v>0</c:v>
                </c:pt>
                <c:pt idx="1">
                  <c:v>1.7047633373147703E-2</c:v>
                </c:pt>
                <c:pt idx="2">
                  <c:v>3.4886169187473601E-2</c:v>
                </c:pt>
                <c:pt idx="3">
                  <c:v>5.3280799041994606E-2</c:v>
                </c:pt>
                <c:pt idx="4">
                  <c:v>7.2000685350125909E-2</c:v>
                </c:pt>
                <c:pt idx="5">
                  <c:v>9.1273880655232509E-2</c:v>
                </c:pt>
                <c:pt idx="6">
                  <c:v>0.11092557745406652</c:v>
                </c:pt>
                <c:pt idx="7">
                  <c:v>0.13090180579095048</c:v>
                </c:pt>
                <c:pt idx="8">
                  <c:v>0.1513446202031995</c:v>
                </c:pt>
                <c:pt idx="9">
                  <c:v>0.1722641887896065</c:v>
                </c:pt>
                <c:pt idx="10">
                  <c:v>0.19349320433887648</c:v>
                </c:pt>
                <c:pt idx="11">
                  <c:v>0.21524469041963748</c:v>
                </c:pt>
                <c:pt idx="12">
                  <c:v>0.23760417955323951</c:v>
                </c:pt>
                <c:pt idx="13">
                  <c:v>0.26002889010323754</c:v>
                </c:pt>
                <c:pt idx="14">
                  <c:v>0.28292860549410154</c:v>
                </c:pt>
                <c:pt idx="15">
                  <c:v>0.3057195983350095</c:v>
                </c:pt>
                <c:pt idx="16">
                  <c:v>0.32866434796539651</c:v>
                </c:pt>
                <c:pt idx="17">
                  <c:v>0.35137362330484551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9-4549-BF4E-DF1B4DCB2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854399"/>
        <c:axId val="1819855231"/>
      </c:scatterChart>
      <c:valAx>
        <c:axId val="18198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9855231"/>
        <c:crosses val="autoZero"/>
        <c:crossBetween val="midCat"/>
      </c:valAx>
      <c:valAx>
        <c:axId val="18198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985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 centré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y(t)</c:nam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026413349893818"/>
                  <c:y val="-0.69947184643489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Sheet1!$E$2:$E$19</c:f>
              <c:numCache>
                <c:formatCode>General</c:formatCode>
                <c:ptCount val="18"/>
                <c:pt idx="0">
                  <c:v>0</c:v>
                </c:pt>
                <c:pt idx="1">
                  <c:v>5.0000000000000044E-2</c:v>
                </c:pt>
                <c:pt idx="2">
                  <c:v>9.9999999999999867E-2</c:v>
                </c:pt>
                <c:pt idx="3">
                  <c:v>0.14999999999999991</c:v>
                </c:pt>
                <c:pt idx="4">
                  <c:v>0.19999999999999996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0.34999999999999987</c:v>
                </c:pt>
                <c:pt idx="8">
                  <c:v>0.39999999999999991</c:v>
                </c:pt>
                <c:pt idx="9">
                  <c:v>0.44999999999999996</c:v>
                </c:pt>
                <c:pt idx="10">
                  <c:v>0.49999999999999978</c:v>
                </c:pt>
                <c:pt idx="11">
                  <c:v>0.55000000000000004</c:v>
                </c:pt>
                <c:pt idx="12">
                  <c:v>0.59999999999999987</c:v>
                </c:pt>
                <c:pt idx="13">
                  <c:v>0.65000000000000013</c:v>
                </c:pt>
                <c:pt idx="14">
                  <c:v>0.7</c:v>
                </c:pt>
                <c:pt idx="15">
                  <c:v>0.74999999999999978</c:v>
                </c:pt>
                <c:pt idx="16">
                  <c:v>0.8</c:v>
                </c:pt>
                <c:pt idx="17">
                  <c:v>0.84999999999999987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0</c:v>
                </c:pt>
                <c:pt idx="1">
                  <c:v>1.9850843603333002E-2</c:v>
                </c:pt>
                <c:pt idx="2">
                  <c:v>3.7751880649456004E-2</c:v>
                </c:pt>
                <c:pt idx="3">
                  <c:v>5.3499374879192929E-2</c:v>
                </c:pt>
                <c:pt idx="4">
                  <c:v>6.672903993298096E-2</c:v>
                </c:pt>
                <c:pt idx="5">
                  <c:v>7.7807132782614974E-2</c:v>
                </c:pt>
                <c:pt idx="6">
                  <c:v>8.6618121559721928E-2</c:v>
                </c:pt>
                <c:pt idx="7">
                  <c:v>9.2796664660118933E-2</c:v>
                </c:pt>
                <c:pt idx="8">
                  <c:v>9.641977610217195E-2</c:v>
                </c:pt>
                <c:pt idx="9">
                  <c:v>9.7584958711621927E-2</c:v>
                </c:pt>
                <c:pt idx="10">
                  <c:v>9.6107132073706969E-2</c:v>
                </c:pt>
                <c:pt idx="11">
                  <c:v>9.1732817133502953E-2</c:v>
                </c:pt>
                <c:pt idx="12">
                  <c:v>8.4553645687251933E-2</c:v>
                </c:pt>
                <c:pt idx="13">
                  <c:v>7.4427462982425974E-2</c:v>
                </c:pt>
                <c:pt idx="14">
                  <c:v>6.0907038921591938E-2</c:v>
                </c:pt>
                <c:pt idx="15">
                  <c:v>4.4552152988041938E-2</c:v>
                </c:pt>
                <c:pt idx="16">
                  <c:v>2.5052324661149927E-2</c:v>
                </c:pt>
                <c:pt idx="17">
                  <c:v>2.7399725090209159E-3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7-4E6D-A6F9-AAA29CFF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18463"/>
        <c:axId val="1820315967"/>
      </c:scatterChart>
      <c:valAx>
        <c:axId val="182031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0315967"/>
        <c:crosses val="autoZero"/>
        <c:crossBetween val="midCat"/>
      </c:valAx>
      <c:valAx>
        <c:axId val="18203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031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Sheet1!$C$22:$C$38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9-4743-A49D-6DB080B37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95119"/>
        <c:axId val="1165995535"/>
      </c:scatterChart>
      <c:valAx>
        <c:axId val="116599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5995535"/>
        <c:crosses val="autoZero"/>
        <c:crossBetween val="midCat"/>
      </c:valAx>
      <c:valAx>
        <c:axId val="11659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599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Sheet1!$D$22:$D$38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0-46D9-AAB3-377975A26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948687"/>
        <c:axId val="844952847"/>
      </c:scatterChart>
      <c:valAx>
        <c:axId val="84494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4952847"/>
        <c:crosses val="autoZero"/>
        <c:crossBetween val="midCat"/>
      </c:valAx>
      <c:valAx>
        <c:axId val="84495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494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vx(t)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Sheet1!$E$2:$E$19</c:f>
              <c:numCache>
                <c:formatCode>General</c:formatCode>
                <c:ptCount val="18"/>
                <c:pt idx="0">
                  <c:v>0</c:v>
                </c:pt>
                <c:pt idx="1">
                  <c:v>5.0000000000000044E-2</c:v>
                </c:pt>
                <c:pt idx="2">
                  <c:v>9.9999999999999867E-2</c:v>
                </c:pt>
                <c:pt idx="3">
                  <c:v>0.14999999999999991</c:v>
                </c:pt>
                <c:pt idx="4">
                  <c:v>0.19999999999999996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0.34999999999999987</c:v>
                </c:pt>
                <c:pt idx="8">
                  <c:v>0.39999999999999991</c:v>
                </c:pt>
                <c:pt idx="9">
                  <c:v>0.44999999999999996</c:v>
                </c:pt>
                <c:pt idx="10">
                  <c:v>0.49999999999999978</c:v>
                </c:pt>
                <c:pt idx="11">
                  <c:v>0.55000000000000004</c:v>
                </c:pt>
                <c:pt idx="12">
                  <c:v>0.59999999999999987</c:v>
                </c:pt>
                <c:pt idx="13">
                  <c:v>0.65000000000000013</c:v>
                </c:pt>
                <c:pt idx="14">
                  <c:v>0.7</c:v>
                </c:pt>
                <c:pt idx="15">
                  <c:v>0.74999999999999978</c:v>
                </c:pt>
                <c:pt idx="16">
                  <c:v>0.8</c:v>
                </c:pt>
                <c:pt idx="17">
                  <c:v>0.84999999999999987</c:v>
                </c:pt>
              </c:numCache>
            </c:numRef>
          </c:xVal>
          <c:yVal>
            <c:numRef>
              <c:f>Sheet1!$I$2:$I$19</c:f>
              <c:numCache>
                <c:formatCode>General</c:formatCode>
                <c:ptCount val="18"/>
                <c:pt idx="0">
                  <c:v>0.42420000000000002</c:v>
                </c:pt>
                <c:pt idx="1">
                  <c:v>0.42420000000000002</c:v>
                </c:pt>
                <c:pt idx="2">
                  <c:v>0.42420000000000002</c:v>
                </c:pt>
                <c:pt idx="3">
                  <c:v>0.42420000000000002</c:v>
                </c:pt>
                <c:pt idx="4">
                  <c:v>0.42420000000000002</c:v>
                </c:pt>
                <c:pt idx="5">
                  <c:v>0.42420000000000002</c:v>
                </c:pt>
                <c:pt idx="6">
                  <c:v>0.42420000000000002</c:v>
                </c:pt>
                <c:pt idx="7">
                  <c:v>0.42420000000000002</c:v>
                </c:pt>
                <c:pt idx="8">
                  <c:v>0.42420000000000002</c:v>
                </c:pt>
                <c:pt idx="9">
                  <c:v>0.42420000000000002</c:v>
                </c:pt>
                <c:pt idx="10">
                  <c:v>0.42420000000000002</c:v>
                </c:pt>
                <c:pt idx="11">
                  <c:v>0.42420000000000002</c:v>
                </c:pt>
                <c:pt idx="12">
                  <c:v>0.42420000000000002</c:v>
                </c:pt>
                <c:pt idx="13">
                  <c:v>0.42420000000000002</c:v>
                </c:pt>
                <c:pt idx="14">
                  <c:v>0.42420000000000002</c:v>
                </c:pt>
                <c:pt idx="15">
                  <c:v>0.42420000000000002</c:v>
                </c:pt>
                <c:pt idx="16">
                  <c:v>0.42420000000000002</c:v>
                </c:pt>
                <c:pt idx="17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B-464D-AC1A-E84A4E900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1823"/>
        <c:axId val="216954607"/>
      </c:scatterChart>
      <c:valAx>
        <c:axId val="5555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954607"/>
        <c:crosses val="autoZero"/>
        <c:crossBetween val="midCat"/>
      </c:valAx>
      <c:valAx>
        <c:axId val="2169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vy(t)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661214993254146"/>
                  <c:y val="-0.76811148882666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Sheet1!$E$2:$E$19</c:f>
              <c:numCache>
                <c:formatCode>General</c:formatCode>
                <c:ptCount val="18"/>
                <c:pt idx="0">
                  <c:v>0</c:v>
                </c:pt>
                <c:pt idx="1">
                  <c:v>5.0000000000000044E-2</c:v>
                </c:pt>
                <c:pt idx="2">
                  <c:v>9.9999999999999867E-2</c:v>
                </c:pt>
                <c:pt idx="3">
                  <c:v>0.14999999999999991</c:v>
                </c:pt>
                <c:pt idx="4">
                  <c:v>0.19999999999999996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0.34999999999999987</c:v>
                </c:pt>
                <c:pt idx="8">
                  <c:v>0.39999999999999991</c:v>
                </c:pt>
                <c:pt idx="9">
                  <c:v>0.44999999999999996</c:v>
                </c:pt>
                <c:pt idx="10">
                  <c:v>0.49999999999999978</c:v>
                </c:pt>
                <c:pt idx="11">
                  <c:v>0.55000000000000004</c:v>
                </c:pt>
                <c:pt idx="12">
                  <c:v>0.59999999999999987</c:v>
                </c:pt>
                <c:pt idx="13">
                  <c:v>0.65000000000000013</c:v>
                </c:pt>
                <c:pt idx="14">
                  <c:v>0.7</c:v>
                </c:pt>
                <c:pt idx="15">
                  <c:v>0.74999999999999978</c:v>
                </c:pt>
                <c:pt idx="16">
                  <c:v>0.8</c:v>
                </c:pt>
                <c:pt idx="17">
                  <c:v>0.84999999999999987</c:v>
                </c:pt>
              </c:numCache>
            </c:numRef>
          </c:xVal>
          <c:yVal>
            <c:numRef>
              <c:f>Sheet1!$J$2:$J$19</c:f>
              <c:numCache>
                <c:formatCode>General</c:formatCode>
                <c:ptCount val="18"/>
                <c:pt idx="0">
                  <c:v>0.46179999999999999</c:v>
                </c:pt>
                <c:pt idx="1">
                  <c:v>0.40855999999999992</c:v>
                </c:pt>
                <c:pt idx="2">
                  <c:v>0.35532000000000014</c:v>
                </c:pt>
                <c:pt idx="3">
                  <c:v>0.30208000000000013</c:v>
                </c:pt>
                <c:pt idx="4">
                  <c:v>0.24884000000000003</c:v>
                </c:pt>
                <c:pt idx="5">
                  <c:v>0.1956</c:v>
                </c:pt>
                <c:pt idx="6">
                  <c:v>0.14235999999999993</c:v>
                </c:pt>
                <c:pt idx="7">
                  <c:v>8.9120000000000144E-2</c:v>
                </c:pt>
                <c:pt idx="8">
                  <c:v>3.5880000000000078E-2</c:v>
                </c:pt>
                <c:pt idx="9">
                  <c:v>-1.7359999999999931E-2</c:v>
                </c:pt>
                <c:pt idx="10">
                  <c:v>-7.0599999999999774E-2</c:v>
                </c:pt>
                <c:pt idx="11">
                  <c:v>-0.12384000000000006</c:v>
                </c:pt>
                <c:pt idx="12">
                  <c:v>-0.1770799999999999</c:v>
                </c:pt>
                <c:pt idx="13">
                  <c:v>-0.23032000000000008</c:v>
                </c:pt>
                <c:pt idx="14">
                  <c:v>-0.28355999999999992</c:v>
                </c:pt>
                <c:pt idx="15">
                  <c:v>-0.33679999999999977</c:v>
                </c:pt>
                <c:pt idx="16">
                  <c:v>-0.39004000000000005</c:v>
                </c:pt>
                <c:pt idx="17">
                  <c:v>-0.4432799999999999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F-42DE-B76B-F6BDFD1C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0847"/>
        <c:axId val="210170015"/>
      </c:scatterChart>
      <c:valAx>
        <c:axId val="21017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0015"/>
        <c:crosses val="autoZero"/>
        <c:crossBetween val="midCat"/>
      </c:valAx>
      <c:valAx>
        <c:axId val="21017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ay(t)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Sheet1!$E$2:$E$19</c:f>
              <c:numCache>
                <c:formatCode>General</c:formatCode>
                <c:ptCount val="18"/>
                <c:pt idx="0">
                  <c:v>0</c:v>
                </c:pt>
                <c:pt idx="1">
                  <c:v>5.0000000000000044E-2</c:v>
                </c:pt>
                <c:pt idx="2">
                  <c:v>9.9999999999999867E-2</c:v>
                </c:pt>
                <c:pt idx="3">
                  <c:v>0.14999999999999991</c:v>
                </c:pt>
                <c:pt idx="4">
                  <c:v>0.19999999999999996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0.34999999999999987</c:v>
                </c:pt>
                <c:pt idx="8">
                  <c:v>0.39999999999999991</c:v>
                </c:pt>
                <c:pt idx="9">
                  <c:v>0.44999999999999996</c:v>
                </c:pt>
                <c:pt idx="10">
                  <c:v>0.49999999999999978</c:v>
                </c:pt>
                <c:pt idx="11">
                  <c:v>0.55000000000000004</c:v>
                </c:pt>
                <c:pt idx="12">
                  <c:v>0.59999999999999987</c:v>
                </c:pt>
                <c:pt idx="13">
                  <c:v>0.65000000000000013</c:v>
                </c:pt>
                <c:pt idx="14">
                  <c:v>0.7</c:v>
                </c:pt>
                <c:pt idx="15">
                  <c:v>0.74999999999999978</c:v>
                </c:pt>
                <c:pt idx="16">
                  <c:v>0.8</c:v>
                </c:pt>
                <c:pt idx="17">
                  <c:v>0.84999999999999987</c:v>
                </c:pt>
              </c:numCache>
            </c:numRef>
          </c:xVal>
          <c:yVal>
            <c:numRef>
              <c:f>Sheet1!$L$2:$L$19</c:f>
              <c:numCache>
                <c:formatCode>General</c:formatCode>
                <c:ptCount val="18"/>
                <c:pt idx="0">
                  <c:v>-1.0648</c:v>
                </c:pt>
                <c:pt idx="1">
                  <c:v>-1.0648</c:v>
                </c:pt>
                <c:pt idx="2">
                  <c:v>-1.0648</c:v>
                </c:pt>
                <c:pt idx="3">
                  <c:v>-1.0648</c:v>
                </c:pt>
                <c:pt idx="4">
                  <c:v>-1.0648</c:v>
                </c:pt>
                <c:pt idx="5">
                  <c:v>-1.0648</c:v>
                </c:pt>
                <c:pt idx="6">
                  <c:v>-1.0648</c:v>
                </c:pt>
                <c:pt idx="7">
                  <c:v>-1.0648</c:v>
                </c:pt>
                <c:pt idx="8">
                  <c:v>-1.0648</c:v>
                </c:pt>
                <c:pt idx="9">
                  <c:v>-1.0648</c:v>
                </c:pt>
                <c:pt idx="10">
                  <c:v>-1.0648</c:v>
                </c:pt>
                <c:pt idx="11">
                  <c:v>-1.0648</c:v>
                </c:pt>
                <c:pt idx="12">
                  <c:v>-1.0648</c:v>
                </c:pt>
                <c:pt idx="13">
                  <c:v>-1.0648</c:v>
                </c:pt>
                <c:pt idx="14">
                  <c:v>-1.0648</c:v>
                </c:pt>
                <c:pt idx="15">
                  <c:v>-1.0648</c:v>
                </c:pt>
                <c:pt idx="16">
                  <c:v>-1.0648</c:v>
                </c:pt>
                <c:pt idx="17">
                  <c:v>-1.0648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6-4305-9300-309DAD666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6911"/>
        <c:axId val="58245247"/>
      </c:scatterChart>
      <c:valAx>
        <c:axId val="582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45247"/>
        <c:crosses val="autoZero"/>
        <c:crossBetween val="midCat"/>
      </c:valAx>
      <c:valAx>
        <c:axId val="582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20</xdr:row>
      <xdr:rowOff>52387</xdr:rowOff>
    </xdr:from>
    <xdr:to>
      <xdr:col>9</xdr:col>
      <xdr:colOff>523874</xdr:colOff>
      <xdr:row>38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ED437-7A31-42B8-977A-0ACCE693B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219074</xdr:colOff>
      <xdr:row>20</xdr:row>
      <xdr:rowOff>4761</xdr:rowOff>
    </xdr:from>
    <xdr:to>
      <xdr:col>20</xdr:col>
      <xdr:colOff>76200</xdr:colOff>
      <xdr:row>38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E65FC-DA85-4FEC-ADA4-94918B2DD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595311</xdr:colOff>
      <xdr:row>0</xdr:row>
      <xdr:rowOff>185737</xdr:rowOff>
    </xdr:from>
    <xdr:to>
      <xdr:col>37</xdr:col>
      <xdr:colOff>219075</xdr:colOff>
      <xdr:row>18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57178C-968D-4F71-8742-4A5A993CE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519111</xdr:colOff>
      <xdr:row>19</xdr:row>
      <xdr:rowOff>176212</xdr:rowOff>
    </xdr:from>
    <xdr:to>
      <xdr:col>37</xdr:col>
      <xdr:colOff>266700</xdr:colOff>
      <xdr:row>37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D2B6B7-4220-4FD8-ACB2-29C7E52CA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71437</xdr:colOff>
      <xdr:row>40</xdr:row>
      <xdr:rowOff>85724</xdr:rowOff>
    </xdr:from>
    <xdr:to>
      <xdr:col>9</xdr:col>
      <xdr:colOff>552451</xdr:colOff>
      <xdr:row>55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5DCFFB-B5E5-41F0-BE48-C7D820E74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280987</xdr:colOff>
      <xdr:row>39</xdr:row>
      <xdr:rowOff>119061</xdr:rowOff>
    </xdr:from>
    <xdr:to>
      <xdr:col>20</xdr:col>
      <xdr:colOff>28575</xdr:colOff>
      <xdr:row>56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94F70A-6256-4BFC-BCA1-A8777D09E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519111</xdr:colOff>
      <xdr:row>56</xdr:row>
      <xdr:rowOff>71437</xdr:rowOff>
    </xdr:from>
    <xdr:to>
      <xdr:col>9</xdr:col>
      <xdr:colOff>581024</xdr:colOff>
      <xdr:row>73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FA33FB-C4FA-436A-8DA3-E5C900096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38100</xdr:rowOff>
    </xdr:from>
    <xdr:to>
      <xdr:col>9</xdr:col>
      <xdr:colOff>494294</xdr:colOff>
      <xdr:row>36</xdr:row>
      <xdr:rowOff>119127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0B93B1-D888-4E79-9885-BE4EEA0C5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38600"/>
          <a:ext cx="5980694" cy="29385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463812</xdr:colOff>
      <xdr:row>18</xdr:row>
      <xdr:rowOff>175556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08068E2-5852-4768-AF17-E829F52D8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5950212" cy="341405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20</xdr:col>
      <xdr:colOff>476005</xdr:colOff>
      <xdr:row>19</xdr:row>
      <xdr:rowOff>94793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5C0EDF5-110F-48BD-9C78-40E1304D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90500"/>
          <a:ext cx="5962405" cy="352379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20</xdr:col>
      <xdr:colOff>372364</xdr:colOff>
      <xdr:row>37</xdr:row>
      <xdr:rowOff>152677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6A5EF0-2B18-43ED-8F17-BD11FFFEF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000500"/>
          <a:ext cx="5858764" cy="32006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9</xdr:col>
      <xdr:colOff>73634</xdr:colOff>
      <xdr:row>54</xdr:row>
      <xdr:rowOff>140484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1967033-4AD9-43C5-80C6-2A27581D0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39000"/>
          <a:ext cx="5560034" cy="3188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CF1D-51B9-4418-9BB9-9FA62A4E7594}">
  <dimension ref="A1:V39"/>
  <sheetViews>
    <sheetView topLeftCell="A40" zoomScaleNormal="100" workbookViewId="0">
      <selection activeCell="Q9" sqref="Q9"/>
    </sheetView>
  </sheetViews>
  <sheetFormatPr defaultRowHeight="15" x14ac:dyDescent="0.25"/>
  <cols>
    <col min="1" max="1" width="9.140625" customWidth="1"/>
  </cols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L1" t="s">
        <v>8</v>
      </c>
    </row>
    <row r="2" spans="1:12" x14ac:dyDescent="0.25">
      <c r="A2">
        <v>1.55</v>
      </c>
      <c r="B2">
        <v>1.8163700705796499E-2</v>
      </c>
      <c r="C2">
        <v>-0.54379277220158195</v>
      </c>
      <c r="E2">
        <f>A2-$A$2</f>
        <v>0</v>
      </c>
      <c r="F2">
        <f>B2-$B$2</f>
        <v>0</v>
      </c>
      <c r="G2">
        <f>C2-$C$2</f>
        <v>0</v>
      </c>
      <c r="I2">
        <v>0.42420000000000002</v>
      </c>
      <c r="J2">
        <f>-2*0.5324*E2+0.4618</f>
        <v>0.46179999999999999</v>
      </c>
      <c r="L2">
        <v>-1.0648</v>
      </c>
    </row>
    <row r="3" spans="1:12" x14ac:dyDescent="0.25">
      <c r="A3">
        <v>1.6</v>
      </c>
      <c r="B3">
        <v>3.5211334078944202E-2</v>
      </c>
      <c r="C3">
        <v>-0.52394192859824895</v>
      </c>
      <c r="E3">
        <f t="shared" ref="E3:E19" si="0">A3-$A$2</f>
        <v>5.0000000000000044E-2</v>
      </c>
      <c r="F3">
        <f t="shared" ref="F3:F19" si="1">B3-$B$2</f>
        <v>1.7047633373147703E-2</v>
      </c>
      <c r="G3">
        <f t="shared" ref="G3:G19" si="2">C3-$C$2</f>
        <v>1.9850843603333002E-2</v>
      </c>
      <c r="I3">
        <v>0.42420000000000002</v>
      </c>
      <c r="J3">
        <f t="shared" ref="J3:J19" si="3">-2*0.5324*E3+0.4618</f>
        <v>0.40855999999999992</v>
      </c>
      <c r="L3">
        <v>-1.0648</v>
      </c>
    </row>
    <row r="4" spans="1:12" x14ac:dyDescent="0.25">
      <c r="A4">
        <v>1.65</v>
      </c>
      <c r="B4">
        <v>5.3049869893270103E-2</v>
      </c>
      <c r="C4">
        <v>-0.50604089155212595</v>
      </c>
      <c r="E4">
        <f t="shared" si="0"/>
        <v>9.9999999999999867E-2</v>
      </c>
      <c r="F4">
        <f t="shared" si="1"/>
        <v>3.4886169187473601E-2</v>
      </c>
      <c r="G4">
        <f t="shared" si="2"/>
        <v>3.7751880649456004E-2</v>
      </c>
      <c r="I4">
        <v>0.42420000000000002</v>
      </c>
      <c r="J4">
        <f t="shared" si="3"/>
        <v>0.35532000000000014</v>
      </c>
      <c r="L4">
        <v>-1.0648</v>
      </c>
    </row>
    <row r="5" spans="1:12" x14ac:dyDescent="0.25">
      <c r="A5">
        <v>1.7</v>
      </c>
      <c r="B5">
        <v>7.1444499747791101E-2</v>
      </c>
      <c r="C5">
        <v>-0.49029339732238902</v>
      </c>
      <c r="E5">
        <f t="shared" si="0"/>
        <v>0.14999999999999991</v>
      </c>
      <c r="F5">
        <f t="shared" si="1"/>
        <v>5.3280799041994606E-2</v>
      </c>
      <c r="G5">
        <f t="shared" si="2"/>
        <v>5.3499374879192929E-2</v>
      </c>
      <c r="I5">
        <v>0.42420000000000002</v>
      </c>
      <c r="J5">
        <f t="shared" si="3"/>
        <v>0.30208000000000013</v>
      </c>
      <c r="L5">
        <v>-1.0648</v>
      </c>
    </row>
    <row r="6" spans="1:12" x14ac:dyDescent="0.25">
      <c r="A6">
        <v>1.75</v>
      </c>
      <c r="B6">
        <v>9.0164386055922405E-2</v>
      </c>
      <c r="C6">
        <v>-0.47706373226860099</v>
      </c>
      <c r="E6">
        <f t="shared" si="0"/>
        <v>0.19999999999999996</v>
      </c>
      <c r="F6">
        <f t="shared" si="1"/>
        <v>7.2000685350125909E-2</v>
      </c>
      <c r="G6">
        <f t="shared" si="2"/>
        <v>6.672903993298096E-2</v>
      </c>
      <c r="I6">
        <v>0.42420000000000002</v>
      </c>
      <c r="J6">
        <f t="shared" si="3"/>
        <v>0.24884000000000003</v>
      </c>
      <c r="L6">
        <v>-1.0648</v>
      </c>
    </row>
    <row r="7" spans="1:12" x14ac:dyDescent="0.25">
      <c r="A7">
        <v>1.8</v>
      </c>
      <c r="B7">
        <v>0.109437581361029</v>
      </c>
      <c r="C7">
        <v>-0.46598563941896698</v>
      </c>
      <c r="E7">
        <f t="shared" si="0"/>
        <v>0.25</v>
      </c>
      <c r="F7">
        <f t="shared" si="1"/>
        <v>9.1273880655232509E-2</v>
      </c>
      <c r="G7">
        <f t="shared" si="2"/>
        <v>7.7807132782614974E-2</v>
      </c>
      <c r="I7">
        <v>0.42420000000000002</v>
      </c>
      <c r="J7">
        <f t="shared" si="3"/>
        <v>0.1956</v>
      </c>
      <c r="L7">
        <v>-1.0648</v>
      </c>
    </row>
    <row r="8" spans="1:12" x14ac:dyDescent="0.25">
      <c r="A8">
        <v>1.85</v>
      </c>
      <c r="B8">
        <v>0.12908927815986301</v>
      </c>
      <c r="C8">
        <v>-0.45717465064186003</v>
      </c>
      <c r="E8">
        <f t="shared" si="0"/>
        <v>0.30000000000000004</v>
      </c>
      <c r="F8">
        <f t="shared" si="1"/>
        <v>0.11092557745406652</v>
      </c>
      <c r="G8">
        <f t="shared" si="2"/>
        <v>8.6618121559721928E-2</v>
      </c>
      <c r="I8">
        <v>0.42420000000000002</v>
      </c>
      <c r="J8">
        <f t="shared" si="3"/>
        <v>0.14235999999999993</v>
      </c>
      <c r="L8">
        <v>-1.0648</v>
      </c>
    </row>
    <row r="9" spans="1:12" x14ac:dyDescent="0.25">
      <c r="A9">
        <v>1.9</v>
      </c>
      <c r="B9">
        <v>0.14906550649674699</v>
      </c>
      <c r="C9">
        <v>-0.45099610754146302</v>
      </c>
      <c r="E9">
        <f t="shared" si="0"/>
        <v>0.34999999999999987</v>
      </c>
      <c r="F9">
        <f t="shared" si="1"/>
        <v>0.13090180579095048</v>
      </c>
      <c r="G9">
        <f t="shared" si="2"/>
        <v>9.2796664660118933E-2</v>
      </c>
      <c r="I9">
        <v>0.42420000000000002</v>
      </c>
      <c r="J9">
        <f t="shared" si="3"/>
        <v>8.9120000000000144E-2</v>
      </c>
      <c r="L9">
        <v>-1.0648</v>
      </c>
    </row>
    <row r="10" spans="1:12" x14ac:dyDescent="0.25">
      <c r="A10">
        <v>1.95</v>
      </c>
      <c r="B10">
        <v>0.16950832090899601</v>
      </c>
      <c r="C10">
        <v>-0.44737299609941</v>
      </c>
      <c r="E10">
        <f t="shared" si="0"/>
        <v>0.39999999999999991</v>
      </c>
      <c r="F10">
        <f t="shared" si="1"/>
        <v>0.1513446202031995</v>
      </c>
      <c r="G10">
        <f t="shared" si="2"/>
        <v>9.641977610217195E-2</v>
      </c>
      <c r="I10">
        <v>0.42420000000000002</v>
      </c>
      <c r="J10">
        <f t="shared" si="3"/>
        <v>3.5880000000000078E-2</v>
      </c>
      <c r="L10">
        <v>-1.0648</v>
      </c>
    </row>
    <row r="11" spans="1:12" x14ac:dyDescent="0.25">
      <c r="A11">
        <v>2</v>
      </c>
      <c r="B11">
        <v>0.19042788949540301</v>
      </c>
      <c r="C11">
        <v>-0.44620781348996003</v>
      </c>
      <c r="E11">
        <f t="shared" si="0"/>
        <v>0.44999999999999996</v>
      </c>
      <c r="F11">
        <f t="shared" si="1"/>
        <v>0.1722641887896065</v>
      </c>
      <c r="G11">
        <f t="shared" si="2"/>
        <v>9.7584958711621927E-2</v>
      </c>
      <c r="I11">
        <v>0.42420000000000002</v>
      </c>
      <c r="J11">
        <f t="shared" si="3"/>
        <v>-1.7359999999999931E-2</v>
      </c>
      <c r="L11">
        <v>-1.0648</v>
      </c>
    </row>
    <row r="12" spans="1:12" x14ac:dyDescent="0.25">
      <c r="A12">
        <v>2.0499999999999998</v>
      </c>
      <c r="B12">
        <v>0.21165690504467299</v>
      </c>
      <c r="C12">
        <v>-0.44768564012787498</v>
      </c>
      <c r="E12">
        <f t="shared" si="0"/>
        <v>0.49999999999999978</v>
      </c>
      <c r="F12">
        <f t="shared" si="1"/>
        <v>0.19349320433887648</v>
      </c>
      <c r="G12">
        <f t="shared" si="2"/>
        <v>9.6107132073706969E-2</v>
      </c>
      <c r="I12">
        <v>0.42420000000000002</v>
      </c>
      <c r="J12">
        <f t="shared" si="3"/>
        <v>-7.0599999999999774E-2</v>
      </c>
      <c r="L12">
        <v>-1.0648</v>
      </c>
    </row>
    <row r="13" spans="1:12" x14ac:dyDescent="0.25">
      <c r="A13">
        <v>2.1</v>
      </c>
      <c r="B13">
        <v>0.23340839112543399</v>
      </c>
      <c r="C13">
        <v>-0.452059955068079</v>
      </c>
      <c r="E13">
        <f t="shared" si="0"/>
        <v>0.55000000000000004</v>
      </c>
      <c r="F13">
        <f t="shared" si="1"/>
        <v>0.21524469041963748</v>
      </c>
      <c r="G13">
        <f t="shared" si="2"/>
        <v>9.1732817133502953E-2</v>
      </c>
      <c r="I13">
        <v>0.42420000000000002</v>
      </c>
      <c r="J13">
        <f t="shared" si="3"/>
        <v>-0.12384000000000006</v>
      </c>
      <c r="L13">
        <v>-1.0648</v>
      </c>
    </row>
    <row r="14" spans="1:12" x14ac:dyDescent="0.25">
      <c r="A14">
        <v>2.15</v>
      </c>
      <c r="B14">
        <v>0.25576788025903602</v>
      </c>
      <c r="C14">
        <v>-0.45923912651433002</v>
      </c>
      <c r="E14">
        <f t="shared" si="0"/>
        <v>0.59999999999999987</v>
      </c>
      <c r="F14">
        <f t="shared" si="1"/>
        <v>0.23760417955323951</v>
      </c>
      <c r="G14">
        <f t="shared" si="2"/>
        <v>8.4553645687251933E-2</v>
      </c>
      <c r="I14">
        <v>0.42420000000000002</v>
      </c>
      <c r="J14">
        <f t="shared" si="3"/>
        <v>-0.1770799999999999</v>
      </c>
      <c r="L14">
        <v>-1.0648</v>
      </c>
    </row>
    <row r="15" spans="1:12" x14ac:dyDescent="0.25">
      <c r="A15">
        <v>2.2000000000000002</v>
      </c>
      <c r="B15">
        <v>0.27819259080903402</v>
      </c>
      <c r="C15">
        <v>-0.46936530921915598</v>
      </c>
      <c r="E15">
        <f t="shared" si="0"/>
        <v>0.65000000000000013</v>
      </c>
      <c r="F15">
        <f t="shared" si="1"/>
        <v>0.26002889010323754</v>
      </c>
      <c r="G15">
        <f t="shared" si="2"/>
        <v>7.4427462982425974E-2</v>
      </c>
      <c r="I15">
        <v>0.42420000000000002</v>
      </c>
      <c r="J15">
        <f t="shared" si="3"/>
        <v>-0.23032000000000008</v>
      </c>
      <c r="L15">
        <v>-1.0648</v>
      </c>
    </row>
    <row r="16" spans="1:12" x14ac:dyDescent="0.25">
      <c r="A16">
        <v>2.25</v>
      </c>
      <c r="B16">
        <v>0.30109230619989802</v>
      </c>
      <c r="C16">
        <v>-0.48288573327999001</v>
      </c>
      <c r="E16">
        <f t="shared" si="0"/>
        <v>0.7</v>
      </c>
      <c r="F16">
        <f t="shared" si="1"/>
        <v>0.28292860549410154</v>
      </c>
      <c r="G16">
        <f t="shared" si="2"/>
        <v>6.0907038921591938E-2</v>
      </c>
      <c r="I16">
        <v>0.42420000000000002</v>
      </c>
      <c r="J16">
        <f t="shared" si="3"/>
        <v>-0.28355999999999992</v>
      </c>
      <c r="L16">
        <v>-1.0648</v>
      </c>
    </row>
    <row r="17" spans="1:22" x14ac:dyDescent="0.25">
      <c r="A17">
        <v>2.2999999999999998</v>
      </c>
      <c r="B17">
        <v>0.32388329904080598</v>
      </c>
      <c r="C17">
        <v>-0.49924061921354002</v>
      </c>
      <c r="E17">
        <f t="shared" si="0"/>
        <v>0.74999999999999978</v>
      </c>
      <c r="F17">
        <f t="shared" si="1"/>
        <v>0.3057195983350095</v>
      </c>
      <c r="G17">
        <f t="shared" si="2"/>
        <v>4.4552152988041938E-2</v>
      </c>
      <c r="I17">
        <v>0.42420000000000002</v>
      </c>
      <c r="J17">
        <f t="shared" si="3"/>
        <v>-0.33679999999999977</v>
      </c>
      <c r="L17">
        <v>-1.0648</v>
      </c>
    </row>
    <row r="18" spans="1:22" x14ac:dyDescent="0.25">
      <c r="A18">
        <v>2.35</v>
      </c>
      <c r="B18">
        <v>0.34682804867119299</v>
      </c>
      <c r="C18">
        <v>-0.51874044754043203</v>
      </c>
      <c r="E18">
        <f t="shared" si="0"/>
        <v>0.8</v>
      </c>
      <c r="F18">
        <f t="shared" si="1"/>
        <v>0.32866434796539651</v>
      </c>
      <c r="G18">
        <f t="shared" si="2"/>
        <v>2.5052324661149927E-2</v>
      </c>
      <c r="I18">
        <v>0.42420000000000002</v>
      </c>
      <c r="J18">
        <f t="shared" si="3"/>
        <v>-0.39004000000000005</v>
      </c>
      <c r="L18">
        <v>-1.0648</v>
      </c>
    </row>
    <row r="19" spans="1:22" x14ac:dyDescent="0.25">
      <c r="A19">
        <v>2.4</v>
      </c>
      <c r="B19">
        <v>0.36953732401064199</v>
      </c>
      <c r="C19">
        <v>-0.54105279969256104</v>
      </c>
      <c r="E19">
        <f t="shared" si="0"/>
        <v>0.84999999999999987</v>
      </c>
      <c r="F19">
        <f t="shared" si="1"/>
        <v>0.35137362330484551</v>
      </c>
      <c r="G19">
        <f t="shared" si="2"/>
        <v>2.7399725090209159E-3</v>
      </c>
      <c r="I19">
        <v>0.42420000000000002</v>
      </c>
      <c r="J19">
        <f t="shared" si="3"/>
        <v>-0.4432799999999999</v>
      </c>
      <c r="L19">
        <v>-1.0648</v>
      </c>
    </row>
    <row r="22" spans="1:22" x14ac:dyDescent="0.25">
      <c r="G22" s="1"/>
      <c r="V22" t="s">
        <v>9</v>
      </c>
    </row>
    <row r="23" spans="1:22" x14ac:dyDescent="0.25">
      <c r="G23" s="1"/>
    </row>
    <row r="24" spans="1:22" x14ac:dyDescent="0.25">
      <c r="G24" s="1"/>
    </row>
    <row r="25" spans="1:22" x14ac:dyDescent="0.25">
      <c r="G25" s="1"/>
    </row>
    <row r="26" spans="1:22" x14ac:dyDescent="0.25">
      <c r="G26" s="1"/>
    </row>
    <row r="27" spans="1:22" x14ac:dyDescent="0.25">
      <c r="G27" s="1"/>
    </row>
    <row r="28" spans="1:22" x14ac:dyDescent="0.25">
      <c r="G28" s="1"/>
    </row>
    <row r="29" spans="1:22" x14ac:dyDescent="0.25">
      <c r="G29" s="1"/>
    </row>
    <row r="30" spans="1:22" x14ac:dyDescent="0.25">
      <c r="G30" s="1"/>
    </row>
    <row r="31" spans="1:22" x14ac:dyDescent="0.25">
      <c r="G31" s="1"/>
    </row>
    <row r="32" spans="1:22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9431-D4B3-400C-BE41-785CEC6D5D80}">
  <dimension ref="A1:W1"/>
  <sheetViews>
    <sheetView tabSelected="1" topLeftCell="A25" workbookViewId="0">
      <selection activeCell="P50" sqref="P50"/>
    </sheetView>
  </sheetViews>
  <sheetFormatPr defaultRowHeight="15" x14ac:dyDescent="0.25"/>
  <sheetData>
    <row r="1" spans="1:2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Tøxik Skrrt</dc:creator>
  <cp:lastModifiedBy>Tøxik Skrrt</cp:lastModifiedBy>
  <dcterms:created xsi:type="dcterms:W3CDTF">2021-12-08T22:24:28Z</dcterms:created>
  <dcterms:modified xsi:type="dcterms:W3CDTF">2021-12-13T21:48:46Z</dcterms:modified>
</cp:coreProperties>
</file>