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thp\Documents\laravel_Todo\doc\"/>
    </mc:Choice>
  </mc:AlternateContent>
  <xr:revisionPtr revIDLastSave="0" documentId="13_ncr:1_{E57F7DF6-6660-4D27-ADFB-2F59A4614FDD}" xr6:coauthVersionLast="47" xr6:coauthVersionMax="47" xr10:uidLastSave="{00000000-0000-0000-0000-000000000000}"/>
  <bookViews>
    <workbookView xWindow="28680" yWindow="-120" windowWidth="29040" windowHeight="15840" tabRatio="938" activeTab="4" xr2:uid="{00000000-000D-0000-FFFF-FFFF00000000}"/>
  </bookViews>
  <sheets>
    <sheet name="表紙" sheetId="19" r:id="rId1"/>
    <sheet name="改訂履歴" sheetId="15" r:id="rId2"/>
    <sheet name="画面遷移図(構成要素例)" sheetId="13" r:id="rId3"/>
    <sheet name="画面遷移図" sheetId="21" r:id="rId4"/>
    <sheet name="画面詳細設計(HP)" sheetId="34" r:id="rId5"/>
    <sheet name="画面詳細設計(モーダル遷移⓵) " sheetId="36" r:id="rId6"/>
    <sheet name="画面詳細設計(モーダル遷移②)" sheetId="35" r:id="rId7"/>
    <sheet name="画面詳細設計(構成要素例)" sheetId="14" r:id="rId8"/>
    <sheet name="画面詳細設計(部品種別例)" sheetId="17" r:id="rId9"/>
  </sheets>
  <definedNames>
    <definedName name="_xlnm.Print_Area" localSheetId="3">画面遷移図!$A$1:$I$75</definedName>
    <definedName name="_xlnm.Print_Area" localSheetId="0">表紙!$A$1:$T$1000</definedName>
    <definedName name="_xlnm.Print_Titles" localSheetId="3">画面遷移図!$1:$3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7" roundtripDataSignature="AMtx7mia0iAmhtjRgtcIDK0wvuQnZRbHiQ=="/>
    </ext>
  </extLst>
</workbook>
</file>

<file path=xl/calcChain.xml><?xml version="1.0" encoding="utf-8"?>
<calcChain xmlns="http://schemas.openxmlformats.org/spreadsheetml/2006/main">
  <c r="G2" i="36" l="1"/>
  <c r="G1" i="36"/>
  <c r="G2" i="35"/>
  <c r="G1" i="35"/>
  <c r="G2" i="34" l="1"/>
  <c r="G1" i="34"/>
  <c r="B2" i="21"/>
  <c r="B1" i="21"/>
  <c r="G1" i="15"/>
  <c r="B2" i="17" l="1"/>
  <c r="B1" i="17"/>
  <c r="B2" i="14"/>
  <c r="B1" i="14"/>
  <c r="B2" i="13"/>
  <c r="B1" i="13"/>
  <c r="B2" i="15"/>
  <c r="B1" i="15"/>
  <c r="J11" i="19"/>
  <c r="I1" i="15" l="1"/>
  <c r="I2" i="15" l="1" a="1"/>
  <c r="I2" i="15" s="1"/>
  <c r="G2" i="15" a="1"/>
  <c r="G2" i="15" s="1"/>
</calcChain>
</file>

<file path=xl/sharedStrings.xml><?xml version="1.0" encoding="utf-8"?>
<sst xmlns="http://schemas.openxmlformats.org/spreadsheetml/2006/main" count="771" uniqueCount="232">
  <si>
    <t>プロジェクト名</t>
  </si>
  <si>
    <t>作成日</t>
  </si>
  <si>
    <t>作成者</t>
  </si>
  <si>
    <t>ドキュメント名</t>
  </si>
  <si>
    <t>画面設計書</t>
  </si>
  <si>
    <t>承認</t>
  </si>
  <si>
    <t>更新日</t>
  </si>
  <si>
    <t>確認</t>
  </si>
  <si>
    <t>作成</t>
  </si>
  <si>
    <t>更新者</t>
  </si>
  <si>
    <t>-</t>
  </si>
  <si>
    <t>画面ID</t>
  </si>
  <si>
    <t>画面名</t>
  </si>
  <si>
    <t>概要</t>
  </si>
  <si>
    <t>画面レイアウト</t>
  </si>
  <si>
    <t>項目No.</t>
  </si>
  <si>
    <t>項目名</t>
  </si>
  <si>
    <t>部品種別</t>
  </si>
  <si>
    <t>I/O</t>
  </si>
  <si>
    <t>アクセラレータキー</t>
  </si>
  <si>
    <t>表示フォーマット</t>
  </si>
  <si>
    <t>揃え</t>
  </si>
  <si>
    <t>入力</t>
  </si>
  <si>
    <t>参照元</t>
  </si>
  <si>
    <t>項目説明</t>
  </si>
  <si>
    <t>チェック内容</t>
  </si>
  <si>
    <t>必須</t>
  </si>
  <si>
    <t>範囲</t>
  </si>
  <si>
    <t>文字種</t>
  </si>
  <si>
    <t>その他</t>
  </si>
  <si>
    <t>イベントNo.</t>
  </si>
  <si>
    <t>イベント名</t>
  </si>
  <si>
    <t>イベントトリガ</t>
  </si>
  <si>
    <t>イベント内容</t>
  </si>
  <si>
    <t>備考</t>
  </si>
  <si>
    <t>DSP010101-001</t>
  </si>
  <si>
    <t>ログイン</t>
  </si>
  <si>
    <t>システムにログインするための情報を入力し、認証を行う。</t>
  </si>
  <si>
    <t>初期表示</t>
  </si>
  <si>
    <t>ラベル</t>
  </si>
  <si>
    <t>テキストボックス</t>
  </si>
  <si>
    <t>I</t>
  </si>
  <si>
    <t>ボタン</t>
  </si>
  <si>
    <t>ALT+L</t>
  </si>
  <si>
    <t>ログインボタンを押下</t>
  </si>
  <si>
    <t>補足・備考</t>
  </si>
  <si>
    <t>小森 三千雄</t>
    <rPh sb="0" eb="2">
      <t>コモリ</t>
    </rPh>
    <rPh sb="3" eb="6">
      <t>ミチオ</t>
    </rPh>
    <phoneticPr fontId="15"/>
  </si>
  <si>
    <t>片山 正規</t>
  </si>
  <si>
    <t>画面遷移図-構成要素</t>
  </si>
  <si>
    <t>記述内容</t>
  </si>
  <si>
    <t>凡例</t>
  </si>
  <si>
    <t>記述内容の説明</t>
  </si>
  <si>
    <t>画面/イベント</t>
  </si>
  <si>
    <t>・画面ID
    個々の画面IDを表す。画面を一意に識別できるIDを記述する。
・画面名
　個々の画面を表す。画面を一意に識別できる名前を記述する。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</si>
  <si>
    <t>ダイアログ/イベント</t>
  </si>
  <si>
    <r>
      <rPr>
        <sz val="11"/>
        <color rgb="FF000000"/>
        <rFont val="Yu Gothic"/>
        <family val="3"/>
        <charset val="128"/>
      </rPr>
      <t>・画面ID
    個々の画面IDを表す。画面を一意に識別できるIDを記述する。
・ダイアログ名
　個々のダイアログを表す。ダイアログを一意に識別できる名前を記述する。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  </r>
  </si>
  <si>
    <t>同名の画面</t>
  </si>
  <si>
    <t>同名の画面への遷移を表す。
前の画面に戻るといったような画面遷移を表現する場合に、矢線で記述すると図が複雑化する場合に記述する。
画面ID/画面名にはアンダースコアを付ける。</t>
  </si>
  <si>
    <t>外部システム</t>
  </si>
  <si>
    <t>外部のシステムを表す。</t>
  </si>
  <si>
    <t>遷移矢線</t>
  </si>
  <si>
    <t>画面、ダイアログの順序関係を矢線で記述する。
交錯しないように配置する。</t>
  </si>
  <si>
    <t>条件分岐/合流</t>
  </si>
  <si>
    <t>条件により遷移が分岐する場合に記述する。合流は分岐した複数の遷移が単一の遷移に集約されることを表す。[]内にその遷移方向への条件を記述する。</t>
  </si>
  <si>
    <t>他画面遷移図への接続</t>
  </si>
  <si>
    <t>画面遷移を複数の図に分割して記述する場合に、他画面遷移図への接続点を明示する。
IDには接続する画面遷移を一意に識別できるように記述する。</t>
  </si>
  <si>
    <t>注釈</t>
  </si>
  <si>
    <t>遷移図だけでは表現できない場合、設計情報として必要なものを記述する。</t>
  </si>
  <si>
    <t>画面詳細設計-構成要素</t>
  </si>
  <si>
    <t>■画面レイアウト</t>
  </si>
  <si>
    <t>大項目</t>
  </si>
  <si>
    <t>中項目</t>
  </si>
  <si>
    <t>小項目</t>
  </si>
  <si>
    <t>必須/任意</t>
  </si>
  <si>
    <t>説明</t>
  </si>
  <si>
    <t>例</t>
  </si>
  <si>
    <t>画面を一意に識別できるIDを記述する。
基本設計書の画面一覧に記載されている番号を記述すること。</t>
  </si>
  <si>
    <t>画面を一意に識別できる名前を記述する。
基本設計書の画面一覧に記載されている番号を記述すること。</t>
  </si>
  <si>
    <t>画面の概要を記述する。
基本設計書の画面一覧に記載されている番号を記述すること。</t>
  </si>
  <si>
    <t>■画面項目</t>
  </si>
  <si>
    <t>画面レイアウトの番号と対応する番号を記述する。</t>
  </si>
  <si>
    <t>画面項目の名称を記述する。</t>
  </si>
  <si>
    <t>画面名ラベル</t>
  </si>
  <si>
    <t>どのような部品を用いるのかの部品名。
[画面詳細設計(部品種別)]から選択する。</t>
  </si>
  <si>
    <t>入力、選択可能な場合は「I」。
読み取り専用の場合は「O」。</t>
  </si>
  <si>
    <t>タブオーダー</t>
  </si>
  <si>
    <t>任意</t>
  </si>
  <si>
    <t>[TAB]キー押下時に項目移動する順番を記述する。</t>
  </si>
  <si>
    <t>項目をアクセスするためのショートカットキーを記述する。</t>
  </si>
  <si>
    <t>数値や日付などの表示フォーマットを記述する。</t>
  </si>
  <si>
    <t>yyyy/mm/dd</t>
  </si>
  <si>
    <t>初期表示されている値を記述する。ラベルの場合はラベルの値を記述する。</t>
  </si>
  <si>
    <t>最大バイト数</t>
  </si>
  <si>
    <t>入力可能な最大バイト数を記述する。</t>
  </si>
  <si>
    <t>入力値の範囲を記述する。</t>
  </si>
  <si>
    <t>0～32</t>
  </si>
  <si>
    <t>文字種を記述する。</t>
  </si>
  <si>
    <t>半角英数記号(@、-(ハイフン)、.(ドット))</t>
  </si>
  <si>
    <t>上記以外の制約がある場合に記述する。</t>
  </si>
  <si>
    <t>メール形式</t>
  </si>
  <si>
    <t>初期表示の参照元となる情報を記述する。
テーブルのカラムやファイルなど。</t>
  </si>
  <si>
    <t>ユーザ.名前</t>
  </si>
  <si>
    <t>項目の説明を記述する。</t>
  </si>
  <si>
    <t>画面名のラベル。</t>
  </si>
  <si>
    <t>■イベント駆動項目</t>
  </si>
  <si>
    <t>発生するイベントを一意に識別できる番号を記述する。</t>
  </si>
  <si>
    <t>対応する画面の項目IDを記述する。</t>
  </si>
  <si>
    <t>発生するイベントの名称を記述する。</t>
  </si>
  <si>
    <t>イベントが発生するトリガを記述する。</t>
  </si>
  <si>
    <t>メールアドレス、パスワードで認証を行い、認証成功した場合は、ダッシュボード画面に遷移する。
認証失敗した場合は、ログインエラーダイアログを表示し、入力内容をクリアする。</t>
  </si>
  <si>
    <t>その他に記載すべきことがある場合に記述する。</t>
  </si>
  <si>
    <t>■補足・備考</t>
  </si>
  <si>
    <t>項目やイベントによらず、その他に記載すべきことがあれば記述する。</t>
  </si>
  <si>
    <t>画面サイズ</t>
    <rPh sb="0" eb="2">
      <t>ガメン</t>
    </rPh>
    <phoneticPr fontId="15"/>
  </si>
  <si>
    <t>画面サイズ</t>
    <phoneticPr fontId="15"/>
  </si>
  <si>
    <t>任意</t>
    <rPh sb="0" eb="2">
      <t>ニンイ</t>
    </rPh>
    <phoneticPr fontId="15"/>
  </si>
  <si>
    <t>1280 x 800</t>
    <phoneticPr fontId="15"/>
  </si>
  <si>
    <t>画面のサイズを記述する。
幅×高さ。単位はピクセルとする。</t>
    <rPh sb="7" eb="9">
      <t>キジュツ</t>
    </rPh>
    <rPh sb="18" eb="20">
      <t>タンイ</t>
    </rPh>
    <phoneticPr fontId="15"/>
  </si>
  <si>
    <t>画面のレイアウトを記述する。
オートシェイプを使って描画すること。
モックアップのキャプチャ画像を使ってもよい。
画面項目に番号を振ること。</t>
    <phoneticPr fontId="15"/>
  </si>
  <si>
    <t>Ver.</t>
  </si>
  <si>
    <t>日付</t>
  </si>
  <si>
    <t>修正理由</t>
  </si>
  <si>
    <t>修正箇所</t>
  </si>
  <si>
    <t>修正前</t>
  </si>
  <si>
    <t>修正後</t>
  </si>
  <si>
    <t>1.0.0</t>
  </si>
  <si>
    <t>初版作成</t>
  </si>
  <si>
    <t>画面詳細設計-部品種別</t>
  </si>
  <si>
    <t>No.</t>
  </si>
  <si>
    <t>文字列(漢字、かな、英数字、記号など)入力用の部品</t>
  </si>
  <si>
    <t>いくつかの文字列リストの中から選択肢を選ぶ部品</t>
  </si>
  <si>
    <t>いくつかの文字列リストの中から選択肢を選ぶか、文字列リストにない場合には文字列を入力できる部品</t>
  </si>
  <si>
    <t>チェックボックス</t>
  </si>
  <si>
    <t>文字列をチェックして選択する部品(複数選択可)</t>
  </si>
  <si>
    <t>ラジオボックス</t>
  </si>
  <si>
    <t>文字列をチェックして選択する部品(単一選択)</t>
  </si>
  <si>
    <t>クリックすることでアクションが発生する部品</t>
  </si>
  <si>
    <t>文字列で表示される部品</t>
  </si>
  <si>
    <t>罫線</t>
  </si>
  <si>
    <t>罫線の部品</t>
  </si>
  <si>
    <t>表組されている部品</t>
  </si>
  <si>
    <t>画像</t>
  </si>
  <si>
    <t>表示用の画像、または押下できる設定の画像</t>
  </si>
  <si>
    <t>タブコントロール</t>
  </si>
  <si>
    <t>タブコントロールの部品</t>
  </si>
  <si>
    <t>ドリルダウンメニュー</t>
  </si>
  <si>
    <t>左右 : 中央
上下 : 中央</t>
    <phoneticPr fontId="15"/>
  </si>
  <si>
    <t xml:space="preserve">発生するイベントの内容を記述する。
画面遷移やダイアログ表示についても記述する。
処理イメージが湧くように、概要まで書く。
具体的な処理 (どう認証するか等） までは書かない。
</t>
    <rPh sb="49" eb="50">
      <t>ワ</t>
    </rPh>
    <rPh sb="59" eb="60">
      <t>カ</t>
    </rPh>
    <rPh sb="78" eb="79">
      <t>ナド</t>
    </rPh>
    <phoneticPr fontId="15"/>
  </si>
  <si>
    <t>テキストボックス内や表内の配置を記述する。
上・中・下 / 左・中央・右</t>
    <phoneticPr fontId="15"/>
  </si>
  <si>
    <t>サンプル参照</t>
    <phoneticPr fontId="15"/>
  </si>
  <si>
    <t>画面項目の番号の部品の大きさは、任意で調整可。</t>
    <rPh sb="16" eb="18">
      <t>ニンイ</t>
    </rPh>
    <rPh sb="19" eb="22">
      <t>チョウセイカ</t>
    </rPh>
    <phoneticPr fontId="15"/>
  </si>
  <si>
    <t>画面に共通する要素</t>
    <rPh sb="0" eb="2">
      <t>ガメン</t>
    </rPh>
    <rPh sb="3" eb="5">
      <t>キョウツウ</t>
    </rPh>
    <rPh sb="7" eb="9">
      <t>ヨウソ</t>
    </rPh>
    <phoneticPr fontId="15"/>
  </si>
  <si>
    <t>〇</t>
    <phoneticPr fontId="15"/>
  </si>
  <si>
    <t>必須入力となる項目かどうかを記述する。
〇：必須
△：条件付き必須(条件は項目説明に記述する)
×：必須ではない
 -  : 対象外</t>
    <rPh sb="22" eb="24">
      <t>ヒッス</t>
    </rPh>
    <rPh sb="63" eb="66">
      <t>タイショウガイ</t>
    </rPh>
    <phoneticPr fontId="15"/>
  </si>
  <si>
    <t>・画面ID
    個々の画面IDを表す。画面を一意に識別できるIDを記述する。
・要素名
　要素名を表す。要素を一意に識別できる名前を記述する。（共通メニュー、など）
・イベント
　画面遷移やアクションを伴うイベントを記述する。複数ある場合は、下に枠を追加して記述する。
　イベント発火に条件がある場合は、イベントの後ろに()付きで記述する。
また、画面同様に画面詳細設計は個別に作成する</t>
    <rPh sb="42" eb="44">
      <t>ヨウソ</t>
    </rPh>
    <rPh sb="47" eb="49">
      <t>ヨウソ</t>
    </rPh>
    <rPh sb="49" eb="50">
      <t>メイ</t>
    </rPh>
    <rPh sb="54" eb="56">
      <t>ヨウソ</t>
    </rPh>
    <rPh sb="74" eb="76">
      <t>キョウツウ</t>
    </rPh>
    <rPh sb="177" eb="179">
      <t>ガメン</t>
    </rPh>
    <rPh sb="179" eb="181">
      <t>ドウヨウ</t>
    </rPh>
    <rPh sb="182" eb="184">
      <t>ガメン</t>
    </rPh>
    <rPh sb="184" eb="186">
      <t>ショウサイ</t>
    </rPh>
    <rPh sb="186" eb="188">
      <t>セッケイ</t>
    </rPh>
    <rPh sb="189" eb="191">
      <t>コベツ</t>
    </rPh>
    <rPh sb="192" eb="194">
      <t>サクセイ</t>
    </rPh>
    <phoneticPr fontId="15"/>
  </si>
  <si>
    <t>（ToDoリスト）</t>
    <phoneticPr fontId="15"/>
  </si>
  <si>
    <t>プロジェクト名</t>
    <rPh sb="6" eb="7">
      <t>メイ</t>
    </rPh>
    <phoneticPr fontId="23"/>
  </si>
  <si>
    <t>作成日</t>
    <rPh sb="0" eb="3">
      <t>サクセイビ</t>
    </rPh>
    <phoneticPr fontId="23"/>
  </si>
  <si>
    <t>作成者</t>
    <rPh sb="0" eb="3">
      <t>サクセイシャ</t>
    </rPh>
    <phoneticPr fontId="23"/>
  </si>
  <si>
    <t>ドキュメント名</t>
    <rPh sb="6" eb="7">
      <t>メイ</t>
    </rPh>
    <phoneticPr fontId="23"/>
  </si>
  <si>
    <t>更新日</t>
    <rPh sb="0" eb="3">
      <t>コウシンビ</t>
    </rPh>
    <phoneticPr fontId="23"/>
  </si>
  <si>
    <t>更新者</t>
    <rPh sb="0" eb="3">
      <t>コウシンシャ</t>
    </rPh>
    <phoneticPr fontId="23"/>
  </si>
  <si>
    <t>・項目N0.7</t>
    <rPh sb="1" eb="3">
      <t>コウモク</t>
    </rPh>
    <phoneticPr fontId="15"/>
  </si>
  <si>
    <t>・項目N0.3,4,5,6</t>
    <rPh sb="1" eb="3">
      <t>コウモク</t>
    </rPh>
    <phoneticPr fontId="15"/>
  </si>
  <si>
    <t>・項目N0.2</t>
    <rPh sb="1" eb="3">
      <t>コウモク</t>
    </rPh>
    <phoneticPr fontId="15"/>
  </si>
  <si>
    <t>・項目N0.1</t>
    <rPh sb="1" eb="3">
      <t>コウモク</t>
    </rPh>
    <phoneticPr fontId="15"/>
  </si>
  <si>
    <t>（PCの場合は「画面詳細設計(ログイン)（PCの場合）」シートを参照）</t>
    <rPh sb="4" eb="6">
      <t>バアイ</t>
    </rPh>
    <rPh sb="8" eb="10">
      <t>ガメン</t>
    </rPh>
    <rPh sb="10" eb="12">
      <t>ショウサイ</t>
    </rPh>
    <rPh sb="12" eb="14">
      <t>セッケイ</t>
    </rPh>
    <rPh sb="24" eb="26">
      <t>バアイ</t>
    </rPh>
    <rPh sb="32" eb="34">
      <t>サンショウ</t>
    </rPh>
    <phoneticPr fontId="15"/>
  </si>
  <si>
    <t>本シートではタブレットの場合を示す。</t>
    <phoneticPr fontId="15"/>
  </si>
  <si>
    <t>1.画面部品詳細</t>
    <rPh sb="2" eb="4">
      <t>ガメン</t>
    </rPh>
    <rPh sb="4" eb="6">
      <t>ブヒン</t>
    </rPh>
    <rPh sb="6" eb="8">
      <t>ショウサイ</t>
    </rPh>
    <phoneticPr fontId="15"/>
  </si>
  <si>
    <t>-</t>
    <phoneticPr fontId="15"/>
  </si>
  <si>
    <t>左右 : 中央
上下 : 中央</t>
    <rPh sb="0" eb="2">
      <t>サユウ</t>
    </rPh>
    <rPh sb="5" eb="7">
      <t>チュウオウ</t>
    </rPh>
    <rPh sb="8" eb="10">
      <t>ジョウゲ</t>
    </rPh>
    <rPh sb="13" eb="15">
      <t>チュウオウ</t>
    </rPh>
    <phoneticPr fontId="15"/>
  </si>
  <si>
    <t>O</t>
  </si>
  <si>
    <t>左右 : 左
上下 : 中央</t>
    <rPh sb="0" eb="2">
      <t>サユウ</t>
    </rPh>
    <rPh sb="5" eb="6">
      <t>ヒダリ</t>
    </rPh>
    <rPh sb="7" eb="9">
      <t>ジョウゲ</t>
    </rPh>
    <rPh sb="12" eb="14">
      <t>チュウオウ</t>
    </rPh>
    <phoneticPr fontId="15"/>
  </si>
  <si>
    <t>最大
バイト数</t>
  </si>
  <si>
    <t>タブ
オーダー</t>
  </si>
  <si>
    <t>画面項目</t>
  </si>
  <si>
    <t>イベント駆動項目</t>
    <phoneticPr fontId="15"/>
  </si>
  <si>
    <t>アクセラレータキー</t>
    <phoneticPr fontId="15"/>
  </si>
  <si>
    <t>リストボックス</t>
    <phoneticPr fontId="15"/>
  </si>
  <si>
    <t>表</t>
    <phoneticPr fontId="15"/>
  </si>
  <si>
    <t>ドリルダウンメニューの部品</t>
    <phoneticPr fontId="15"/>
  </si>
  <si>
    <t>コンボボックス</t>
    <phoneticPr fontId="15"/>
  </si>
  <si>
    <t>外山</t>
    <rPh sb="0" eb="2">
      <t>トヤマ</t>
    </rPh>
    <phoneticPr fontId="15"/>
  </si>
  <si>
    <t>プロジェクト新規作成</t>
    <rPh sb="6" eb="10">
      <t>シンキサクセイ</t>
    </rPh>
    <phoneticPr fontId="15"/>
  </si>
  <si>
    <t>ー</t>
  </si>
  <si>
    <t>ー</t>
    <phoneticPr fontId="15"/>
  </si>
  <si>
    <t>左右 : 右
上下 : 中央</t>
    <rPh sb="0" eb="2">
      <t>サユウ</t>
    </rPh>
    <rPh sb="5" eb="6">
      <t>ミギ</t>
    </rPh>
    <rPh sb="7" eb="9">
      <t>ジョウゲ</t>
    </rPh>
    <rPh sb="12" eb="14">
      <t>チュウオウ</t>
    </rPh>
    <phoneticPr fontId="15"/>
  </si>
  <si>
    <t>タスク新規作成</t>
    <rPh sb="3" eb="7">
      <t>シンキサクセイ</t>
    </rPh>
    <phoneticPr fontId="15"/>
  </si>
  <si>
    <t>モーダル遷移⓵を呼び出し</t>
    <rPh sb="4" eb="6">
      <t>センイ</t>
    </rPh>
    <rPh sb="8" eb="9">
      <t>ヨ</t>
    </rPh>
    <rPh sb="10" eb="11">
      <t>ダ</t>
    </rPh>
    <phoneticPr fontId="15"/>
  </si>
  <si>
    <t>モーダル遷移②を呼び出し</t>
    <rPh sb="4" eb="6">
      <t>センイ</t>
    </rPh>
    <rPh sb="8" eb="9">
      <t>ヨ</t>
    </rPh>
    <rPh sb="10" eb="11">
      <t>ダ</t>
    </rPh>
    <phoneticPr fontId="15"/>
  </si>
  <si>
    <t>詳細</t>
    <rPh sb="0" eb="2">
      <t>ショウサイ</t>
    </rPh>
    <phoneticPr fontId="15"/>
  </si>
  <si>
    <t>完了</t>
    <rPh sb="0" eb="2">
      <t>カンリョウ</t>
    </rPh>
    <phoneticPr fontId="15"/>
  </si>
  <si>
    <t>編集</t>
    <rPh sb="0" eb="2">
      <t>ヘンシュウ</t>
    </rPh>
    <phoneticPr fontId="15"/>
  </si>
  <si>
    <t>削除</t>
    <rPh sb="0" eb="2">
      <t>サクジョ</t>
    </rPh>
    <phoneticPr fontId="15"/>
  </si>
  <si>
    <t>左の日付のタスクを呼び出し
右に表示</t>
    <rPh sb="0" eb="1">
      <t>ヒダリ</t>
    </rPh>
    <rPh sb="2" eb="4">
      <t>ヒヅケ</t>
    </rPh>
    <rPh sb="9" eb="10">
      <t>ヨ</t>
    </rPh>
    <rPh sb="11" eb="12">
      <t>ダ</t>
    </rPh>
    <rPh sb="14" eb="15">
      <t>ミギ</t>
    </rPh>
    <rPh sb="16" eb="18">
      <t>ヒョウジ</t>
    </rPh>
    <phoneticPr fontId="15"/>
  </si>
  <si>
    <t>日付</t>
    <rPh sb="0" eb="2">
      <t>ヒヅケ</t>
    </rPh>
    <phoneticPr fontId="15"/>
  </si>
  <si>
    <t>日付エリア</t>
    <rPh sb="0" eb="2">
      <t>ヒヅケ</t>
    </rPh>
    <phoneticPr fontId="15"/>
  </si>
  <si>
    <t>タスクの完了(ステータス変更)</t>
    <rPh sb="4" eb="6">
      <t>カンリョウ</t>
    </rPh>
    <rPh sb="12" eb="14">
      <t>ヘンコウ</t>
    </rPh>
    <phoneticPr fontId="15"/>
  </si>
  <si>
    <t>値を保持して
モーダル遷移②</t>
    <rPh sb="0" eb="1">
      <t>アタイ</t>
    </rPh>
    <rPh sb="2" eb="4">
      <t>ホジ</t>
    </rPh>
    <rPh sb="11" eb="13">
      <t>センイ</t>
    </rPh>
    <phoneticPr fontId="15"/>
  </si>
  <si>
    <t>押下でタスクエリアから削除
(削除フラグ変更)</t>
    <rPh sb="0" eb="1">
      <t>オ</t>
    </rPh>
    <rPh sb="1" eb="2">
      <t>シタ</t>
    </rPh>
    <rPh sb="11" eb="13">
      <t>サクジョ</t>
    </rPh>
    <rPh sb="15" eb="17">
      <t>サクジョ</t>
    </rPh>
    <rPh sb="20" eb="22">
      <t>ヘンコウ</t>
    </rPh>
    <phoneticPr fontId="15"/>
  </si>
  <si>
    <t>日付詳細</t>
    <rPh sb="0" eb="2">
      <t>ヒヅケ</t>
    </rPh>
    <rPh sb="2" eb="4">
      <t>ショウサイ</t>
    </rPh>
    <phoneticPr fontId="15"/>
  </si>
  <si>
    <t>ジャンル</t>
    <phoneticPr fontId="15"/>
  </si>
  <si>
    <t>タスク名</t>
    <rPh sb="3" eb="4">
      <t>メイ</t>
    </rPh>
    <phoneticPr fontId="15"/>
  </si>
  <si>
    <t>DBに登録してある日付を表示</t>
    <rPh sb="3" eb="5">
      <t>トウロク</t>
    </rPh>
    <rPh sb="9" eb="11">
      <t>ヒヅケ</t>
    </rPh>
    <rPh sb="12" eb="14">
      <t>ヒョウジ</t>
    </rPh>
    <phoneticPr fontId="15"/>
  </si>
  <si>
    <t>DBタスクにつけられたジャンルの表示</t>
    <rPh sb="16" eb="18">
      <t>ヒョウジ</t>
    </rPh>
    <phoneticPr fontId="15"/>
  </si>
  <si>
    <t>DBタスク名を表示</t>
    <rPh sb="5" eb="6">
      <t>メイ</t>
    </rPh>
    <rPh sb="7" eb="9">
      <t>ヒョウジ</t>
    </rPh>
    <phoneticPr fontId="15"/>
  </si>
  <si>
    <t>セット　×　回数</t>
    <rPh sb="6" eb="8">
      <t>カイスウ</t>
    </rPh>
    <phoneticPr fontId="15"/>
  </si>
  <si>
    <t>DBから　セット数と回数を表示</t>
    <rPh sb="8" eb="9">
      <t>スウ</t>
    </rPh>
    <rPh sb="10" eb="12">
      <t>カイスウ</t>
    </rPh>
    <rPh sb="13" eb="15">
      <t>ヒョウジ</t>
    </rPh>
    <phoneticPr fontId="15"/>
  </si>
  <si>
    <t>タスク詳細</t>
    <rPh sb="3" eb="5">
      <t>ショウサイ</t>
    </rPh>
    <phoneticPr fontId="15"/>
  </si>
  <si>
    <t>DBからタスク詳細を表示</t>
    <rPh sb="7" eb="9">
      <t>ショウサイ</t>
    </rPh>
    <rPh sb="10" eb="12">
      <t>ヒョウジ</t>
    </rPh>
    <phoneticPr fontId="15"/>
  </si>
  <si>
    <t>年選択</t>
    <rPh sb="0" eb="1">
      <t>ネン</t>
    </rPh>
    <rPh sb="1" eb="3">
      <t>センタク</t>
    </rPh>
    <phoneticPr fontId="15"/>
  </si>
  <si>
    <t>月選択</t>
    <rPh sb="0" eb="1">
      <t>ツキ</t>
    </rPh>
    <rPh sb="1" eb="3">
      <t>センタク</t>
    </rPh>
    <phoneticPr fontId="15"/>
  </si>
  <si>
    <t>日選択</t>
    <rPh sb="0" eb="1">
      <t>ニチ</t>
    </rPh>
    <rPh sb="1" eb="3">
      <t>センタク</t>
    </rPh>
    <phoneticPr fontId="15"/>
  </si>
  <si>
    <t>決定</t>
    <rPh sb="0" eb="2">
      <t>ケッテイ</t>
    </rPh>
    <phoneticPr fontId="15"/>
  </si>
  <si>
    <t>DB(create) に登録</t>
    <rPh sb="12" eb="14">
      <t>トウロク</t>
    </rPh>
    <phoneticPr fontId="15"/>
  </si>
  <si>
    <t>1ページ完結型　
左にプロジェクト日付を表示　右に日付に合うタスクの表示</t>
    <rPh sb="4" eb="7">
      <t>カンケツガタ</t>
    </rPh>
    <rPh sb="9" eb="10">
      <t>ヒダリ</t>
    </rPh>
    <rPh sb="17" eb="19">
      <t>ヒヅケ</t>
    </rPh>
    <rPh sb="20" eb="22">
      <t>ヒョウジ</t>
    </rPh>
    <rPh sb="23" eb="24">
      <t>ミギ</t>
    </rPh>
    <rPh sb="25" eb="27">
      <t>ヒヅケ</t>
    </rPh>
    <rPh sb="28" eb="29">
      <t>ア</t>
    </rPh>
    <rPh sb="34" eb="36">
      <t>ヒョウジ</t>
    </rPh>
    <phoneticPr fontId="15"/>
  </si>
  <si>
    <t>外山秀樹</t>
    <rPh sb="0" eb="2">
      <t>トヤマ</t>
    </rPh>
    <rPh sb="2" eb="4">
      <t>ヒデキ</t>
    </rPh>
    <phoneticPr fontId="15"/>
  </si>
  <si>
    <t>index</t>
    <phoneticPr fontId="15"/>
  </si>
  <si>
    <t>DSP010101-001</t>
    <phoneticPr fontId="15"/>
  </si>
  <si>
    <t>新規タスクの登録と　既存タスクの変更を行う</t>
    <rPh sb="0" eb="2">
      <t>シンキ</t>
    </rPh>
    <rPh sb="6" eb="8">
      <t>トウロク</t>
    </rPh>
    <rPh sb="10" eb="12">
      <t>キゾン</t>
    </rPh>
    <rPh sb="16" eb="18">
      <t>ヘンコウ</t>
    </rPh>
    <rPh sb="19" eb="20">
      <t>オコナ</t>
    </rPh>
    <phoneticPr fontId="15"/>
  </si>
  <si>
    <t>外山秀樹</t>
    <rPh sb="0" eb="4">
      <t>トヤマヒデキ</t>
    </rPh>
    <phoneticPr fontId="15"/>
  </si>
  <si>
    <t>外山秀樹</t>
    <phoneticPr fontId="15"/>
  </si>
  <si>
    <t>ジャンル選択</t>
    <rPh sb="4" eb="6">
      <t>センタク</t>
    </rPh>
    <phoneticPr fontId="15"/>
  </si>
  <si>
    <t>タスク名記入欄</t>
    <rPh sb="3" eb="4">
      <t>メイ</t>
    </rPh>
    <rPh sb="4" eb="7">
      <t>キニュウラン</t>
    </rPh>
    <phoneticPr fontId="15"/>
  </si>
  <si>
    <t>セット数</t>
    <rPh sb="3" eb="4">
      <t>スウ</t>
    </rPh>
    <phoneticPr fontId="15"/>
  </si>
  <si>
    <t>回数</t>
    <rPh sb="0" eb="2">
      <t>カイスウ</t>
    </rPh>
    <phoneticPr fontId="15"/>
  </si>
  <si>
    <t>月選択</t>
    <rPh sb="0" eb="3">
      <t>ツキセンタク</t>
    </rPh>
    <phoneticPr fontId="15"/>
  </si>
  <si>
    <t>詳細記入欄</t>
    <rPh sb="0" eb="2">
      <t>ショウサイ</t>
    </rPh>
    <rPh sb="2" eb="5">
      <t>キニュウラン</t>
    </rPh>
    <phoneticPr fontId="15"/>
  </si>
  <si>
    <t>DSP010101-002</t>
    <phoneticPr fontId="15"/>
  </si>
  <si>
    <t>DSP010101-003</t>
    <phoneticPr fontId="15"/>
  </si>
  <si>
    <t>DB登録
値をそれぞれのカラムに登録</t>
    <rPh sb="2" eb="4">
      <t>トウロク</t>
    </rPh>
    <rPh sb="5" eb="6">
      <t>アタイ</t>
    </rPh>
    <rPh sb="16" eb="18">
      <t>トウロク</t>
    </rPh>
    <phoneticPr fontId="15"/>
  </si>
  <si>
    <t>プロジェクト実施日の新規作成</t>
    <rPh sb="6" eb="9">
      <t>ジッシビ</t>
    </rPh>
    <rPh sb="10" eb="14">
      <t>シンキサクセイ</t>
    </rPh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</si>
</sst>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.0"/>
    <numFmt numFmtId="177" formatCode="yyyy/m/d;@"/>
  </numFmts>
  <fonts count="31">
    <font>
      <sz val="11"/>
      <color rgb="FF000000"/>
      <name val="Yu gothic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0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sz val="10"/>
      <color rgb="FF000000"/>
      <name val="Yu gothic"/>
      <family val="3"/>
      <charset val="128"/>
    </font>
    <font>
      <sz val="28"/>
      <color rgb="FF000000"/>
      <name val="Yu gothic"/>
      <family val="3"/>
      <charset val="128"/>
    </font>
    <font>
      <sz val="60"/>
      <color rgb="FF000000"/>
      <name val="Yu gothic"/>
      <family val="3"/>
      <charset val="128"/>
    </font>
    <font>
      <b/>
      <sz val="14"/>
      <color rgb="FF000000"/>
      <name val="Yu gothic"/>
      <family val="3"/>
      <charset val="128"/>
    </font>
    <font>
      <sz val="9"/>
      <color rgb="FF000000"/>
      <name val="Yu gothic"/>
      <family val="3"/>
      <charset val="128"/>
    </font>
    <font>
      <sz val="11"/>
      <name val="Yu gothic"/>
      <family val="3"/>
      <charset val="128"/>
    </font>
    <font>
      <sz val="10"/>
      <name val="Yu gothic ui"/>
      <family val="3"/>
      <charset val="128"/>
    </font>
    <font>
      <sz val="11"/>
      <name val="Yu gothic ui"/>
      <family val="3"/>
      <charset val="128"/>
    </font>
    <font>
      <sz val="9"/>
      <name val="Yu gothic ui"/>
      <family val="3"/>
      <charset val="128"/>
    </font>
    <font>
      <sz val="11"/>
      <color rgb="FF000000"/>
      <name val="Yu Gothic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Yu gothic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0000"/>
      <name val="Yu gothic ui"/>
      <family val="3"/>
      <charset val="128"/>
    </font>
    <font>
      <sz val="9"/>
      <color rgb="FF000000"/>
      <name val="Yu Gothic UI"/>
      <family val="3"/>
      <charset val="128"/>
    </font>
    <font>
      <sz val="18"/>
      <name val="Yu Gothic UI"/>
      <family val="3"/>
      <charset val="128"/>
    </font>
    <font>
      <sz val="16"/>
      <name val="Yu Gothic UI"/>
      <family val="3"/>
      <charset val="128"/>
    </font>
    <font>
      <b/>
      <sz val="20"/>
      <name val="Yu gothic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</borders>
  <cellStyleXfs count="6">
    <xf numFmtId="0" fontId="0" fillId="0" borderId="0"/>
    <xf numFmtId="0" fontId="14" fillId="0" borderId="16"/>
    <xf numFmtId="0" fontId="2" fillId="0" borderId="16">
      <alignment vertical="center"/>
    </xf>
    <xf numFmtId="0" fontId="20" fillId="0" borderId="16"/>
    <xf numFmtId="0" fontId="21" fillId="0" borderId="16"/>
    <xf numFmtId="0" fontId="1" fillId="0" borderId="16">
      <alignment vertical="center"/>
    </xf>
  </cellStyleXfs>
  <cellXfs count="256">
    <xf numFmtId="0" fontId="0" fillId="0" borderId="0" xfId="0" applyFont="1" applyAlignment="1"/>
    <xf numFmtId="0" fontId="14" fillId="0" borderId="16" xfId="1" applyFont="1" applyAlignment="1"/>
    <xf numFmtId="0" fontId="3" fillId="2" borderId="21" xfId="1" applyFont="1" applyFill="1" applyBorder="1" applyAlignment="1">
      <alignment horizontal="center" vertical="center"/>
    </xf>
    <xf numFmtId="0" fontId="14" fillId="0" borderId="1" xfId="1" applyFont="1" applyBorder="1" applyAlignment="1">
      <alignment vertical="center"/>
    </xf>
    <xf numFmtId="0" fontId="14" fillId="0" borderId="6" xfId="1" applyFont="1" applyBorder="1" applyAlignment="1">
      <alignment vertical="center"/>
    </xf>
    <xf numFmtId="0" fontId="14" fillId="0" borderId="6" xfId="1" applyFont="1" applyBorder="1" applyAlignment="1">
      <alignment vertical="center" wrapText="1"/>
    </xf>
    <xf numFmtId="0" fontId="4" fillId="2" borderId="21" xfId="1" applyFont="1" applyFill="1" applyBorder="1" applyAlignment="1">
      <alignment horizontal="center" vertical="center"/>
    </xf>
    <xf numFmtId="14" fontId="14" fillId="0" borderId="1" xfId="1" applyNumberFormat="1" applyFont="1" applyBorder="1" applyAlignment="1">
      <alignment horizontal="center" vertical="center"/>
    </xf>
    <xf numFmtId="0" fontId="14" fillId="0" borderId="21" xfId="1" applyFont="1" applyBorder="1" applyAlignment="1">
      <alignment horizontal="center" vertical="center"/>
    </xf>
    <xf numFmtId="0" fontId="14" fillId="0" borderId="10" xfId="1" applyFont="1" applyBorder="1" applyAlignment="1">
      <alignment vertical="center"/>
    </xf>
    <xf numFmtId="0" fontId="3" fillId="2" borderId="22" xfId="1" applyFont="1" applyFill="1" applyBorder="1" applyAlignment="1">
      <alignment horizontal="center" vertical="center"/>
    </xf>
    <xf numFmtId="0" fontId="14" fillId="0" borderId="23" xfId="1" applyFont="1" applyBorder="1" applyAlignment="1">
      <alignment vertical="center"/>
    </xf>
    <xf numFmtId="0" fontId="14" fillId="0" borderId="23" xfId="1" applyFont="1" applyBorder="1" applyAlignment="1">
      <alignment vertical="center" wrapText="1"/>
    </xf>
    <xf numFmtId="0" fontId="4" fillId="2" borderId="22" xfId="1" applyFont="1" applyFill="1" applyBorder="1" applyAlignment="1">
      <alignment horizontal="center" vertical="center"/>
    </xf>
    <xf numFmtId="14" fontId="14" fillId="0" borderId="24" xfId="1" applyNumberFormat="1" applyFont="1" applyBorder="1" applyAlignment="1">
      <alignment horizontal="center" vertical="center"/>
    </xf>
    <xf numFmtId="0" fontId="14" fillId="0" borderId="22" xfId="1" applyFont="1" applyBorder="1" applyAlignment="1">
      <alignment horizontal="center" vertical="center"/>
    </xf>
    <xf numFmtId="0" fontId="14" fillId="0" borderId="16" xfId="1" applyFont="1" applyAlignment="1">
      <alignment vertical="center"/>
    </xf>
    <xf numFmtId="0" fontId="14" fillId="0" borderId="10" xfId="1" applyFont="1" applyBorder="1" applyAlignment="1">
      <alignment vertical="center" wrapText="1"/>
    </xf>
    <xf numFmtId="0" fontId="4" fillId="0" borderId="10" xfId="1" applyFont="1" applyBorder="1" applyAlignment="1">
      <alignment horizontal="center" vertical="center"/>
    </xf>
    <xf numFmtId="14" fontId="14" fillId="0" borderId="10" xfId="1" applyNumberFormat="1" applyFont="1" applyBorder="1" applyAlignment="1">
      <alignment horizontal="center" vertical="center"/>
    </xf>
    <xf numFmtId="0" fontId="14" fillId="0" borderId="10" xfId="1" applyFont="1" applyBorder="1" applyAlignment="1">
      <alignment horizontal="center" vertical="center"/>
    </xf>
    <xf numFmtId="176" fontId="5" fillId="0" borderId="16" xfId="1" applyNumberFormat="1" applyFont="1" applyAlignment="1">
      <alignment horizontal="center" vertical="center"/>
    </xf>
    <xf numFmtId="14" fontId="5" fillId="0" borderId="16" xfId="1" applyNumberFormat="1" applyFont="1" applyAlignment="1">
      <alignment horizontal="center" vertical="center"/>
    </xf>
    <xf numFmtId="0" fontId="5" fillId="0" borderId="16" xfId="1" applyFont="1" applyAlignment="1">
      <alignment horizontal="center" vertical="center"/>
    </xf>
    <xf numFmtId="0" fontId="14" fillId="0" borderId="16" xfId="1" applyFont="1" applyAlignment="1">
      <alignment horizontal="center" vertical="center"/>
    </xf>
    <xf numFmtId="0" fontId="14" fillId="0" borderId="16" xfId="1" applyFont="1" applyAlignment="1">
      <alignment horizontal="left" vertical="center"/>
    </xf>
    <xf numFmtId="0" fontId="14" fillId="0" borderId="15" xfId="1" applyFont="1" applyBorder="1" applyAlignment="1">
      <alignment horizontal="center" vertical="center"/>
    </xf>
    <xf numFmtId="0" fontId="3" fillId="0" borderId="10" xfId="1" applyFont="1" applyBorder="1" applyAlignment="1">
      <alignment horizontal="left" vertical="center"/>
    </xf>
    <xf numFmtId="0" fontId="14" fillId="2" borderId="2" xfId="1" applyFont="1" applyFill="1" applyBorder="1" applyAlignment="1">
      <alignment horizontal="center"/>
    </xf>
    <xf numFmtId="0" fontId="14" fillId="0" borderId="2" xfId="1" applyFont="1" applyBorder="1" applyAlignment="1">
      <alignment horizontal="left" vertical="center"/>
    </xf>
    <xf numFmtId="0" fontId="14" fillId="0" borderId="2" xfId="1" applyFont="1" applyBorder="1" applyAlignment="1">
      <alignment vertical="center"/>
    </xf>
    <xf numFmtId="0" fontId="14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/>
    </xf>
    <xf numFmtId="0" fontId="16" fillId="0" borderId="16" xfId="1" applyFont="1"/>
    <xf numFmtId="0" fontId="14" fillId="0" borderId="2" xfId="1" applyFont="1" applyBorder="1"/>
    <xf numFmtId="0" fontId="14" fillId="2" borderId="2" xfId="1" applyFont="1" applyFill="1" applyBorder="1"/>
    <xf numFmtId="0" fontId="14" fillId="2" borderId="2" xfId="1" applyFont="1" applyFill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14" fillId="0" borderId="7" xfId="1" applyFont="1" applyBorder="1" applyAlignment="1">
      <alignment vertical="center"/>
    </xf>
    <xf numFmtId="0" fontId="14" fillId="0" borderId="7" xfId="1" applyFont="1" applyBorder="1" applyAlignment="1">
      <alignment vertical="center" wrapText="1"/>
    </xf>
    <xf numFmtId="0" fontId="4" fillId="0" borderId="7" xfId="1" applyFont="1" applyBorder="1" applyAlignment="1">
      <alignment horizontal="center" vertical="center"/>
    </xf>
    <xf numFmtId="14" fontId="14" fillId="0" borderId="7" xfId="1" applyNumberFormat="1" applyFont="1" applyBorder="1" applyAlignment="1">
      <alignment horizontal="center" vertical="center"/>
    </xf>
    <xf numFmtId="0" fontId="14" fillId="0" borderId="7" xfId="1" applyFont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176" fontId="5" fillId="0" borderId="12" xfId="1" applyNumberFormat="1" applyFont="1" applyBorder="1" applyAlignment="1">
      <alignment horizontal="center" vertical="center"/>
    </xf>
    <xf numFmtId="14" fontId="5" fillId="0" borderId="27" xfId="1" applyNumberFormat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14" fillId="0" borderId="26" xfId="1" applyFont="1" applyBorder="1" applyAlignment="1">
      <alignment horizontal="center" vertical="center"/>
    </xf>
    <xf numFmtId="176" fontId="5" fillId="0" borderId="29" xfId="1" applyNumberFormat="1" applyFont="1" applyBorder="1" applyAlignment="1">
      <alignment horizontal="center" vertical="center"/>
    </xf>
    <xf numFmtId="14" fontId="5" fillId="0" borderId="26" xfId="1" applyNumberFormat="1" applyFont="1" applyBorder="1" applyAlignment="1">
      <alignment horizontal="center" vertical="center"/>
    </xf>
    <xf numFmtId="0" fontId="14" fillId="0" borderId="26" xfId="1" applyFont="1" applyBorder="1" applyAlignment="1">
      <alignment horizontal="left" vertical="center"/>
    </xf>
    <xf numFmtId="176" fontId="14" fillId="0" borderId="12" xfId="1" applyNumberFormat="1" applyFont="1" applyBorder="1" applyAlignment="1">
      <alignment horizontal="center" vertical="center"/>
    </xf>
    <xf numFmtId="14" fontId="14" fillId="0" borderId="26" xfId="1" applyNumberFormat="1" applyFont="1" applyBorder="1" applyAlignment="1">
      <alignment horizontal="center" vertical="center"/>
    </xf>
    <xf numFmtId="14" fontId="14" fillId="0" borderId="27" xfId="1" applyNumberFormat="1" applyFont="1" applyBorder="1" applyAlignment="1">
      <alignment horizontal="center" vertical="center"/>
    </xf>
    <xf numFmtId="0" fontId="14" fillId="0" borderId="27" xfId="1" applyFont="1" applyBorder="1" applyAlignment="1">
      <alignment horizontal="center" vertical="center"/>
    </xf>
    <xf numFmtId="0" fontId="14" fillId="0" borderId="27" xfId="1" applyFont="1" applyBorder="1" applyAlignment="1">
      <alignment horizontal="left" vertical="center"/>
    </xf>
    <xf numFmtId="0" fontId="14" fillId="0" borderId="28" xfId="1" applyFont="1" applyBorder="1" applyAlignment="1">
      <alignment horizontal="left" vertical="center"/>
    </xf>
    <xf numFmtId="0" fontId="14" fillId="0" borderId="14" xfId="1" applyFont="1" applyBorder="1" applyAlignment="1">
      <alignment horizontal="left" vertical="center"/>
    </xf>
    <xf numFmtId="176" fontId="5" fillId="2" borderId="2" xfId="1" applyNumberFormat="1" applyFont="1" applyFill="1" applyBorder="1" applyAlignment="1">
      <alignment horizontal="center" vertical="center"/>
    </xf>
    <xf numFmtId="0" fontId="14" fillId="0" borderId="2" xfId="1" applyFont="1" applyBorder="1" applyAlignment="1">
      <alignment horizontal="left" vertical="center" wrapText="1"/>
    </xf>
    <xf numFmtId="0" fontId="14" fillId="0" borderId="16" xfId="1" applyFont="1" applyAlignment="1"/>
    <xf numFmtId="0" fontId="3" fillId="0" borderId="16" xfId="1" applyFont="1" applyAlignment="1">
      <alignment horizontal="center" vertical="center"/>
    </xf>
    <xf numFmtId="0" fontId="14" fillId="0" borderId="16" xfId="1" applyAlignment="1">
      <alignment vertical="center"/>
    </xf>
    <xf numFmtId="0" fontId="14" fillId="0" borderId="16" xfId="1" applyAlignment="1">
      <alignment vertical="center" wrapText="1"/>
    </xf>
    <xf numFmtId="0" fontId="4" fillId="0" borderId="16" xfId="1" applyFont="1" applyAlignment="1">
      <alignment horizontal="center" vertical="center"/>
    </xf>
    <xf numFmtId="14" fontId="14" fillId="0" borderId="16" xfId="1" applyNumberFormat="1" applyAlignment="1">
      <alignment horizontal="center" vertical="center"/>
    </xf>
    <xf numFmtId="0" fontId="14" fillId="0" borderId="16" xfId="1" applyAlignment="1">
      <alignment horizontal="center" vertical="center"/>
    </xf>
    <xf numFmtId="0" fontId="14" fillId="0" borderId="16" xfId="1"/>
    <xf numFmtId="0" fontId="4" fillId="0" borderId="16" xfId="1" applyFont="1" applyAlignment="1">
      <alignment vertical="center"/>
    </xf>
    <xf numFmtId="0" fontId="14" fillId="0" borderId="16" xfId="1" applyAlignment="1">
      <alignment horizontal="left" vertical="center"/>
    </xf>
    <xf numFmtId="176" fontId="5" fillId="0" borderId="16" xfId="1" applyNumberFormat="1" applyFont="1" applyAlignment="1">
      <alignment vertical="center"/>
    </xf>
    <xf numFmtId="0" fontId="6" fillId="0" borderId="16" xfId="1" applyFont="1" applyAlignment="1">
      <alignment horizontal="center" vertical="center"/>
    </xf>
    <xf numFmtId="176" fontId="14" fillId="0" borderId="16" xfId="1" applyNumberFormat="1" applyAlignment="1">
      <alignment horizontal="center" vertical="center"/>
    </xf>
    <xf numFmtId="0" fontId="7" fillId="0" borderId="16" xfId="1" applyFont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14" fillId="0" borderId="3" xfId="1" applyBorder="1" applyAlignment="1">
      <alignment vertical="center"/>
    </xf>
    <xf numFmtId="0" fontId="14" fillId="0" borderId="4" xfId="1" applyBorder="1" applyAlignment="1">
      <alignment vertical="center"/>
    </xf>
    <xf numFmtId="0" fontId="14" fillId="0" borderId="5" xfId="1" applyBorder="1" applyAlignment="1">
      <alignment vertical="center"/>
    </xf>
    <xf numFmtId="14" fontId="9" fillId="0" borderId="2" xfId="1" applyNumberFormat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 wrapText="1"/>
    </xf>
    <xf numFmtId="0" fontId="17" fillId="4" borderId="34" xfId="5" applyFont="1" applyFill="1" applyBorder="1" applyAlignment="1">
      <alignment horizontal="center" vertical="center"/>
    </xf>
    <xf numFmtId="0" fontId="1" fillId="0" borderId="32" xfId="5" applyBorder="1">
      <alignment vertical="center"/>
    </xf>
    <xf numFmtId="0" fontId="1" fillId="0" borderId="33" xfId="5" applyBorder="1">
      <alignment vertical="center"/>
    </xf>
    <xf numFmtId="0" fontId="1" fillId="0" borderId="33" xfId="5" applyBorder="1" applyAlignment="1">
      <alignment vertical="center" wrapText="1"/>
    </xf>
    <xf numFmtId="0" fontId="19" fillId="4" borderId="34" xfId="5" applyFont="1" applyFill="1" applyBorder="1" applyAlignment="1">
      <alignment horizontal="center" vertical="center"/>
    </xf>
    <xf numFmtId="14" fontId="18" fillId="0" borderId="32" xfId="5" applyNumberFormat="1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" fillId="0" borderId="18" xfId="5" applyBorder="1">
      <alignment vertical="center"/>
    </xf>
    <xf numFmtId="0" fontId="17" fillId="4" borderId="35" xfId="5" applyFont="1" applyFill="1" applyBorder="1" applyAlignment="1">
      <alignment horizontal="center" vertical="center"/>
    </xf>
    <xf numFmtId="0" fontId="1" fillId="0" borderId="36" xfId="5" applyBorder="1">
      <alignment vertical="center"/>
    </xf>
    <xf numFmtId="0" fontId="1" fillId="0" borderId="36" xfId="5" applyBorder="1" applyAlignment="1">
      <alignment vertical="center" wrapText="1"/>
    </xf>
    <xf numFmtId="0" fontId="19" fillId="4" borderId="35" xfId="5" applyFont="1" applyFill="1" applyBorder="1" applyAlignment="1">
      <alignment horizontal="center" vertical="center"/>
    </xf>
    <xf numFmtId="14" fontId="18" fillId="0" borderId="37" xfId="5" applyNumberFormat="1" applyFont="1" applyBorder="1" applyAlignment="1">
      <alignment horizontal="center" vertical="center"/>
    </xf>
    <xf numFmtId="0" fontId="18" fillId="0" borderId="35" xfId="5" applyFont="1" applyBorder="1" applyAlignment="1">
      <alignment horizontal="center" vertical="center"/>
    </xf>
    <xf numFmtId="0" fontId="1" fillId="0" borderId="16" xfId="5">
      <alignment vertical="center"/>
    </xf>
    <xf numFmtId="0" fontId="17" fillId="0" borderId="18" xfId="5" applyFont="1" applyBorder="1" applyAlignment="1">
      <alignment horizontal="center" vertical="center"/>
    </xf>
    <xf numFmtId="0" fontId="1" fillId="0" borderId="18" xfId="5" applyBorder="1" applyAlignment="1">
      <alignment vertical="center" wrapText="1"/>
    </xf>
    <xf numFmtId="0" fontId="19" fillId="0" borderId="18" xfId="5" applyFont="1" applyBorder="1" applyAlignment="1">
      <alignment horizontal="center" vertical="center"/>
    </xf>
    <xf numFmtId="14" fontId="18" fillId="0" borderId="18" xfId="5" applyNumberFormat="1" applyFont="1" applyBorder="1" applyAlignment="1">
      <alignment horizontal="center" vertical="center"/>
    </xf>
    <xf numFmtId="0" fontId="18" fillId="0" borderId="18" xfId="5" applyFont="1" applyBorder="1" applyAlignment="1">
      <alignment horizontal="center" vertical="center"/>
    </xf>
    <xf numFmtId="176" fontId="24" fillId="0" borderId="16" xfId="5" applyNumberFormat="1" applyFont="1" applyAlignment="1">
      <alignment horizontal="center" vertical="center"/>
    </xf>
    <xf numFmtId="177" fontId="24" fillId="0" borderId="16" xfId="5" applyNumberFormat="1" applyFont="1" applyAlignment="1">
      <alignment horizontal="center" vertical="center"/>
    </xf>
    <xf numFmtId="0" fontId="24" fillId="0" borderId="16" xfId="5" applyFont="1" applyAlignment="1">
      <alignment horizontal="center" vertical="center"/>
    </xf>
    <xf numFmtId="0" fontId="1" fillId="0" borderId="16" xfId="5" applyAlignment="1">
      <alignment horizontal="center" vertical="center"/>
    </xf>
    <xf numFmtId="14" fontId="24" fillId="0" borderId="16" xfId="5" applyNumberFormat="1" applyFont="1" applyAlignment="1">
      <alignment horizontal="center" vertical="center"/>
    </xf>
    <xf numFmtId="0" fontId="1" fillId="0" borderId="16" xfId="5" applyAlignment="1">
      <alignment horizontal="left" vertical="center"/>
    </xf>
    <xf numFmtId="176" fontId="1" fillId="0" borderId="16" xfId="5" applyNumberFormat="1" applyAlignment="1">
      <alignment horizontal="center" vertical="center"/>
    </xf>
    <xf numFmtId="177" fontId="1" fillId="0" borderId="16" xfId="5" applyNumberFormat="1" applyAlignment="1">
      <alignment horizontal="center" vertical="center"/>
    </xf>
    <xf numFmtId="0" fontId="26" fillId="0" borderId="16" xfId="4" applyFont="1"/>
    <xf numFmtId="0" fontId="22" fillId="0" borderId="16" xfId="5" applyFont="1">
      <alignment vertical="center"/>
    </xf>
    <xf numFmtId="0" fontId="1" fillId="0" borderId="19" xfId="5" applyBorder="1" applyAlignment="1">
      <alignment horizontal="center" vertical="center"/>
    </xf>
    <xf numFmtId="0" fontId="13" fillId="3" borderId="16" xfId="1" applyFont="1" applyFill="1"/>
    <xf numFmtId="0" fontId="13" fillId="3" borderId="8" xfId="1" applyFont="1" applyFill="1" applyBorder="1"/>
    <xf numFmtId="0" fontId="13" fillId="3" borderId="7" xfId="1" applyFont="1" applyFill="1" applyBorder="1"/>
    <xf numFmtId="0" fontId="13" fillId="3" borderId="17" xfId="1" applyFont="1" applyFill="1" applyBorder="1"/>
    <xf numFmtId="0" fontId="13" fillId="3" borderId="38" xfId="1" applyFont="1" applyFill="1" applyBorder="1"/>
    <xf numFmtId="0" fontId="13" fillId="3" borderId="15" xfId="1" applyFont="1" applyFill="1" applyBorder="1"/>
    <xf numFmtId="0" fontId="13" fillId="2" borderId="14" xfId="1" applyFont="1" applyFill="1" applyBorder="1"/>
    <xf numFmtId="0" fontId="13" fillId="2" borderId="13" xfId="1" applyFont="1" applyFill="1" applyBorder="1"/>
    <xf numFmtId="0" fontId="13" fillId="3" borderId="14" xfId="1" applyFont="1" applyFill="1" applyBorder="1" applyAlignment="1">
      <alignment vertical="center"/>
    </xf>
    <xf numFmtId="0" fontId="13" fillId="3" borderId="13" xfId="1" applyFont="1" applyFill="1" applyBorder="1" applyAlignment="1">
      <alignment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vertical="center" wrapText="1"/>
    </xf>
    <xf numFmtId="0" fontId="13" fillId="2" borderId="8" xfId="1" applyFont="1" applyFill="1" applyBorder="1"/>
    <xf numFmtId="0" fontId="13" fillId="2" borderId="7" xfId="1" applyFont="1" applyFill="1" applyBorder="1"/>
    <xf numFmtId="0" fontId="13" fillId="0" borderId="8" xfId="1" applyFont="1" applyBorder="1" applyAlignment="1">
      <alignment vertical="center"/>
    </xf>
    <xf numFmtId="0" fontId="13" fillId="0" borderId="7" xfId="1" applyFont="1" applyBorder="1" applyAlignment="1">
      <alignment vertical="center"/>
    </xf>
    <xf numFmtId="0" fontId="13" fillId="0" borderId="17" xfId="1" applyFont="1" applyBorder="1" applyAlignment="1">
      <alignment vertical="center"/>
    </xf>
    <xf numFmtId="0" fontId="13" fillId="0" borderId="38" xfId="1" applyFont="1" applyBorder="1" applyAlignment="1">
      <alignment vertical="center"/>
    </xf>
    <xf numFmtId="0" fontId="13" fillId="0" borderId="16" xfId="1" applyFont="1" applyAlignment="1">
      <alignment vertical="center"/>
    </xf>
    <xf numFmtId="0" fontId="13" fillId="0" borderId="15" xfId="1" applyFont="1" applyBorder="1" applyAlignment="1">
      <alignment vertical="center"/>
    </xf>
    <xf numFmtId="0" fontId="13" fillId="0" borderId="20" xfId="1" applyFont="1" applyBorder="1" applyAlignment="1">
      <alignment vertical="center"/>
    </xf>
    <xf numFmtId="0" fontId="13" fillId="0" borderId="11" xfId="1" applyFont="1" applyBorder="1" applyAlignment="1">
      <alignment vertical="center"/>
    </xf>
    <xf numFmtId="0" fontId="13" fillId="0" borderId="10" xfId="1" applyFont="1" applyBorder="1" applyAlignment="1">
      <alignment vertical="center"/>
    </xf>
    <xf numFmtId="0" fontId="13" fillId="0" borderId="9" xfId="1" applyFont="1" applyBorder="1" applyAlignment="1">
      <alignment vertical="center"/>
    </xf>
    <xf numFmtId="0" fontId="13" fillId="2" borderId="11" xfId="1" applyFont="1" applyFill="1" applyBorder="1" applyAlignment="1">
      <alignment vertical="center"/>
    </xf>
    <xf numFmtId="0" fontId="13" fillId="2" borderId="10" xfId="1" applyFont="1" applyFill="1" applyBorder="1" applyAlignment="1">
      <alignment vertical="center"/>
    </xf>
    <xf numFmtId="0" fontId="13" fillId="2" borderId="10" xfId="1" applyFont="1" applyFill="1" applyBorder="1" applyAlignment="1">
      <alignment horizontal="center" vertical="center"/>
    </xf>
    <xf numFmtId="0" fontId="14" fillId="3" borderId="7" xfId="1" applyFill="1" applyBorder="1" applyAlignment="1">
      <alignment vertical="center"/>
    </xf>
    <xf numFmtId="0" fontId="14" fillId="3" borderId="7" xfId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14" fontId="14" fillId="3" borderId="7" xfId="1" applyNumberFormat="1" applyFill="1" applyBorder="1" applyAlignment="1">
      <alignment horizontal="left" vertical="center"/>
    </xf>
    <xf numFmtId="0" fontId="14" fillId="3" borderId="39" xfId="1" applyFill="1" applyBorder="1" applyAlignment="1">
      <alignment vertical="center"/>
    </xf>
    <xf numFmtId="0" fontId="14" fillId="3" borderId="6" xfId="1" applyFill="1" applyBorder="1" applyAlignment="1">
      <alignment vertical="center"/>
    </xf>
    <xf numFmtId="0" fontId="4" fillId="3" borderId="6" xfId="1" applyFont="1" applyFill="1" applyBorder="1" applyAlignment="1">
      <alignment horizontal="center" vertical="center"/>
    </xf>
    <xf numFmtId="0" fontId="14" fillId="3" borderId="6" xfId="1" applyFill="1" applyBorder="1" applyAlignment="1">
      <alignment horizontal="center" vertical="center"/>
    </xf>
    <xf numFmtId="14" fontId="14" fillId="3" borderId="6" xfId="1" applyNumberFormat="1" applyFill="1" applyBorder="1" applyAlignment="1">
      <alignment horizontal="left" vertical="center"/>
    </xf>
    <xf numFmtId="0" fontId="14" fillId="0" borderId="20" xfId="1" applyBorder="1" applyAlignment="1">
      <alignment vertical="center" wrapText="1"/>
    </xf>
    <xf numFmtId="0" fontId="13" fillId="0" borderId="16" xfId="1" applyFont="1" applyBorder="1" applyAlignment="1">
      <alignment vertical="center" wrapText="1"/>
    </xf>
    <xf numFmtId="0" fontId="14" fillId="0" borderId="16" xfId="1" applyBorder="1" applyAlignment="1">
      <alignment vertical="center" wrapText="1"/>
    </xf>
    <xf numFmtId="0" fontId="13" fillId="0" borderId="16" xfId="1" applyFont="1" applyBorder="1" applyAlignment="1">
      <alignment vertical="center"/>
    </xf>
    <xf numFmtId="0" fontId="13" fillId="0" borderId="16" xfId="4" applyFont="1" applyBorder="1" applyAlignment="1">
      <alignment vertical="center"/>
    </xf>
    <xf numFmtId="0" fontId="28" fillId="0" borderId="16" xfId="4" applyFont="1" applyBorder="1" applyAlignment="1">
      <alignment vertical="center"/>
    </xf>
    <xf numFmtId="0" fontId="29" fillId="0" borderId="16" xfId="4" applyFont="1" applyBorder="1" applyAlignment="1">
      <alignment vertical="center"/>
    </xf>
    <xf numFmtId="0" fontId="30" fillId="0" borderId="16" xfId="4" applyFont="1" applyBorder="1" applyAlignment="1">
      <alignment vertical="center"/>
    </xf>
    <xf numFmtId="0" fontId="14" fillId="0" borderId="16" xfId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27" fillId="0" borderId="16" xfId="1" applyFont="1" applyBorder="1" applyAlignment="1">
      <alignment vertical="center"/>
    </xf>
    <xf numFmtId="0" fontId="14" fillId="0" borderId="16" xfId="1" applyAlignment="1"/>
    <xf numFmtId="0" fontId="14" fillId="0" borderId="27" xfId="1" applyFont="1" applyBorder="1" applyAlignment="1">
      <alignment horizontal="left" vertical="center"/>
    </xf>
    <xf numFmtId="0" fontId="10" fillId="0" borderId="28" xfId="1" applyFont="1" applyBorder="1"/>
    <xf numFmtId="0" fontId="10" fillId="0" borderId="14" xfId="1" applyFont="1" applyBorder="1"/>
    <xf numFmtId="176" fontId="5" fillId="0" borderId="29" xfId="1" applyNumberFormat="1" applyFont="1" applyBorder="1" applyAlignment="1">
      <alignment horizontal="center" vertical="center"/>
    </xf>
    <xf numFmtId="0" fontId="10" fillId="0" borderId="30" xfId="1" applyFont="1" applyBorder="1"/>
    <xf numFmtId="0" fontId="10" fillId="0" borderId="31" xfId="1" applyFont="1" applyBorder="1"/>
    <xf numFmtId="0" fontId="4" fillId="2" borderId="27" xfId="1" applyFont="1" applyFill="1" applyBorder="1" applyAlignment="1">
      <alignment horizontal="center" vertical="center"/>
    </xf>
    <xf numFmtId="0" fontId="14" fillId="0" borderId="27" xfId="1" applyFont="1" applyBorder="1" applyAlignment="1">
      <alignment horizontal="center" vertical="center"/>
    </xf>
    <xf numFmtId="176" fontId="14" fillId="0" borderId="12" xfId="1" applyNumberFormat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12" xfId="1" applyFont="1" applyBorder="1" applyAlignment="1">
      <alignment horizontal="left" vertical="center" wrapText="1"/>
    </xf>
    <xf numFmtId="0" fontId="10" fillId="0" borderId="13" xfId="1" applyFont="1" applyBorder="1"/>
    <xf numFmtId="0" fontId="14" fillId="0" borderId="16" xfId="1" applyFont="1" applyAlignment="1">
      <alignment horizontal="center" vertical="center"/>
    </xf>
    <xf numFmtId="0" fontId="14" fillId="0" borderId="16" xfId="1" applyFont="1" applyAlignment="1"/>
    <xf numFmtId="176" fontId="5" fillId="2" borderId="12" xfId="1" applyNumberFormat="1" applyFont="1" applyFill="1" applyBorder="1" applyAlignment="1">
      <alignment horizontal="center" vertical="center"/>
    </xf>
    <xf numFmtId="14" fontId="5" fillId="2" borderId="12" xfId="1" applyNumberFormat="1" applyFont="1" applyFill="1" applyBorder="1" applyAlignment="1">
      <alignment horizontal="center" vertical="center"/>
    </xf>
    <xf numFmtId="0" fontId="14" fillId="2" borderId="12" xfId="1" applyFont="1" applyFill="1" applyBorder="1" applyAlignment="1">
      <alignment horizontal="center" vertical="center"/>
    </xf>
    <xf numFmtId="0" fontId="1" fillId="0" borderId="16" xfId="5" applyAlignment="1">
      <alignment horizontal="center" vertical="center"/>
    </xf>
    <xf numFmtId="0" fontId="22" fillId="0" borderId="16" xfId="5" applyFont="1" applyAlignment="1">
      <alignment horizontal="left" vertical="center"/>
    </xf>
    <xf numFmtId="0" fontId="25" fillId="0" borderId="16" xfId="5" applyFont="1" applyAlignment="1">
      <alignment horizontal="left" vertical="center"/>
    </xf>
    <xf numFmtId="0" fontId="1" fillId="0" borderId="16" xfId="5" applyAlignment="1">
      <alignment horizontal="left" vertical="center"/>
    </xf>
    <xf numFmtId="0" fontId="13" fillId="3" borderId="12" xfId="1" applyFont="1" applyFill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 wrapText="1"/>
    </xf>
    <xf numFmtId="0" fontId="13" fillId="3" borderId="13" xfId="1" applyFont="1" applyFill="1" applyBorder="1" applyAlignment="1">
      <alignment horizontal="center" vertical="center" wrapText="1"/>
    </xf>
    <xf numFmtId="0" fontId="13" fillId="3" borderId="14" xfId="1" applyFont="1" applyFill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4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10" fillId="0" borderId="6" xfId="1" applyFont="1" applyBorder="1"/>
    <xf numFmtId="0" fontId="10" fillId="0" borderId="39" xfId="1" applyFont="1" applyBorder="1"/>
    <xf numFmtId="0" fontId="10" fillId="2" borderId="1" xfId="1" applyFont="1" applyFill="1" applyBorder="1" applyAlignment="1">
      <alignment horizontal="center" vertical="center"/>
    </xf>
    <xf numFmtId="14" fontId="10" fillId="0" borderId="1" xfId="1" applyNumberFormat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10" fillId="0" borderId="7" xfId="1" applyFont="1" applyBorder="1"/>
    <xf numFmtId="0" fontId="10" fillId="0" borderId="8" xfId="1" applyFont="1" applyBorder="1"/>
    <xf numFmtId="0" fontId="10" fillId="2" borderId="17" xfId="1" applyFont="1" applyFill="1" applyBorder="1" applyAlignment="1">
      <alignment horizontal="center" vertical="center"/>
    </xf>
    <xf numFmtId="14" fontId="10" fillId="0" borderId="17" xfId="1" applyNumberFormat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1" fillId="2" borderId="9" xfId="1" applyFont="1" applyFill="1" applyBorder="1" applyAlignment="1">
      <alignment horizontal="center" vertical="center"/>
    </xf>
    <xf numFmtId="0" fontId="10" fillId="0" borderId="10" xfId="1" applyFont="1" applyBorder="1"/>
    <xf numFmtId="0" fontId="10" fillId="0" borderId="15" xfId="1" applyFont="1" applyBorder="1"/>
    <xf numFmtId="0" fontId="14" fillId="0" borderId="16" xfId="1"/>
    <xf numFmtId="0" fontId="10" fillId="0" borderId="16" xfId="1" applyFont="1"/>
    <xf numFmtId="0" fontId="10" fillId="0" borderId="17" xfId="1" applyFont="1" applyBorder="1"/>
    <xf numFmtId="0" fontId="12" fillId="3" borderId="9" xfId="1" applyFont="1" applyFill="1" applyBorder="1" applyAlignment="1">
      <alignment horizontal="left" vertical="top" wrapText="1"/>
    </xf>
    <xf numFmtId="0" fontId="10" fillId="0" borderId="11" xfId="1" applyFont="1" applyBorder="1"/>
    <xf numFmtId="0" fontId="10" fillId="0" borderId="38" xfId="1" applyFont="1" applyBorder="1"/>
    <xf numFmtId="0" fontId="11" fillId="2" borderId="12" xfId="1" applyFont="1" applyFill="1" applyBorder="1" applyAlignment="1">
      <alignment horizontal="center" vertical="center"/>
    </xf>
    <xf numFmtId="0" fontId="11" fillId="2" borderId="12" xfId="1" applyFont="1" applyFill="1" applyBorder="1" applyAlignment="1">
      <alignment horizontal="left"/>
    </xf>
    <xf numFmtId="0" fontId="26" fillId="3" borderId="9" xfId="1" applyFont="1" applyFill="1" applyBorder="1" applyAlignment="1">
      <alignment horizontal="center" vertical="center" wrapText="1"/>
    </xf>
    <xf numFmtId="0" fontId="11" fillId="2" borderId="10" xfId="1" applyFont="1" applyFill="1" applyBorder="1" applyAlignment="1">
      <alignment horizontal="center" vertical="center" wrapText="1"/>
    </xf>
    <xf numFmtId="0" fontId="12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wrapText="1"/>
    </xf>
    <xf numFmtId="0" fontId="14" fillId="0" borderId="11" xfId="1" applyBorder="1" applyAlignment="1">
      <alignment wrapText="1"/>
    </xf>
    <xf numFmtId="0" fontId="14" fillId="0" borderId="17" xfId="1" applyBorder="1" applyAlignment="1">
      <alignment wrapText="1"/>
    </xf>
    <xf numFmtId="0" fontId="14" fillId="0" borderId="7" xfId="1" applyBorder="1" applyAlignment="1">
      <alignment wrapText="1"/>
    </xf>
    <xf numFmtId="0" fontId="14" fillId="0" borderId="8" xfId="1" applyBorder="1" applyAlignment="1">
      <alignment wrapText="1"/>
    </xf>
    <xf numFmtId="0" fontId="10" fillId="2" borderId="9" xfId="1" applyFont="1" applyFill="1" applyBorder="1" applyAlignment="1">
      <alignment horizontal="center" vertical="center" wrapText="1"/>
    </xf>
    <xf numFmtId="0" fontId="10" fillId="0" borderId="10" xfId="1" applyFont="1" applyBorder="1" applyAlignment="1">
      <alignment wrapText="1"/>
    </xf>
    <xf numFmtId="0" fontId="10" fillId="0" borderId="11" xfId="1" applyFont="1" applyBorder="1" applyAlignment="1">
      <alignment wrapText="1"/>
    </xf>
    <xf numFmtId="0" fontId="10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horizontal="left" vertical="center" wrapText="1"/>
    </xf>
    <xf numFmtId="0" fontId="14" fillId="0" borderId="11" xfId="1" applyBorder="1" applyAlignment="1">
      <alignment horizontal="left" vertical="center" wrapText="1"/>
    </xf>
    <xf numFmtId="0" fontId="14" fillId="0" borderId="17" xfId="1" applyBorder="1" applyAlignment="1">
      <alignment horizontal="left" vertical="center" wrapText="1"/>
    </xf>
    <xf numFmtId="0" fontId="14" fillId="0" borderId="7" xfId="1" applyBorder="1" applyAlignment="1">
      <alignment horizontal="left" vertical="center" wrapText="1"/>
    </xf>
    <xf numFmtId="0" fontId="14" fillId="0" borderId="8" xfId="1" applyBorder="1" applyAlignment="1">
      <alignment horizontal="left" vertical="center" wrapText="1"/>
    </xf>
    <xf numFmtId="0" fontId="13" fillId="2" borderId="9" xfId="1" applyFont="1" applyFill="1" applyBorder="1" applyAlignment="1">
      <alignment horizontal="center" vertical="center" wrapText="1"/>
    </xf>
    <xf numFmtId="0" fontId="13" fillId="2" borderId="9" xfId="1" applyFont="1" applyFill="1" applyBorder="1" applyAlignment="1">
      <alignment horizontal="center" vertical="center"/>
    </xf>
    <xf numFmtId="0" fontId="13" fillId="2" borderId="12" xfId="1" applyFont="1" applyFill="1" applyBorder="1" applyAlignment="1">
      <alignment horizontal="center"/>
    </xf>
    <xf numFmtId="0" fontId="14" fillId="0" borderId="13" xfId="1" applyFont="1" applyBorder="1" applyAlignment="1">
      <alignment horizontal="center" vertical="center"/>
    </xf>
    <xf numFmtId="0" fontId="14" fillId="0" borderId="14" xfId="1" applyFont="1" applyBorder="1" applyAlignment="1">
      <alignment horizontal="center" vertical="center"/>
    </xf>
    <xf numFmtId="0" fontId="13" fillId="3" borderId="12" xfId="1" applyFont="1" applyFill="1" applyBorder="1" applyAlignment="1">
      <alignment horizontal="left" vertical="top" wrapText="1"/>
    </xf>
    <xf numFmtId="0" fontId="10" fillId="0" borderId="13" xfId="1" applyFont="1" applyBorder="1" applyAlignment="1">
      <alignment vertical="top"/>
    </xf>
    <xf numFmtId="0" fontId="10" fillId="0" borderId="14" xfId="1" applyFont="1" applyBorder="1" applyAlignment="1">
      <alignment vertical="top"/>
    </xf>
    <xf numFmtId="0" fontId="13" fillId="3" borderId="12" xfId="1" applyFont="1" applyFill="1" applyBorder="1" applyAlignment="1">
      <alignment horizontal="left" vertical="center" wrapText="1"/>
    </xf>
    <xf numFmtId="0" fontId="10" fillId="0" borderId="13" xfId="1" applyFont="1" applyBorder="1" applyAlignment="1">
      <alignment vertical="center"/>
    </xf>
    <xf numFmtId="0" fontId="10" fillId="0" borderId="14" xfId="1" applyFont="1" applyBorder="1" applyAlignment="1">
      <alignment vertical="center"/>
    </xf>
    <xf numFmtId="0" fontId="13" fillId="3" borderId="12" xfId="1" applyFont="1" applyFill="1" applyBorder="1" applyAlignment="1">
      <alignment horizontal="left" vertical="top"/>
    </xf>
    <xf numFmtId="0" fontId="13" fillId="3" borderId="12" xfId="1" applyFont="1" applyFill="1" applyBorder="1" applyAlignment="1">
      <alignment horizontal="center" vertical="top"/>
    </xf>
    <xf numFmtId="0" fontId="10" fillId="0" borderId="13" xfId="1" applyFont="1" applyBorder="1" applyAlignment="1">
      <alignment wrapText="1"/>
    </xf>
    <xf numFmtId="0" fontId="10" fillId="0" borderId="14" xfId="1" applyFont="1" applyBorder="1" applyAlignment="1">
      <alignment wrapText="1"/>
    </xf>
    <xf numFmtId="0" fontId="10" fillId="0" borderId="13" xfId="1" applyFont="1" applyBorder="1" applyAlignment="1">
      <alignment horizontal="center"/>
    </xf>
    <xf numFmtId="0" fontId="10" fillId="0" borderId="14" xfId="1" applyFont="1" applyBorder="1" applyAlignment="1">
      <alignment horizontal="center"/>
    </xf>
    <xf numFmtId="0" fontId="12" fillId="3" borderId="9" xfId="1" applyFont="1" applyFill="1" applyBorder="1" applyAlignment="1">
      <alignment horizontal="left" vertical="top"/>
    </xf>
    <xf numFmtId="0" fontId="14" fillId="2" borderId="12" xfId="1" applyFont="1" applyFill="1" applyBorder="1" applyAlignment="1">
      <alignment horizontal="center"/>
    </xf>
    <xf numFmtId="0" fontId="14" fillId="0" borderId="12" xfId="1" applyFont="1" applyBorder="1" applyAlignment="1">
      <alignment horizontal="left" vertical="top" wrapText="1"/>
    </xf>
    <xf numFmtId="0" fontId="14" fillId="0" borderId="12" xfId="1" applyFont="1" applyBorder="1" applyAlignment="1">
      <alignment horizontal="left" vertical="top"/>
    </xf>
    <xf numFmtId="0" fontId="14" fillId="0" borderId="12" xfId="1" applyFont="1" applyBorder="1" applyAlignment="1">
      <alignment horizontal="left" vertical="center"/>
    </xf>
    <xf numFmtId="0" fontId="14" fillId="0" borderId="14" xfId="1" applyFont="1" applyBorder="1" applyAlignment="1">
      <alignment horizontal="left" vertical="top" wrapText="1"/>
    </xf>
    <xf numFmtId="0" fontId="14" fillId="2" borderId="13" xfId="1" applyFont="1" applyFill="1" applyBorder="1" applyAlignment="1">
      <alignment horizontal="center"/>
    </xf>
  </cellXfs>
  <cellStyles count="6">
    <cellStyle name="標準" xfId="0" builtinId="0"/>
    <cellStyle name="標準 2" xfId="1" xr:uid="{00000000-0005-0000-0000-000001000000}"/>
    <cellStyle name="標準 2 2" xfId="3" xr:uid="{CE7AB549-1E9D-4B54-B491-EA1BBB4D8100}"/>
    <cellStyle name="標準 3" xfId="4" xr:uid="{8C455533-6F72-4C4B-9BBE-8FE6C28BD223}"/>
    <cellStyle name="標準 4" xfId="2" xr:uid="{69CA0CF5-5484-4637-923D-49130B3CF918}"/>
    <cellStyle name="標準 4 2" xfId="5" xr:uid="{483D0DAA-CE19-4F70-B430-4940A540DB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23</xdr:row>
      <xdr:rowOff>0</xdr:rowOff>
    </xdr:from>
    <xdr:ext cx="1752600" cy="1190625"/>
    <xdr:pic>
      <xdr:nvPicPr>
        <xdr:cNvPr id="2" name="image1.png">
          <a:extLst>
            <a:ext uri="{FF2B5EF4-FFF2-40B4-BE49-F238E27FC236}">
              <a16:creationId xmlns:a16="http://schemas.microsoft.com/office/drawing/2014/main" id="{C9E2BB10-7EFC-494E-AA64-C3A44247DB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6256020"/>
          <a:ext cx="1752600" cy="11906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342900</xdr:colOff>
      <xdr:row>8</xdr:row>
      <xdr:rowOff>114300</xdr:rowOff>
    </xdr:from>
    <xdr:ext cx="3924300" cy="86677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4114800" y="2400300"/>
          <a:ext cx="3924300" cy="866775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7338" y="-36452"/>
              </a:moveTo>
              <a:lnTo>
                <a:pt x="14206" y="-9454"/>
              </a:lnTo>
            </a:path>
          </a:pathLst>
        </a:custGeom>
        <a:solidFill>
          <a:srgbClr val="DDEAF6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修正箇所については移動、または削除される可能性があるため、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行数やセルなどでは表さず、章などを用いるよう留意してください。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※「○○シート △△セル」といった書き方はNGとします。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5</xdr:col>
      <xdr:colOff>428625</xdr:colOff>
      <xdr:row>5</xdr:row>
      <xdr:rowOff>190500</xdr:rowOff>
    </xdr:from>
    <xdr:ext cx="3667125" cy="685800"/>
    <xdr:sp macro="" textlink="">
      <xdr:nvSpPr>
        <xdr:cNvPr id="3" name="Shap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248400" y="1447800"/>
          <a:ext cx="3667125" cy="68580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48997" y="-67266"/>
              </a:moveTo>
              <a:lnTo>
                <a:pt x="58100" y="-13704"/>
              </a:lnTo>
            </a:path>
          </a:pathLst>
        </a:custGeom>
        <a:solidFill>
          <a:srgbClr val="DDEAF6"/>
        </a:solidFill>
        <a:ln w="12700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印刷を考慮し「列」の追加、幅の変更は不可とします。</a:t>
          </a:r>
          <a:endParaRPr sz="1100" b="1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ただし「行」の高さについては変更可能とします。</a:t>
          </a:r>
          <a:endParaRPr sz="1100" b="1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5</xdr:row>
      <xdr:rowOff>123825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198594" y="1492848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940817" y="2642308"/>
              <a:ext cx="2780080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画面名</a:t>
              </a:r>
              <a:endParaRPr sz="1400"/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chemeClr val="lt1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6</xdr:row>
      <xdr:rowOff>95250</xdr:rowOff>
    </xdr:from>
    <xdr:ext cx="1343025" cy="11715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60494" y="3789381"/>
          <a:ext cx="1343025" cy="1171575"/>
          <a:chOff x="4674488" y="3194215"/>
          <a:chExt cx="1343025" cy="1171575"/>
        </a:xfrm>
      </xdr:grpSpPr>
      <xdr:grpSp>
        <xdr:nvGrpSpPr>
          <xdr:cNvPr id="8" name="Shape 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ダイアログ名</a:t>
              </a:r>
              <a:endParaRPr sz="1400"/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1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10</xdr:row>
      <xdr:rowOff>257175</xdr:rowOff>
    </xdr:from>
    <xdr:ext cx="136207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2160494" y="10206094"/>
          <a:ext cx="1362075" cy="38100"/>
          <a:chOff x="4664963" y="3780000"/>
          <a:chExt cx="1362075" cy="0"/>
        </a:xfrm>
      </xdr:grpSpPr>
      <xdr:cxnSp macro="">
        <xdr:nvCxnSpPr>
          <xdr:cNvPr id="13" name="Shape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800100</xdr:colOff>
      <xdr:row>11</xdr:row>
      <xdr:rowOff>85725</xdr:rowOff>
    </xdr:from>
    <xdr:ext cx="285750" cy="40005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686050" y="7305675"/>
          <a:ext cx="285750" cy="400050"/>
        </a:xfrm>
        <a:prstGeom prst="flowChartDecision">
          <a:avLst/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11</xdr:row>
      <xdr:rowOff>19050</xdr:rowOff>
    </xdr:from>
    <xdr:ext cx="885825" cy="228600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2895600" y="7239000"/>
          <a:ext cx="88582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[条件]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828675</xdr:colOff>
      <xdr:row>12</xdr:row>
      <xdr:rowOff>104775</xdr:rowOff>
    </xdr:from>
    <xdr:ext cx="257175" cy="36195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714625" y="7886700"/>
          <a:ext cx="257175" cy="361950"/>
        </a:xfrm>
        <a:prstGeom prst="flowChartOffpageConnector">
          <a:avLst/>
        </a:prstGeom>
        <a:solidFill>
          <a:srgbClr val="7F7F7F"/>
        </a:solidFill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ID</a:t>
          </a:r>
          <a:endParaRPr sz="1200" b="1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342900</xdr:colOff>
      <xdr:row>8</xdr:row>
      <xdr:rowOff>171450</xdr:rowOff>
    </xdr:from>
    <xdr:ext cx="1219200" cy="695325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228850" y="4810125"/>
          <a:ext cx="121920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画面ID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画面名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13</xdr:row>
      <xdr:rowOff>66675</xdr:rowOff>
    </xdr:from>
    <xdr:ext cx="1000125" cy="62865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24100" y="8410575"/>
          <a:ext cx="1000125" cy="6286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30339" y="39115"/>
              </a:moveTo>
              <a:lnTo>
                <a:pt x="165505" y="18589"/>
              </a:lnTo>
            </a:path>
          </a:pathLst>
        </a:custGeom>
        <a:solidFill>
          <a:srgbClr val="FBE4D4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1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注釈</a:t>
          </a:r>
          <a:endParaRPr sz="1400"/>
        </a:p>
      </xdr:txBody>
    </xdr:sp>
    <xdr:clientData fLocksWithSheet="0"/>
  </xdr:oneCellAnchor>
  <xdr:oneCellAnchor>
    <xdr:from>
      <xdr:col>2</xdr:col>
      <xdr:colOff>333375</xdr:colOff>
      <xdr:row>9</xdr:row>
      <xdr:rowOff>152400</xdr:rowOff>
    </xdr:from>
    <xdr:ext cx="1295400" cy="561975"/>
    <xdr:sp macro="" textlink="">
      <xdr:nvSpPr>
        <xdr:cNvPr id="19" name="Shap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219325" y="5895975"/>
          <a:ext cx="1295400" cy="561975"/>
        </a:xfrm>
        <a:prstGeom prst="snip2DiagRect">
          <a:avLst>
            <a:gd name="adj1" fmla="val 0"/>
            <a:gd name="adj2" fmla="val 16667"/>
          </a:avLst>
        </a:prstGeom>
        <a:solidFill>
          <a:srgbClr val="EDEDED"/>
        </a:solidFill>
        <a:ln w="12700" cap="flat" cmpd="sng">
          <a:solidFill>
            <a:srgbClr val="AEABA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外部システム</a:t>
          </a:r>
          <a:endParaRPr sz="1400"/>
        </a:p>
      </xdr:txBody>
    </xdr:sp>
    <xdr:clientData fLocksWithSheet="0"/>
  </xdr:oneCellAnchor>
  <xdr:twoCellAnchor>
    <xdr:from>
      <xdr:col>2</xdr:col>
      <xdr:colOff>259080</xdr:colOff>
      <xdr:row>7</xdr:row>
      <xdr:rowOff>133350</xdr:rowOff>
    </xdr:from>
    <xdr:to>
      <xdr:col>3</xdr:col>
      <xdr:colOff>609601</xdr:colOff>
      <xdr:row>7</xdr:row>
      <xdr:rowOff>1440180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50FE62C6-F0CA-40AD-B9C4-F2A0DB8F5B89}"/>
            </a:ext>
          </a:extLst>
        </xdr:cNvPr>
        <xdr:cNvGrpSpPr/>
      </xdr:nvGrpSpPr>
      <xdr:grpSpPr>
        <a:xfrm>
          <a:off x="2150969" y="5710069"/>
          <a:ext cx="1293720" cy="1308735"/>
          <a:chOff x="2151380" y="5721350"/>
          <a:chExt cx="1296671" cy="1306830"/>
        </a:xfrm>
      </xdr:grpSpPr>
      <xdr:sp macro="" textlink="">
        <xdr:nvSpPr>
          <xdr:cNvPr id="25" name="フローチャート: 処理 24">
            <a:extLst>
              <a:ext uri="{FF2B5EF4-FFF2-40B4-BE49-F238E27FC236}">
                <a16:creationId xmlns:a16="http://schemas.microsoft.com/office/drawing/2014/main" id="{79DA2909-130A-4FB4-984A-F3BA114A086E}"/>
              </a:ext>
            </a:extLst>
          </xdr:cNvPr>
          <xdr:cNvSpPr/>
        </xdr:nvSpPr>
        <xdr:spPr>
          <a:xfrm>
            <a:off x="2151380" y="5721350"/>
            <a:ext cx="1296295" cy="677794"/>
          </a:xfrm>
          <a:prstGeom prst="flowChartProcess">
            <a:avLst/>
          </a:prstGeom>
          <a:solidFill>
            <a:srgbClr val="CC99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画面</a:t>
            </a:r>
            <a:r>
              <a:rPr kumimoji="1" lang="en-US" altLang="ja-JP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ID</a:t>
            </a: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要素名</a:t>
            </a:r>
            <a:endParaRPr kumimoji="1" lang="en-US" altLang="ja-JP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  <xdr:sp macro="" textlink="">
        <xdr:nvSpPr>
          <xdr:cNvPr id="26" name="フローチャート: 処理 25">
            <a:extLst>
              <a:ext uri="{FF2B5EF4-FFF2-40B4-BE49-F238E27FC236}">
                <a16:creationId xmlns:a16="http://schemas.microsoft.com/office/drawing/2014/main" id="{036CEE7B-A2C1-4046-B5DB-466FE95E315B}"/>
              </a:ext>
            </a:extLst>
          </xdr:cNvPr>
          <xdr:cNvSpPr/>
        </xdr:nvSpPr>
        <xdr:spPr>
          <a:xfrm>
            <a:off x="2152193" y="6404545"/>
            <a:ext cx="1295858" cy="623635"/>
          </a:xfrm>
          <a:prstGeom prst="flowChartProcess">
            <a:avLst/>
          </a:prstGeom>
          <a:solidFill>
            <a:sysClr val="window" lastClr="FFFF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Yu Gothic UI" panose="020B0500000000000000" pitchFamily="50" charset="-128"/>
                <a:ea typeface="Yu Gothic UI" panose="020B0500000000000000" pitchFamily="50" charset="-128"/>
              </a:rPr>
              <a:t>イベント</a:t>
            </a:r>
            <a:endPara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208619</xdr:colOff>
      <xdr:row>3</xdr:row>
      <xdr:rowOff>108510</xdr:rowOff>
    </xdr:from>
    <xdr:to>
      <xdr:col>22</xdr:col>
      <xdr:colOff>623149</xdr:colOff>
      <xdr:row>11</xdr:row>
      <xdr:rowOff>268568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F778E62-FA8C-4DBF-BAC6-8A0A13309DC8}"/>
            </a:ext>
          </a:extLst>
        </xdr:cNvPr>
        <xdr:cNvSpPr/>
      </xdr:nvSpPr>
      <xdr:spPr>
        <a:xfrm>
          <a:off x="11593795" y="780863"/>
          <a:ext cx="9446472" cy="293911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8575" cap="flat" cmpd="sng" algn="ctr">
          <a:solidFill>
            <a:srgbClr val="AF1345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■画面遷移図とは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アプリケーションを実現する画面の流れを表す設計書であり、次の情報を記述する。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・表示される画面と、その画面の順序関係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・画面から画面への遷移を起こすきっかけとなるイベント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・条件分岐がある場合は、その条件と条件に対応する分岐遷移</a:t>
          </a:r>
          <a:r>
            <a:rPr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 </a:t>
          </a:r>
          <a:endParaRPr lang="en-US" altLang="ja-JP" sz="1000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1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■書き方のコツ</a:t>
          </a:r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・遷移矢線は交錯させないこと。交錯すると処理の流れが煩雑になり、読み手を混乱させる。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・遷移は左から右、上から下になるように配置する。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・実装よりのイベントや条件分岐の条件になっていると、画面遷移上で実際の業務的な処理が想起できず、読み手を混乱させる。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・ボタン名やメニュー名などは</a:t>
          </a:r>
          <a:r>
            <a:rPr lang="en-US" altLang="ja-JP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[]</a:t>
          </a:r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を付けるなどして分かり易くすること。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・複数の画面に出てくる共通メニューがある場合は、各画面に含めず、別で遷移を記述すること。</a:t>
          </a:r>
        </a:p>
      </xdr:txBody>
    </xdr:sp>
    <xdr:clientData/>
  </xdr:twoCellAnchor>
  <xdr:twoCellAnchor editAs="oneCell">
    <xdr:from>
      <xdr:col>9</xdr:col>
      <xdr:colOff>470648</xdr:colOff>
      <xdr:row>12</xdr:row>
      <xdr:rowOff>257737</xdr:rowOff>
    </xdr:from>
    <xdr:to>
      <xdr:col>18</xdr:col>
      <xdr:colOff>583258</xdr:colOff>
      <xdr:row>27</xdr:row>
      <xdr:rowOff>103578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2C79F39-12EB-4697-9EC9-264AB963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5824" y="4056531"/>
          <a:ext cx="6363588" cy="5058481"/>
        </a:xfrm>
        <a:prstGeom prst="rect">
          <a:avLst/>
        </a:prstGeom>
      </xdr:spPr>
    </xdr:pic>
    <xdr:clientData/>
  </xdr:twoCellAnchor>
  <xdr:twoCellAnchor>
    <xdr:from>
      <xdr:col>17</xdr:col>
      <xdr:colOff>112061</xdr:colOff>
      <xdr:row>13</xdr:row>
      <xdr:rowOff>89646</xdr:rowOff>
    </xdr:from>
    <xdr:to>
      <xdr:col>17</xdr:col>
      <xdr:colOff>560295</xdr:colOff>
      <xdr:row>14</xdr:row>
      <xdr:rowOff>156881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23DE49E7-1BF9-4E05-BF52-FED36EAE6494}"/>
            </a:ext>
          </a:extLst>
        </xdr:cNvPr>
        <xdr:cNvSpPr txBox="1"/>
      </xdr:nvSpPr>
      <xdr:spPr>
        <a:xfrm>
          <a:off x="17055355" y="4235822"/>
          <a:ext cx="448234" cy="414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例</a:t>
          </a:r>
        </a:p>
      </xdr:txBody>
    </xdr:sp>
    <xdr:clientData/>
  </xdr:twoCellAnchor>
  <xdr:twoCellAnchor>
    <xdr:from>
      <xdr:col>14</xdr:col>
      <xdr:colOff>672051</xdr:colOff>
      <xdr:row>4</xdr:row>
      <xdr:rowOff>552</xdr:rowOff>
    </xdr:from>
    <xdr:to>
      <xdr:col>16</xdr:col>
      <xdr:colOff>66740</xdr:colOff>
      <xdr:row>5</xdr:row>
      <xdr:rowOff>19542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61A51BC6-4DA6-463D-9AC2-9A0E70EA8267}"/>
            </a:ext>
          </a:extLst>
        </xdr:cNvPr>
        <xdr:cNvSpPr txBox="1"/>
      </xdr:nvSpPr>
      <xdr:spPr>
        <a:xfrm>
          <a:off x="15531051" y="1020287"/>
          <a:ext cx="784218" cy="36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ジャンル</a:t>
          </a:r>
        </a:p>
      </xdr:txBody>
    </xdr:sp>
    <xdr:clientData/>
  </xdr:twoCellAnchor>
  <xdr:twoCellAnchor>
    <xdr:from>
      <xdr:col>19</xdr:col>
      <xdr:colOff>150138</xdr:colOff>
      <xdr:row>3</xdr:row>
      <xdr:rowOff>327417</xdr:rowOff>
    </xdr:from>
    <xdr:to>
      <xdr:col>20</xdr:col>
      <xdr:colOff>247210</xdr:colOff>
      <xdr:row>4</xdr:row>
      <xdr:rowOff>338784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DA657F09-A0A8-47D5-9037-9A6B48091E3C}"/>
            </a:ext>
          </a:extLst>
        </xdr:cNvPr>
        <xdr:cNvSpPr txBox="1"/>
      </xdr:nvSpPr>
      <xdr:spPr>
        <a:xfrm>
          <a:off x="18482962" y="999770"/>
          <a:ext cx="791836" cy="358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タスク名</a:t>
          </a:r>
        </a:p>
      </xdr:txBody>
    </xdr:sp>
    <xdr:clientData/>
  </xdr:twoCellAnchor>
  <xdr:twoCellAnchor>
    <xdr:from>
      <xdr:col>0</xdr:col>
      <xdr:colOff>440840</xdr:colOff>
      <xdr:row>3</xdr:row>
      <xdr:rowOff>287543</xdr:rowOff>
    </xdr:from>
    <xdr:to>
      <xdr:col>2</xdr:col>
      <xdr:colOff>173580</xdr:colOff>
      <xdr:row>5</xdr:row>
      <xdr:rowOff>267260</xdr:rowOff>
    </xdr:to>
    <xdr:sp macro="" textlink="">
      <xdr:nvSpPr>
        <xdr:cNvPr id="5" name="四角形: 1 つの角を切り取る 4">
          <a:extLst>
            <a:ext uri="{FF2B5EF4-FFF2-40B4-BE49-F238E27FC236}">
              <a16:creationId xmlns:a16="http://schemas.microsoft.com/office/drawing/2014/main" id="{0AEEBA11-70F8-4628-A738-2D34053BA04D}"/>
            </a:ext>
          </a:extLst>
        </xdr:cNvPr>
        <xdr:cNvSpPr/>
      </xdr:nvSpPr>
      <xdr:spPr>
        <a:xfrm>
          <a:off x="440840" y="959896"/>
          <a:ext cx="1884269" cy="674482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DSP010101-001</a:t>
          </a:r>
        </a:p>
        <a:p>
          <a:pPr algn="ctr"/>
          <a:r>
            <a:rPr kumimoji="1" lang="ja-JP" altLang="en-US" sz="1100"/>
            <a:t>タスク一覧</a:t>
          </a:r>
        </a:p>
      </xdr:txBody>
    </xdr:sp>
    <xdr:clientData/>
  </xdr:twoCellAnchor>
  <xdr:twoCellAnchor>
    <xdr:from>
      <xdr:col>0</xdr:col>
      <xdr:colOff>433016</xdr:colOff>
      <xdr:row>5</xdr:row>
      <xdr:rowOff>250507</xdr:rowOff>
    </xdr:from>
    <xdr:to>
      <xdr:col>2</xdr:col>
      <xdr:colOff>175603</xdr:colOff>
      <xdr:row>7</xdr:row>
      <xdr:rowOff>171212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D465D3A-01ED-4244-A93F-BB5166A2ABE2}"/>
            </a:ext>
          </a:extLst>
        </xdr:cNvPr>
        <xdr:cNvSpPr txBox="1"/>
      </xdr:nvSpPr>
      <xdr:spPr>
        <a:xfrm>
          <a:off x="433016" y="1622753"/>
          <a:ext cx="1896206" cy="605213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新規プロジェクト作成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7</xdr:row>
      <xdr:rowOff>169238</xdr:rowOff>
    </xdr:from>
    <xdr:to>
      <xdr:col>2</xdr:col>
      <xdr:colOff>171793</xdr:colOff>
      <xdr:row>9</xdr:row>
      <xdr:rowOff>103278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40900AE1-55B5-4915-89B6-917E60751A8C}"/>
            </a:ext>
          </a:extLst>
        </xdr:cNvPr>
        <xdr:cNvSpPr txBox="1"/>
      </xdr:nvSpPr>
      <xdr:spPr>
        <a:xfrm>
          <a:off x="436826" y="2226638"/>
          <a:ext cx="1887617" cy="61984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新規タスク作成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9</xdr:row>
      <xdr:rowOff>93038</xdr:rowOff>
    </xdr:from>
    <xdr:to>
      <xdr:col>2</xdr:col>
      <xdr:colOff>169888</xdr:colOff>
      <xdr:row>11</xdr:row>
      <xdr:rowOff>21363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5F055FD-EEB1-456D-B895-9A29A7CDC918}"/>
            </a:ext>
          </a:extLst>
        </xdr:cNvPr>
        <xdr:cNvSpPr txBox="1"/>
      </xdr:nvSpPr>
      <xdr:spPr>
        <a:xfrm>
          <a:off x="436826" y="2836238"/>
          <a:ext cx="1885712" cy="61412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実施日　詳細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2</xdr:col>
      <xdr:colOff>169546</xdr:colOff>
      <xdr:row>4</xdr:row>
      <xdr:rowOff>80963</xdr:rowOff>
    </xdr:from>
    <xdr:to>
      <xdr:col>3</xdr:col>
      <xdr:colOff>400050</xdr:colOff>
      <xdr:row>6</xdr:row>
      <xdr:rowOff>186690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A059FD8B-EF15-4C95-BC85-9A45B6F50D2B}"/>
            </a:ext>
          </a:extLst>
        </xdr:cNvPr>
        <xdr:cNvCxnSpPr>
          <a:endCxn id="125" idx="1"/>
        </xdr:cNvCxnSpPr>
      </xdr:nvCxnSpPr>
      <xdr:spPr>
        <a:xfrm flipV="1">
          <a:off x="2322196" y="1109663"/>
          <a:ext cx="1306829" cy="791527"/>
        </a:xfrm>
        <a:prstGeom prst="bentConnector3">
          <a:avLst>
            <a:gd name="adj1" fmla="val 1334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438731</xdr:colOff>
      <xdr:row>11</xdr:row>
      <xdr:rowOff>1598</xdr:rowOff>
    </xdr:from>
    <xdr:to>
      <xdr:col>2</xdr:col>
      <xdr:colOff>171793</xdr:colOff>
      <xdr:row>12</xdr:row>
      <xdr:rowOff>265203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DFAC933-DF69-419A-AF2D-B558621C6667}"/>
            </a:ext>
          </a:extLst>
        </xdr:cNvPr>
        <xdr:cNvSpPr txBox="1"/>
      </xdr:nvSpPr>
      <xdr:spPr>
        <a:xfrm>
          <a:off x="438731" y="34305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12</xdr:row>
      <xdr:rowOff>268298</xdr:rowOff>
    </xdr:from>
    <xdr:to>
      <xdr:col>2</xdr:col>
      <xdr:colOff>169888</xdr:colOff>
      <xdr:row>14</xdr:row>
      <xdr:rowOff>189003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D9FDA2BA-EBA9-40C2-BE02-997798EC018F}"/>
            </a:ext>
          </a:extLst>
        </xdr:cNvPr>
        <xdr:cNvSpPr txBox="1"/>
      </xdr:nvSpPr>
      <xdr:spPr>
        <a:xfrm>
          <a:off x="436826" y="40401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438731</xdr:colOff>
      <xdr:row>14</xdr:row>
      <xdr:rowOff>192098</xdr:rowOff>
    </xdr:from>
    <xdr:to>
      <xdr:col>2</xdr:col>
      <xdr:colOff>171793</xdr:colOff>
      <xdr:row>16</xdr:row>
      <xdr:rowOff>112803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E288D0BA-CE13-45AA-9601-B749930371B9}"/>
            </a:ext>
          </a:extLst>
        </xdr:cNvPr>
        <xdr:cNvSpPr txBox="1"/>
      </xdr:nvSpPr>
      <xdr:spPr>
        <a:xfrm>
          <a:off x="438731" y="46497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既存タスク編集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440636</xdr:colOff>
      <xdr:row>16</xdr:row>
      <xdr:rowOff>113993</xdr:rowOff>
    </xdr:from>
    <xdr:to>
      <xdr:col>2</xdr:col>
      <xdr:colOff>173698</xdr:colOff>
      <xdr:row>18</xdr:row>
      <xdr:rowOff>36603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50B5F118-CC07-4CDA-BDEB-767192232F73}"/>
            </a:ext>
          </a:extLst>
        </xdr:cNvPr>
        <xdr:cNvSpPr txBox="1"/>
      </xdr:nvSpPr>
      <xdr:spPr>
        <a:xfrm>
          <a:off x="440636" y="5257493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既存タスク削除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oneCellAnchor>
    <xdr:from>
      <xdr:col>3</xdr:col>
      <xdr:colOff>396240</xdr:colOff>
      <xdr:row>3</xdr:row>
      <xdr:rowOff>76200</xdr:rowOff>
    </xdr:from>
    <xdr:ext cx="1813560" cy="695325"/>
    <xdr:sp macro="" textlink="">
      <xdr:nvSpPr>
        <xdr:cNvPr id="125" name="Shape 16">
          <a:extLst>
            <a:ext uri="{FF2B5EF4-FFF2-40B4-BE49-F238E27FC236}">
              <a16:creationId xmlns:a16="http://schemas.microsoft.com/office/drawing/2014/main" id="{03F0627C-5C40-474B-B941-FCBABD5D6130}"/>
            </a:ext>
          </a:extLst>
        </xdr:cNvPr>
        <xdr:cNvSpPr/>
      </xdr:nvSpPr>
      <xdr:spPr>
        <a:xfrm>
          <a:off x="3625215" y="7620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oneCellAnchor>
    <xdr:from>
      <xdr:col>3</xdr:col>
      <xdr:colOff>407670</xdr:colOff>
      <xdr:row>5</xdr:row>
      <xdr:rowOff>133350</xdr:rowOff>
    </xdr:from>
    <xdr:ext cx="1813560" cy="695325"/>
    <xdr:sp macro="" textlink="">
      <xdr:nvSpPr>
        <xdr:cNvPr id="127" name="Shape 16">
          <a:extLst>
            <a:ext uri="{FF2B5EF4-FFF2-40B4-BE49-F238E27FC236}">
              <a16:creationId xmlns:a16="http://schemas.microsoft.com/office/drawing/2014/main" id="{CAFF3318-0FFB-4A87-9180-28485FBC9A01}"/>
            </a:ext>
          </a:extLst>
        </xdr:cNvPr>
        <xdr:cNvSpPr/>
      </xdr:nvSpPr>
      <xdr:spPr>
        <a:xfrm>
          <a:off x="3636645" y="150495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DSP010101-003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173698</xdr:colOff>
      <xdr:row>6</xdr:row>
      <xdr:rowOff>134303</xdr:rowOff>
    </xdr:from>
    <xdr:to>
      <xdr:col>3</xdr:col>
      <xdr:colOff>405765</xdr:colOff>
      <xdr:row>8</xdr:row>
      <xdr:rowOff>58460</xdr:rowOff>
    </xdr:to>
    <xdr:cxnSp macro="">
      <xdr:nvCxnSpPr>
        <xdr:cNvPr id="128" name="コネクタ: カギ線 127">
          <a:extLst>
            <a:ext uri="{FF2B5EF4-FFF2-40B4-BE49-F238E27FC236}">
              <a16:creationId xmlns:a16="http://schemas.microsoft.com/office/drawing/2014/main" id="{56D2A57A-1AC0-4239-9052-4D400BC418EA}"/>
            </a:ext>
          </a:extLst>
        </xdr:cNvPr>
        <xdr:cNvCxnSpPr>
          <a:endCxn id="127" idx="1"/>
        </xdr:cNvCxnSpPr>
      </xdr:nvCxnSpPr>
      <xdr:spPr>
        <a:xfrm flipV="1">
          <a:off x="2326348" y="1848803"/>
          <a:ext cx="1308392" cy="60995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179413</xdr:colOff>
      <xdr:row>8</xdr:row>
      <xdr:rowOff>190500</xdr:rowOff>
    </xdr:from>
    <xdr:to>
      <xdr:col>3</xdr:col>
      <xdr:colOff>428625</xdr:colOff>
      <xdr:row>10</xdr:row>
      <xdr:rowOff>73702</xdr:rowOff>
    </xdr:to>
    <xdr:cxnSp macro="">
      <xdr:nvCxnSpPr>
        <xdr:cNvPr id="129" name="コネクタ: カギ線 128">
          <a:extLst>
            <a:ext uri="{FF2B5EF4-FFF2-40B4-BE49-F238E27FC236}">
              <a16:creationId xmlns:a16="http://schemas.microsoft.com/office/drawing/2014/main" id="{28447143-6B6F-44AA-8D1D-D4FE4F511C05}"/>
            </a:ext>
          </a:extLst>
        </xdr:cNvPr>
        <xdr:cNvCxnSpPr/>
      </xdr:nvCxnSpPr>
      <xdr:spPr>
        <a:xfrm flipV="1">
          <a:off x="2332063" y="2590800"/>
          <a:ext cx="1325537" cy="569002"/>
        </a:xfrm>
        <a:prstGeom prst="bentConnector3">
          <a:avLst>
            <a:gd name="adj1" fmla="val 6719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443865</xdr:colOff>
      <xdr:row>7</xdr:row>
      <xdr:rowOff>205740</xdr:rowOff>
    </xdr:from>
    <xdr:ext cx="1813560" cy="695325"/>
    <xdr:sp macro="" textlink="">
      <xdr:nvSpPr>
        <xdr:cNvPr id="130" name="Shape 16">
          <a:extLst>
            <a:ext uri="{FF2B5EF4-FFF2-40B4-BE49-F238E27FC236}">
              <a16:creationId xmlns:a16="http://schemas.microsoft.com/office/drawing/2014/main" id="{BC30ACA6-EBC8-44C9-B910-2D3252D55C2F}"/>
            </a:ext>
          </a:extLst>
        </xdr:cNvPr>
        <xdr:cNvSpPr/>
      </xdr:nvSpPr>
      <xdr:spPr>
        <a:xfrm>
          <a:off x="3672840" y="2263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10</xdr:row>
      <xdr:rowOff>290513</xdr:rowOff>
    </xdr:from>
    <xdr:to>
      <xdr:col>3</xdr:col>
      <xdr:colOff>474345</xdr:colOff>
      <xdr:row>11</xdr:row>
      <xdr:rowOff>304851</xdr:rowOff>
    </xdr:to>
    <xdr:cxnSp macro="">
      <xdr:nvCxnSpPr>
        <xdr:cNvPr id="131" name="コネクタ: カギ線 130">
          <a:extLst>
            <a:ext uri="{FF2B5EF4-FFF2-40B4-BE49-F238E27FC236}">
              <a16:creationId xmlns:a16="http://schemas.microsoft.com/office/drawing/2014/main" id="{8F87B118-4C2F-4A2C-B049-BF83D52416CF}"/>
            </a:ext>
          </a:extLst>
        </xdr:cNvPr>
        <xdr:cNvCxnSpPr>
          <a:stCxn id="121" idx="3"/>
          <a:endCxn id="133" idx="1"/>
        </xdr:cNvCxnSpPr>
      </xdr:nvCxnSpPr>
      <xdr:spPr>
        <a:xfrm flipV="1">
          <a:off x="2320633" y="3376613"/>
          <a:ext cx="1382687" cy="357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9</xdr:row>
      <xdr:rowOff>281940</xdr:rowOff>
    </xdr:from>
    <xdr:ext cx="1813560" cy="695325"/>
    <xdr:sp macro="" textlink="">
      <xdr:nvSpPr>
        <xdr:cNvPr id="133" name="Shape 16">
          <a:extLst>
            <a:ext uri="{FF2B5EF4-FFF2-40B4-BE49-F238E27FC236}">
              <a16:creationId xmlns:a16="http://schemas.microsoft.com/office/drawing/2014/main" id="{3D08D32D-2635-43DA-A960-96F62A7DDD68}"/>
            </a:ext>
          </a:extLst>
        </xdr:cNvPr>
        <xdr:cNvSpPr/>
      </xdr:nvSpPr>
      <xdr:spPr>
        <a:xfrm>
          <a:off x="3707130" y="3025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179413</xdr:colOff>
      <xdr:row>13</xdr:row>
      <xdr:rowOff>0</xdr:rowOff>
    </xdr:from>
    <xdr:to>
      <xdr:col>3</xdr:col>
      <xdr:colOff>485775</xdr:colOff>
      <xdr:row>13</xdr:row>
      <xdr:rowOff>277538</xdr:rowOff>
    </xdr:to>
    <xdr:cxnSp macro="">
      <xdr:nvCxnSpPr>
        <xdr:cNvPr id="135" name="コネクタ: カギ線 134">
          <a:extLst>
            <a:ext uri="{FF2B5EF4-FFF2-40B4-BE49-F238E27FC236}">
              <a16:creationId xmlns:a16="http://schemas.microsoft.com/office/drawing/2014/main" id="{5DB67314-4D9A-4C05-B356-185DA5FDB083}"/>
            </a:ext>
          </a:extLst>
        </xdr:cNvPr>
        <xdr:cNvCxnSpPr/>
      </xdr:nvCxnSpPr>
      <xdr:spPr>
        <a:xfrm flipV="1">
          <a:off x="2332063" y="4114800"/>
          <a:ext cx="1382687" cy="2775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481965</xdr:colOff>
      <xdr:row>12</xdr:row>
      <xdr:rowOff>0</xdr:rowOff>
    </xdr:from>
    <xdr:ext cx="1813560" cy="695325"/>
    <xdr:sp macro="" textlink="">
      <xdr:nvSpPr>
        <xdr:cNvPr id="138" name="Shape 16">
          <a:extLst>
            <a:ext uri="{FF2B5EF4-FFF2-40B4-BE49-F238E27FC236}">
              <a16:creationId xmlns:a16="http://schemas.microsoft.com/office/drawing/2014/main" id="{AF1BBC1A-498F-4C9E-8FA4-55D16DBDF05D}"/>
            </a:ext>
          </a:extLst>
        </xdr:cNvPr>
        <xdr:cNvSpPr/>
      </xdr:nvSpPr>
      <xdr:spPr>
        <a:xfrm>
          <a:off x="3710940" y="37719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14</xdr:row>
      <xdr:rowOff>323850</xdr:rowOff>
    </xdr:from>
    <xdr:to>
      <xdr:col>3</xdr:col>
      <xdr:colOff>474345</xdr:colOff>
      <xdr:row>15</xdr:row>
      <xdr:rowOff>264203</xdr:rowOff>
    </xdr:to>
    <xdr:cxnSp macro="">
      <xdr:nvCxnSpPr>
        <xdr:cNvPr id="140" name="コネクタ: カギ線 139">
          <a:extLst>
            <a:ext uri="{FF2B5EF4-FFF2-40B4-BE49-F238E27FC236}">
              <a16:creationId xmlns:a16="http://schemas.microsoft.com/office/drawing/2014/main" id="{05B625EE-D53D-4962-A2CA-AFCFFA3E44C8}"/>
            </a:ext>
          </a:extLst>
        </xdr:cNvPr>
        <xdr:cNvCxnSpPr/>
      </xdr:nvCxnSpPr>
      <xdr:spPr>
        <a:xfrm flipV="1">
          <a:off x="2320633" y="4781550"/>
          <a:ext cx="1382687" cy="28325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14</xdr:row>
      <xdr:rowOff>66675</xdr:rowOff>
    </xdr:from>
    <xdr:ext cx="1813560" cy="695325"/>
    <xdr:sp macro="" textlink="">
      <xdr:nvSpPr>
        <xdr:cNvPr id="141" name="Shape 16">
          <a:extLst>
            <a:ext uri="{FF2B5EF4-FFF2-40B4-BE49-F238E27FC236}">
              <a16:creationId xmlns:a16="http://schemas.microsoft.com/office/drawing/2014/main" id="{50BBC60C-9B01-4C31-AD16-BA9048D32209}"/>
            </a:ext>
          </a:extLst>
        </xdr:cNvPr>
        <xdr:cNvSpPr/>
      </xdr:nvSpPr>
      <xdr:spPr>
        <a:xfrm>
          <a:off x="3707130" y="452437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190500</xdr:colOff>
      <xdr:row>17</xdr:row>
      <xdr:rowOff>76039</xdr:rowOff>
    </xdr:from>
    <xdr:to>
      <xdr:col>3</xdr:col>
      <xdr:colOff>428625</xdr:colOff>
      <xdr:row>17</xdr:row>
      <xdr:rowOff>76200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BDAF7CEC-4146-4287-9CEA-4AEF77D7245F}"/>
            </a:ext>
          </a:extLst>
        </xdr:cNvPr>
        <xdr:cNvCxnSpPr/>
      </xdr:nvCxnSpPr>
      <xdr:spPr>
        <a:xfrm>
          <a:off x="2343150" y="5562439"/>
          <a:ext cx="1314450" cy="1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483870</xdr:colOff>
      <xdr:row>16</xdr:row>
      <xdr:rowOff>131445</xdr:rowOff>
    </xdr:from>
    <xdr:ext cx="1813560" cy="695325"/>
    <xdr:sp macro="" textlink="">
      <xdr:nvSpPr>
        <xdr:cNvPr id="145" name="Shape 16">
          <a:extLst>
            <a:ext uri="{FF2B5EF4-FFF2-40B4-BE49-F238E27FC236}">
              <a16:creationId xmlns:a16="http://schemas.microsoft.com/office/drawing/2014/main" id="{EEFD3B65-9519-4F72-BB82-A5AB764A4610}"/>
            </a:ext>
          </a:extLst>
        </xdr:cNvPr>
        <xdr:cNvSpPr/>
      </xdr:nvSpPr>
      <xdr:spPr>
        <a:xfrm>
          <a:off x="3712845" y="527494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14EFDA8-6F9B-48F8-B36A-3E29C1197393}"/>
            </a:ext>
          </a:extLst>
        </xdr:cNvPr>
        <xdr:cNvCxnSpPr/>
      </xdr:nvCxnSpPr>
      <xdr:spPr>
        <a:xfrm flipH="1">
          <a:off x="3330575" y="17614900"/>
          <a:ext cx="9525" cy="923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1FA677E-920A-42D6-8461-4C450D81BD15}"/>
            </a:ext>
          </a:extLst>
        </xdr:cNvPr>
        <xdr:cNvCxnSpPr/>
      </xdr:nvCxnSpPr>
      <xdr:spPr>
        <a:xfrm flipV="1">
          <a:off x="609600" y="186817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11" name="図 10">
          <a:extLst>
            <a:ext uri="{FF2B5EF4-FFF2-40B4-BE49-F238E27FC236}">
              <a16:creationId xmlns:a16="http://schemas.microsoft.com/office/drawing/2014/main" id="{4214F00D-FD92-4A8A-893F-CC5C95CE0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17633950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0E790E-AF08-470E-A943-532A2DD8B12D}"/>
            </a:ext>
          </a:extLst>
        </xdr:cNvPr>
        <xdr:cNvSpPr/>
      </xdr:nvSpPr>
      <xdr:spPr>
        <a:xfrm>
          <a:off x="663575" y="20834350"/>
          <a:ext cx="24987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2735586-35EC-41AE-9DB5-A57AFC6E9D91}"/>
            </a:ext>
          </a:extLst>
        </xdr:cNvPr>
        <xdr:cNvCxnSpPr/>
      </xdr:nvCxnSpPr>
      <xdr:spPr>
        <a:xfrm flipV="1">
          <a:off x="628650" y="212153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E53D290-9A8A-427B-B989-AF8E149C98AF}"/>
            </a:ext>
          </a:extLst>
        </xdr:cNvPr>
        <xdr:cNvSpPr/>
      </xdr:nvSpPr>
      <xdr:spPr>
        <a:xfrm>
          <a:off x="1571625" y="2132012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423BB70-5904-480E-8435-BE7F1144AA31}"/>
            </a:ext>
          </a:extLst>
        </xdr:cNvPr>
        <xdr:cNvCxnSpPr/>
      </xdr:nvCxnSpPr>
      <xdr:spPr>
        <a:xfrm flipH="1">
          <a:off x="3340100" y="2080577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F5995F8-82CE-453A-9D84-5DDC6AF9008E}"/>
            </a:ext>
          </a:extLst>
        </xdr:cNvPr>
        <xdr:cNvSpPr/>
      </xdr:nvSpPr>
      <xdr:spPr>
        <a:xfrm>
          <a:off x="3387725" y="207867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7D717E3-82A3-44E2-9B72-B8E1154C34C0}"/>
            </a:ext>
          </a:extLst>
        </xdr:cNvPr>
        <xdr:cNvSpPr/>
      </xdr:nvSpPr>
      <xdr:spPr>
        <a:xfrm>
          <a:off x="3397250" y="179673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12AA5D6-1A6A-4377-91F6-D4E614B11F60}"/>
            </a:ext>
          </a:extLst>
        </xdr:cNvPr>
        <xdr:cNvSpPr/>
      </xdr:nvSpPr>
      <xdr:spPr>
        <a:xfrm>
          <a:off x="1587500" y="18624550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B515E22-D544-4CEA-A37B-7B9D81543963}"/>
            </a:ext>
          </a:extLst>
        </xdr:cNvPr>
        <xdr:cNvSpPr/>
      </xdr:nvSpPr>
      <xdr:spPr>
        <a:xfrm>
          <a:off x="628650" y="19558000"/>
          <a:ext cx="2495550" cy="25717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3CAFED5-16EF-45FC-87ED-5322B0BE24EB}"/>
            </a:ext>
          </a:extLst>
        </xdr:cNvPr>
        <xdr:cNvCxnSpPr/>
      </xdr:nvCxnSpPr>
      <xdr:spPr>
        <a:xfrm flipH="1">
          <a:off x="3292475" y="1955800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251A256-5382-4E1D-9A73-AB8B9D90CD1B}"/>
            </a:ext>
          </a:extLst>
        </xdr:cNvPr>
        <xdr:cNvSpPr/>
      </xdr:nvSpPr>
      <xdr:spPr>
        <a:xfrm>
          <a:off x="3321050" y="1953895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727F2ED-6BB7-418D-96EF-C04D7DE71CF7}"/>
            </a:ext>
          </a:extLst>
        </xdr:cNvPr>
        <xdr:cNvCxnSpPr/>
      </xdr:nvCxnSpPr>
      <xdr:spPr>
        <a:xfrm flipV="1">
          <a:off x="581025" y="199580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3E81B35-D37D-46F6-8184-A571C36E8456}"/>
            </a:ext>
          </a:extLst>
        </xdr:cNvPr>
        <xdr:cNvSpPr/>
      </xdr:nvSpPr>
      <xdr:spPr>
        <a:xfrm>
          <a:off x="1524000" y="20062825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B48DE9C-499E-44D5-986E-0DF3A18E5930}"/>
            </a:ext>
          </a:extLst>
        </xdr:cNvPr>
        <xdr:cNvSpPr/>
      </xdr:nvSpPr>
      <xdr:spPr>
        <a:xfrm>
          <a:off x="635000" y="21786850"/>
          <a:ext cx="2498725" cy="257175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690AB13-AFAB-4D18-B428-25366496EB6F}"/>
            </a:ext>
          </a:extLst>
        </xdr:cNvPr>
        <xdr:cNvCxnSpPr/>
      </xdr:nvCxnSpPr>
      <xdr:spPr>
        <a:xfrm flipH="1">
          <a:off x="3302000" y="2178685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025EF28-B857-4051-8976-8B547F142C3C}"/>
            </a:ext>
          </a:extLst>
        </xdr:cNvPr>
        <xdr:cNvSpPr/>
      </xdr:nvSpPr>
      <xdr:spPr>
        <a:xfrm>
          <a:off x="3330575" y="2176780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FF56E6E-5373-48FE-B74E-10A9D295B2A9}"/>
            </a:ext>
          </a:extLst>
        </xdr:cNvPr>
        <xdr:cNvCxnSpPr/>
      </xdr:nvCxnSpPr>
      <xdr:spPr>
        <a:xfrm flipV="1">
          <a:off x="590550" y="221869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00B647D-CB35-4504-B128-2B50DE391395}"/>
            </a:ext>
          </a:extLst>
        </xdr:cNvPr>
        <xdr:cNvSpPr/>
      </xdr:nvSpPr>
      <xdr:spPr>
        <a:xfrm>
          <a:off x="1562100" y="2221547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97267</xdr:colOff>
      <xdr:row>10</xdr:row>
      <xdr:rowOff>14326</xdr:rowOff>
    </xdr:from>
    <xdr:to>
      <xdr:col>63</xdr:col>
      <xdr:colOff>56029</xdr:colOff>
      <xdr:row>41</xdr:row>
      <xdr:rowOff>16921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ECC0A187-D2D1-418D-AA80-21E4A627AD60}"/>
            </a:ext>
          </a:extLst>
        </xdr:cNvPr>
        <xdr:cNvGrpSpPr/>
      </xdr:nvGrpSpPr>
      <xdr:grpSpPr>
        <a:xfrm>
          <a:off x="407222" y="1811077"/>
          <a:ext cx="9603441" cy="5213330"/>
          <a:chOff x="190500" y="835175"/>
          <a:chExt cx="9151395" cy="5507354"/>
        </a:xfrm>
      </xdr:grpSpPr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1A0977AF-C4B1-413A-A085-8E27793B8A58}"/>
              </a:ext>
            </a:extLst>
          </xdr:cNvPr>
          <xdr:cNvSpPr/>
        </xdr:nvSpPr>
        <xdr:spPr>
          <a:xfrm>
            <a:off x="190500" y="835175"/>
            <a:ext cx="1987722" cy="5507354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7961516-8AF8-4F2B-AA77-26498DE3DCE5}"/>
              </a:ext>
            </a:extLst>
          </xdr:cNvPr>
          <xdr:cNvSpPr txBox="1"/>
        </xdr:nvSpPr>
        <xdr:spPr>
          <a:xfrm>
            <a:off x="291709" y="1232977"/>
            <a:ext cx="1114471" cy="368363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</a:t>
            </a:r>
            <a:r>
              <a:rPr kumimoji="1" lang="ja-JP" altLang="en-US" sz="1100"/>
              <a:t>年 </a:t>
            </a:r>
            <a:r>
              <a:rPr kumimoji="1" lang="en-US" altLang="ja-JP" sz="1100"/>
              <a:t>1</a:t>
            </a:r>
            <a:r>
              <a:rPr kumimoji="1" lang="ja-JP" altLang="en-US" sz="1100"/>
              <a:t>月</a:t>
            </a:r>
            <a:r>
              <a:rPr kumimoji="1" lang="en-US" altLang="ja-JP" sz="1100"/>
              <a:t>4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F3BC90D-E578-4F08-A640-CEBEC80E64C4}"/>
              </a:ext>
            </a:extLst>
          </xdr:cNvPr>
          <xdr:cNvSpPr txBox="1"/>
        </xdr:nvSpPr>
        <xdr:spPr>
          <a:xfrm>
            <a:off x="266679" y="5204224"/>
            <a:ext cx="1183035" cy="304947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2021</a:t>
            </a:r>
            <a:r>
              <a:rPr kumimoji="1" lang="ja-JP" altLang="en-US" sz="1100"/>
              <a:t>年 </a:t>
            </a:r>
            <a:r>
              <a:rPr kumimoji="1" lang="en-US" altLang="ja-JP" sz="1100"/>
              <a:t>12</a:t>
            </a:r>
            <a:r>
              <a:rPr kumimoji="1" lang="ja-JP" altLang="en-US" sz="1100"/>
              <a:t>月</a:t>
            </a:r>
            <a:r>
              <a:rPr kumimoji="1" lang="en-US" altLang="ja-JP" sz="1100"/>
              <a:t>5</a:t>
            </a:r>
            <a:r>
              <a:rPr kumimoji="1" lang="ja-JP" altLang="en-US" sz="1100"/>
              <a:t>日</a:t>
            </a:r>
          </a:p>
        </xdr:txBody>
      </xdr:sp>
      <xdr:cxnSp macro="">
        <xdr:nvCxnSpPr>
          <xdr:cNvPr id="36" name="直線矢印コネクタ 35">
            <a:extLst>
              <a:ext uri="{FF2B5EF4-FFF2-40B4-BE49-F238E27FC236}">
                <a16:creationId xmlns:a16="http://schemas.microsoft.com/office/drawing/2014/main" id="{4A5D3146-C686-40E6-AF52-6F752B34E589}"/>
              </a:ext>
            </a:extLst>
          </xdr:cNvPr>
          <xdr:cNvCxnSpPr/>
        </xdr:nvCxnSpPr>
        <xdr:spPr>
          <a:xfrm flipH="1" flipV="1">
            <a:off x="667397" y="1835649"/>
            <a:ext cx="1370" cy="327423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C2E8CB7C-DC5A-45D2-9A91-1547FDF788A3}"/>
              </a:ext>
            </a:extLst>
          </xdr:cNvPr>
          <xdr:cNvSpPr txBox="1"/>
        </xdr:nvSpPr>
        <xdr:spPr>
          <a:xfrm>
            <a:off x="296064" y="2140192"/>
            <a:ext cx="1605571" cy="67700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新しいものが上にくる</a:t>
            </a:r>
            <a:endParaRPr kumimoji="1" lang="en-US" altLang="ja-JP" sz="1100"/>
          </a:p>
          <a:p>
            <a:r>
              <a:rPr kumimoji="1" lang="ja-JP" altLang="en-US" sz="1100"/>
              <a:t>ソート順に指定</a:t>
            </a:r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7386A113-BB31-4C9D-BFA0-B68DC7DE73D5}"/>
              </a:ext>
            </a:extLst>
          </xdr:cNvPr>
          <xdr:cNvSpPr txBox="1"/>
        </xdr:nvSpPr>
        <xdr:spPr>
          <a:xfrm>
            <a:off x="1519369" y="1238693"/>
            <a:ext cx="609850" cy="349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詳細</a:t>
            </a:r>
          </a:p>
        </xdr:txBody>
      </xdr:sp>
      <xdr:sp macro="" textlink="">
        <xdr:nvSpPr>
          <xdr:cNvPr id="39" name="加算記号 38">
            <a:extLst>
              <a:ext uri="{FF2B5EF4-FFF2-40B4-BE49-F238E27FC236}">
                <a16:creationId xmlns:a16="http://schemas.microsoft.com/office/drawing/2014/main" id="{41989B7E-A871-40CD-A781-80673808B31F}"/>
              </a:ext>
            </a:extLst>
          </xdr:cNvPr>
          <xdr:cNvSpPr/>
        </xdr:nvSpPr>
        <xdr:spPr>
          <a:xfrm>
            <a:off x="1707286" y="845021"/>
            <a:ext cx="346246" cy="342650"/>
          </a:xfrm>
          <a:prstGeom prst="mathPlus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B76FCE85-32D2-42CF-9C63-EAA253BC7E7E}"/>
              </a:ext>
            </a:extLst>
          </xdr:cNvPr>
          <xdr:cNvSpPr txBox="1"/>
        </xdr:nvSpPr>
        <xdr:spPr>
          <a:xfrm>
            <a:off x="293616" y="908688"/>
            <a:ext cx="600905" cy="2628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日付</a:t>
            </a:r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26A0D7F0-0D96-4A03-B187-92AC53294716}"/>
              </a:ext>
            </a:extLst>
          </xdr:cNvPr>
          <xdr:cNvSpPr/>
        </xdr:nvSpPr>
        <xdr:spPr>
          <a:xfrm>
            <a:off x="2173450" y="840892"/>
            <a:ext cx="7168445" cy="5501637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加算記号 41">
            <a:extLst>
              <a:ext uri="{FF2B5EF4-FFF2-40B4-BE49-F238E27FC236}">
                <a16:creationId xmlns:a16="http://schemas.microsoft.com/office/drawing/2014/main" id="{B8272C79-3BB6-4C78-AC83-B8520E0ECE34}"/>
              </a:ext>
            </a:extLst>
          </xdr:cNvPr>
          <xdr:cNvSpPr/>
        </xdr:nvSpPr>
        <xdr:spPr>
          <a:xfrm>
            <a:off x="8491332" y="847039"/>
            <a:ext cx="322134" cy="334357"/>
          </a:xfrm>
          <a:prstGeom prst="mathPlus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4217F0F8-B2A3-49CE-B36D-B7C1EBA68B1D}"/>
              </a:ext>
            </a:extLst>
          </xdr:cNvPr>
          <xdr:cNvGrpSpPr/>
        </xdr:nvGrpSpPr>
        <xdr:grpSpPr>
          <a:xfrm>
            <a:off x="2293068" y="1265425"/>
            <a:ext cx="6445987" cy="1606011"/>
            <a:chOff x="2313574" y="1313834"/>
            <a:chExt cx="6451702" cy="1617441"/>
          </a:xfrm>
        </xdr:grpSpPr>
        <xdr:grpSp>
          <xdr:nvGrpSpPr>
            <xdr:cNvPr id="68" name="グループ化 67">
              <a:extLst>
                <a:ext uri="{FF2B5EF4-FFF2-40B4-BE49-F238E27FC236}">
                  <a16:creationId xmlns:a16="http://schemas.microsoft.com/office/drawing/2014/main" id="{85AA44F4-08E2-4358-A381-4FDD463A87AA}"/>
                </a:ext>
              </a:extLst>
            </xdr:cNvPr>
            <xdr:cNvGrpSpPr/>
          </xdr:nvGrpSpPr>
          <xdr:grpSpPr>
            <a:xfrm>
              <a:off x="2315479" y="1311929"/>
              <a:ext cx="6447892" cy="1615536"/>
              <a:chOff x="3733800" y="1937657"/>
              <a:chExt cx="6477000" cy="1632857"/>
            </a:xfrm>
          </xdr:grpSpPr>
          <xdr:sp macro="" textlink="">
            <xdr:nvSpPr>
              <xdr:cNvPr id="71" name="正方形/長方形 70">
                <a:extLst>
                  <a:ext uri="{FF2B5EF4-FFF2-40B4-BE49-F238E27FC236}">
                    <a16:creationId xmlns:a16="http://schemas.microsoft.com/office/drawing/2014/main" id="{12CAD055-2F5B-4157-B22E-2E2BDDB0F29A}"/>
                  </a:ext>
                </a:extLst>
              </xdr:cNvPr>
              <xdr:cNvSpPr/>
            </xdr:nvSpPr>
            <xdr:spPr>
              <a:xfrm>
                <a:off x="3733800" y="1937657"/>
                <a:ext cx="6477000" cy="1632857"/>
              </a:xfrm>
              <a:prstGeom prst="rect">
                <a:avLst/>
              </a:prstGeom>
              <a:solidFill>
                <a:schemeClr val="bg2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2" name="テキスト ボックス 71">
                <a:extLst>
                  <a:ext uri="{FF2B5EF4-FFF2-40B4-BE49-F238E27FC236}">
                    <a16:creationId xmlns:a16="http://schemas.microsoft.com/office/drawing/2014/main" id="{DA228A89-A977-45A8-8626-FFCB21A21ABC}"/>
                  </a:ext>
                </a:extLst>
              </xdr:cNvPr>
              <xdr:cNvSpPr txBox="1"/>
            </xdr:nvSpPr>
            <xdr:spPr>
              <a:xfrm>
                <a:off x="8110213" y="2038030"/>
                <a:ext cx="631212" cy="40277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1050" b="1"/>
                  <a:t>完了</a:t>
                </a:r>
              </a:p>
            </xdr:txBody>
          </xdr:sp>
          <xdr:sp macro="" textlink="">
            <xdr:nvSpPr>
              <xdr:cNvPr id="75" name="テキスト ボックス 74">
                <a:extLst>
                  <a:ext uri="{FF2B5EF4-FFF2-40B4-BE49-F238E27FC236}">
                    <a16:creationId xmlns:a16="http://schemas.microsoft.com/office/drawing/2014/main" id="{B56D5CA7-247B-4398-B69A-74F9E2CFF730}"/>
                  </a:ext>
                </a:extLst>
              </xdr:cNvPr>
              <xdr:cNvSpPr txBox="1"/>
            </xdr:nvSpPr>
            <xdr:spPr>
              <a:xfrm>
                <a:off x="5359832" y="2023386"/>
                <a:ext cx="2673826" cy="40057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1400" b="1"/>
                  <a:t>タスク名</a:t>
                </a:r>
              </a:p>
            </xdr:txBody>
          </xdr:sp>
          <xdr:sp macro="" textlink="">
            <xdr:nvSpPr>
              <xdr:cNvPr id="76" name="テキスト ボックス 75">
                <a:extLst>
                  <a:ext uri="{FF2B5EF4-FFF2-40B4-BE49-F238E27FC236}">
                    <a16:creationId xmlns:a16="http://schemas.microsoft.com/office/drawing/2014/main" id="{0F910680-9835-4C61-8BF9-27DA0135775B}"/>
                  </a:ext>
                </a:extLst>
              </xdr:cNvPr>
              <xdr:cNvSpPr txBox="1"/>
            </xdr:nvSpPr>
            <xdr:spPr>
              <a:xfrm>
                <a:off x="3853545" y="2881463"/>
                <a:ext cx="6215741" cy="63313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1400" b="1"/>
                  <a:t>詳細</a:t>
                </a:r>
              </a:p>
            </xdr:txBody>
          </xdr:sp>
        </xdr:grp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58FBDF9C-D127-48D7-9315-A817A312D795}"/>
                </a:ext>
              </a:extLst>
            </xdr:cNvPr>
            <xdr:cNvSpPr txBox="1"/>
          </xdr:nvSpPr>
          <xdr:spPr>
            <a:xfrm>
              <a:off x="2448276" y="1402787"/>
              <a:ext cx="1368045" cy="4058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 b="1"/>
                <a:t>ジャンル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14625B38-3967-4109-8EE8-CA2BA611D49D}"/>
                </a:ext>
              </a:extLst>
            </xdr:cNvPr>
            <xdr:cNvSpPr txBox="1"/>
          </xdr:nvSpPr>
          <xdr:spPr>
            <a:xfrm>
              <a:off x="2465824" y="1893826"/>
              <a:ext cx="2940879" cy="32114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 b="1"/>
                <a:t>セット数　</a:t>
              </a:r>
              <a:r>
                <a:rPr kumimoji="1" lang="en-US" altLang="ja-JP" sz="1400" b="1"/>
                <a:t>×</a:t>
              </a:r>
              <a:r>
                <a:rPr kumimoji="1" lang="ja-JP" altLang="en-US" sz="1400" b="1"/>
                <a:t>　回数</a:t>
              </a:r>
            </a:p>
          </xdr:txBody>
        </xdr:sp>
      </xdr:grpSp>
      <xdr:sp macro="" textlink="">
        <xdr:nvSpPr>
          <xdr:cNvPr id="46" name="矢印: 上下 45">
            <a:extLst>
              <a:ext uri="{FF2B5EF4-FFF2-40B4-BE49-F238E27FC236}">
                <a16:creationId xmlns:a16="http://schemas.microsoft.com/office/drawing/2014/main" id="{EBB3D1BC-8764-4573-AE03-6DA6C7D845FD}"/>
              </a:ext>
            </a:extLst>
          </xdr:cNvPr>
          <xdr:cNvSpPr/>
        </xdr:nvSpPr>
        <xdr:spPr>
          <a:xfrm>
            <a:off x="8985212" y="1200934"/>
            <a:ext cx="156883" cy="4949190"/>
          </a:xfrm>
          <a:prstGeom prst="upDown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49</xdr:col>
      <xdr:colOff>140186</xdr:colOff>
      <xdr:row>13</xdr:row>
      <xdr:rowOff>16926</xdr:rowOff>
    </xdr:from>
    <xdr:to>
      <xdr:col>54</xdr:col>
      <xdr:colOff>89647</xdr:colOff>
      <xdr:row>15</xdr:row>
      <xdr:rowOff>33617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6459AC99-1DD4-4242-A44E-841412F1D2F5}"/>
            </a:ext>
          </a:extLst>
        </xdr:cNvPr>
        <xdr:cNvSpPr txBox="1"/>
      </xdr:nvSpPr>
      <xdr:spPr>
        <a:xfrm>
          <a:off x="7894657" y="2314132"/>
          <a:ext cx="733872" cy="352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50" b="1"/>
            <a:t>編集</a:t>
          </a:r>
        </a:p>
      </xdr:txBody>
    </xdr:sp>
    <xdr:clientData/>
  </xdr:twoCellAnchor>
  <xdr:twoCellAnchor>
    <xdr:from>
      <xdr:col>55</xdr:col>
      <xdr:colOff>1905</xdr:colOff>
      <xdr:row>13</xdr:row>
      <xdr:rowOff>11436</xdr:rowOff>
    </xdr:from>
    <xdr:to>
      <xdr:col>58</xdr:col>
      <xdr:colOff>112059</xdr:colOff>
      <xdr:row>15</xdr:row>
      <xdr:rowOff>33617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152A4851-2724-410B-8471-C974A5A01143}"/>
            </a:ext>
          </a:extLst>
        </xdr:cNvPr>
        <xdr:cNvSpPr txBox="1"/>
      </xdr:nvSpPr>
      <xdr:spPr>
        <a:xfrm>
          <a:off x="8697670" y="2308642"/>
          <a:ext cx="580801" cy="3583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50" b="1"/>
            <a:t>削除</a:t>
          </a:r>
        </a:p>
      </xdr:txBody>
    </xdr:sp>
    <xdr:clientData/>
  </xdr:twoCellAnchor>
  <xdr:oneCellAnchor>
    <xdr:from>
      <xdr:col>13</xdr:col>
      <xdr:colOff>98753</xdr:colOff>
      <xdr:row>9</xdr:row>
      <xdr:rowOff>20506</xdr:rowOff>
    </xdr:from>
    <xdr:ext cx="480143" cy="322793"/>
    <xdr:sp macro="" textlink="">
      <xdr:nvSpPr>
        <xdr:cNvPr id="2" name="Shape 105">
          <a:extLst>
            <a:ext uri="{FF2B5EF4-FFF2-40B4-BE49-F238E27FC236}">
              <a16:creationId xmlns:a16="http://schemas.microsoft.com/office/drawing/2014/main" id="{F9EDDB57-BE64-480A-A66F-FF9C3F196390}"/>
            </a:ext>
          </a:extLst>
        </xdr:cNvPr>
        <xdr:cNvSpPr/>
      </xdr:nvSpPr>
      <xdr:spPr>
        <a:xfrm>
          <a:off x="2205459" y="1645359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58</xdr:col>
      <xdr:colOff>126878</xdr:colOff>
      <xdr:row>9</xdr:row>
      <xdr:rowOff>102758</xdr:rowOff>
    </xdr:from>
    <xdr:ext cx="424115" cy="300382"/>
    <xdr:sp macro="" textlink="">
      <xdr:nvSpPr>
        <xdr:cNvPr id="80" name="Shape 105">
          <a:extLst>
            <a:ext uri="{FF2B5EF4-FFF2-40B4-BE49-F238E27FC236}">
              <a16:creationId xmlns:a16="http://schemas.microsoft.com/office/drawing/2014/main" id="{617F915C-C4E2-4F14-9A58-57605A97D7B2}"/>
            </a:ext>
          </a:extLst>
        </xdr:cNvPr>
        <xdr:cNvSpPr/>
      </xdr:nvSpPr>
      <xdr:spPr>
        <a:xfrm>
          <a:off x="9293290" y="1727611"/>
          <a:ext cx="424115" cy="300382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13</xdr:col>
      <xdr:colOff>117355</xdr:colOff>
      <xdr:row>13</xdr:row>
      <xdr:rowOff>106343</xdr:rowOff>
    </xdr:from>
    <xdr:ext cx="480143" cy="322793"/>
    <xdr:sp macro="" textlink="">
      <xdr:nvSpPr>
        <xdr:cNvPr id="139" name="Shape 105">
          <a:extLst>
            <a:ext uri="{FF2B5EF4-FFF2-40B4-BE49-F238E27FC236}">
              <a16:creationId xmlns:a16="http://schemas.microsoft.com/office/drawing/2014/main" id="{08CE5A87-0821-483A-B616-43A7A6987173}"/>
            </a:ext>
          </a:extLst>
        </xdr:cNvPr>
        <xdr:cNvSpPr/>
      </xdr:nvSpPr>
      <xdr:spPr>
        <a:xfrm>
          <a:off x="2224061" y="2403549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45</xdr:col>
      <xdr:colOff>61326</xdr:colOff>
      <xdr:row>11</xdr:row>
      <xdr:rowOff>113739</xdr:rowOff>
    </xdr:from>
    <xdr:ext cx="480143" cy="322793"/>
    <xdr:sp macro="" textlink="">
      <xdr:nvSpPr>
        <xdr:cNvPr id="140" name="Shape 105">
          <a:extLst>
            <a:ext uri="{FF2B5EF4-FFF2-40B4-BE49-F238E27FC236}">
              <a16:creationId xmlns:a16="http://schemas.microsoft.com/office/drawing/2014/main" id="{C9DCDD3C-7D09-4675-96F4-822AAC5484DF}"/>
            </a:ext>
          </a:extLst>
        </xdr:cNvPr>
        <xdr:cNvSpPr/>
      </xdr:nvSpPr>
      <xdr:spPr>
        <a:xfrm>
          <a:off x="7188267" y="2074768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49</xdr:col>
      <xdr:colOff>150972</xdr:colOff>
      <xdr:row>11</xdr:row>
      <xdr:rowOff>89423</xdr:rowOff>
    </xdr:from>
    <xdr:ext cx="480143" cy="322793"/>
    <xdr:sp macro="" textlink="">
      <xdr:nvSpPr>
        <xdr:cNvPr id="141" name="Shape 105">
          <a:extLst>
            <a:ext uri="{FF2B5EF4-FFF2-40B4-BE49-F238E27FC236}">
              <a16:creationId xmlns:a16="http://schemas.microsoft.com/office/drawing/2014/main" id="{6657A06D-F36B-447B-8F99-E96680BD9CE8}"/>
            </a:ext>
          </a:extLst>
        </xdr:cNvPr>
        <xdr:cNvSpPr/>
      </xdr:nvSpPr>
      <xdr:spPr>
        <a:xfrm>
          <a:off x="7905443" y="2050452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55</xdr:col>
      <xdr:colOff>9105</xdr:colOff>
      <xdr:row>11</xdr:row>
      <xdr:rowOff>82026</xdr:rowOff>
    </xdr:from>
    <xdr:ext cx="480143" cy="322793"/>
    <xdr:sp macro="" textlink="">
      <xdr:nvSpPr>
        <xdr:cNvPr id="142" name="Shape 105">
          <a:extLst>
            <a:ext uri="{FF2B5EF4-FFF2-40B4-BE49-F238E27FC236}">
              <a16:creationId xmlns:a16="http://schemas.microsoft.com/office/drawing/2014/main" id="{8A37C3D3-54F1-46E5-A3E7-E4F07D720C62}"/>
            </a:ext>
          </a:extLst>
        </xdr:cNvPr>
        <xdr:cNvSpPr/>
      </xdr:nvSpPr>
      <xdr:spPr>
        <a:xfrm>
          <a:off x="8704870" y="2043055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6</xdr:col>
      <xdr:colOff>94944</xdr:colOff>
      <xdr:row>9</xdr:row>
      <xdr:rowOff>104438</xdr:rowOff>
    </xdr:from>
    <xdr:ext cx="480143" cy="322793"/>
    <xdr:sp macro="" textlink="">
      <xdr:nvSpPr>
        <xdr:cNvPr id="143" name="Shape 105">
          <a:extLst>
            <a:ext uri="{FF2B5EF4-FFF2-40B4-BE49-F238E27FC236}">
              <a16:creationId xmlns:a16="http://schemas.microsoft.com/office/drawing/2014/main" id="{E6E4E547-719C-4A40-AA15-08018DDC5495}"/>
            </a:ext>
          </a:extLst>
        </xdr:cNvPr>
        <xdr:cNvSpPr/>
      </xdr:nvSpPr>
      <xdr:spPr>
        <a:xfrm>
          <a:off x="1036238" y="1729291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98755</xdr:colOff>
      <xdr:row>13</xdr:row>
      <xdr:rowOff>124945</xdr:rowOff>
    </xdr:from>
    <xdr:ext cx="480143" cy="322793"/>
    <xdr:sp macro="" textlink="">
      <xdr:nvSpPr>
        <xdr:cNvPr id="144" name="Shape 105">
          <a:extLst>
            <a:ext uri="{FF2B5EF4-FFF2-40B4-BE49-F238E27FC236}">
              <a16:creationId xmlns:a16="http://schemas.microsoft.com/office/drawing/2014/main" id="{F65C23BB-0CA4-430B-94AB-80460DAD7157}"/>
            </a:ext>
          </a:extLst>
        </xdr:cNvPr>
        <xdr:cNvSpPr/>
      </xdr:nvSpPr>
      <xdr:spPr>
        <a:xfrm>
          <a:off x="255637" y="2422151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22</xdr:col>
      <xdr:colOff>106150</xdr:colOff>
      <xdr:row>11</xdr:row>
      <xdr:rowOff>115645</xdr:rowOff>
    </xdr:from>
    <xdr:ext cx="480143" cy="322793"/>
    <xdr:sp macro="" textlink="">
      <xdr:nvSpPr>
        <xdr:cNvPr id="145" name="Shape 105">
          <a:extLst>
            <a:ext uri="{FF2B5EF4-FFF2-40B4-BE49-F238E27FC236}">
              <a16:creationId xmlns:a16="http://schemas.microsoft.com/office/drawing/2014/main" id="{59972228-BE8B-4474-8A3F-F68A8FD1A74F}"/>
            </a:ext>
          </a:extLst>
        </xdr:cNvPr>
        <xdr:cNvSpPr/>
      </xdr:nvSpPr>
      <xdr:spPr>
        <a:xfrm>
          <a:off x="3624797" y="2076674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28</xdr:col>
      <xdr:colOff>70628</xdr:colOff>
      <xdr:row>11</xdr:row>
      <xdr:rowOff>115645</xdr:rowOff>
    </xdr:from>
    <xdr:ext cx="480143" cy="322793"/>
    <xdr:sp macro="" textlink="">
      <xdr:nvSpPr>
        <xdr:cNvPr id="146" name="Shape 105">
          <a:extLst>
            <a:ext uri="{FF2B5EF4-FFF2-40B4-BE49-F238E27FC236}">
              <a16:creationId xmlns:a16="http://schemas.microsoft.com/office/drawing/2014/main" id="{D9D6B47C-C7A0-4474-A687-DFDDC9AB3884}"/>
            </a:ext>
          </a:extLst>
        </xdr:cNvPr>
        <xdr:cNvSpPr/>
      </xdr:nvSpPr>
      <xdr:spPr>
        <a:xfrm>
          <a:off x="4530569" y="2076674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35</xdr:col>
      <xdr:colOff>5297</xdr:colOff>
      <xdr:row>15</xdr:row>
      <xdr:rowOff>89424</xdr:rowOff>
    </xdr:from>
    <xdr:ext cx="480143" cy="322793"/>
    <xdr:sp macro="" textlink="">
      <xdr:nvSpPr>
        <xdr:cNvPr id="178" name="Shape 105">
          <a:extLst>
            <a:ext uri="{FF2B5EF4-FFF2-40B4-BE49-F238E27FC236}">
              <a16:creationId xmlns:a16="http://schemas.microsoft.com/office/drawing/2014/main" id="{79918868-258A-4584-B78E-464211EF3586}"/>
            </a:ext>
          </a:extLst>
        </xdr:cNvPr>
        <xdr:cNvSpPr/>
      </xdr:nvSpPr>
      <xdr:spPr>
        <a:xfrm>
          <a:off x="5563415" y="2722806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53</xdr:col>
      <xdr:colOff>63233</xdr:colOff>
      <xdr:row>17</xdr:row>
      <xdr:rowOff>104440</xdr:rowOff>
    </xdr:from>
    <xdr:ext cx="480143" cy="322793"/>
    <xdr:sp macro="" textlink="">
      <xdr:nvSpPr>
        <xdr:cNvPr id="179" name="Shape 105">
          <a:extLst>
            <a:ext uri="{FF2B5EF4-FFF2-40B4-BE49-F238E27FC236}">
              <a16:creationId xmlns:a16="http://schemas.microsoft.com/office/drawing/2014/main" id="{9D0C56E2-8051-43F3-8D31-D5382CCCF10B}"/>
            </a:ext>
          </a:extLst>
        </xdr:cNvPr>
        <xdr:cNvSpPr/>
      </xdr:nvSpPr>
      <xdr:spPr>
        <a:xfrm>
          <a:off x="8445233" y="3073999"/>
          <a:ext cx="480143" cy="3227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75</xdr:row>
      <xdr:rowOff>19050</xdr:rowOff>
    </xdr:from>
    <xdr:to>
      <xdr:col>20</xdr:col>
      <xdr:colOff>95250</xdr:colOff>
      <xdr:row>80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7113A41F-2CD2-4E50-B525-B62EB2FB5346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81</xdr:row>
      <xdr:rowOff>57150</xdr:rowOff>
    </xdr:from>
    <xdr:to>
      <xdr:col>19</xdr:col>
      <xdr:colOff>123825</xdr:colOff>
      <xdr:row>81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D9F2D0B-404D-458D-9E17-7BFACBF9C6FB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75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B158454-D6A9-40AD-97D1-4D5201A8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93</xdr:row>
      <xdr:rowOff>0</xdr:rowOff>
    </xdr:from>
    <xdr:to>
      <xdr:col>19</xdr:col>
      <xdr:colOff>76200</xdr:colOff>
      <xdr:row>94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4FB7F2-875D-4C5F-A4FE-82DFDF20FF7D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95</xdr:row>
      <xdr:rowOff>38100</xdr:rowOff>
    </xdr:from>
    <xdr:to>
      <xdr:col>19</xdr:col>
      <xdr:colOff>142875</xdr:colOff>
      <xdr:row>95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9455AD0-7FFF-46DE-95E3-8875ED4FF167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95</xdr:row>
      <xdr:rowOff>142875</xdr:rowOff>
    </xdr:from>
    <xdr:to>
      <xdr:col>13</xdr:col>
      <xdr:colOff>38100</xdr:colOff>
      <xdr:row>97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9722D60-983D-4F7D-93FC-00BB52D4BDFB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92</xdr:row>
      <xdr:rowOff>142875</xdr:rowOff>
    </xdr:from>
    <xdr:to>
      <xdr:col>20</xdr:col>
      <xdr:colOff>95251</xdr:colOff>
      <xdr:row>94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7981808F-1711-43B2-B469-2267D5269530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92</xdr:row>
      <xdr:rowOff>123825</xdr:rowOff>
    </xdr:from>
    <xdr:to>
      <xdr:col>24</xdr:col>
      <xdr:colOff>104775</xdr:colOff>
      <xdr:row>94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3FD52FC-0439-49B4-B8C8-4CD2B438D4DC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77</xdr:row>
      <xdr:rowOff>28575</xdr:rowOff>
    </xdr:from>
    <xdr:to>
      <xdr:col>24</xdr:col>
      <xdr:colOff>114300</xdr:colOff>
      <xdr:row>79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705A7DE-6C6B-41B8-89A4-3BAAC7337E35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81</xdr:row>
      <xdr:rowOff>0</xdr:rowOff>
    </xdr:from>
    <xdr:to>
      <xdr:col>13</xdr:col>
      <xdr:colOff>57150</xdr:colOff>
      <xdr:row>82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D557047-C578-4607-B483-A4455BB219DA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86</xdr:row>
      <xdr:rowOff>19050</xdr:rowOff>
    </xdr:from>
    <xdr:to>
      <xdr:col>19</xdr:col>
      <xdr:colOff>38100</xdr:colOff>
      <xdr:row>87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A1E8D58-9191-407E-92DE-144B70B30A45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86</xdr:row>
      <xdr:rowOff>19050</xdr:rowOff>
    </xdr:from>
    <xdr:to>
      <xdr:col>20</xdr:col>
      <xdr:colOff>47626</xdr:colOff>
      <xdr:row>87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A858A09-3943-4440-BC56-B86D5A39C39F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86</xdr:row>
      <xdr:rowOff>0</xdr:rowOff>
    </xdr:from>
    <xdr:to>
      <xdr:col>24</xdr:col>
      <xdr:colOff>38100</xdr:colOff>
      <xdr:row>87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6F2C345-3ABF-4925-88A1-49CDA9158D24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88</xdr:row>
      <xdr:rowOff>76200</xdr:rowOff>
    </xdr:from>
    <xdr:to>
      <xdr:col>19</xdr:col>
      <xdr:colOff>95250</xdr:colOff>
      <xdr:row>88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A15AB51-0A2E-43C3-A3E7-8B96260EA6AD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89</xdr:row>
      <xdr:rowOff>9525</xdr:rowOff>
    </xdr:from>
    <xdr:to>
      <xdr:col>12</xdr:col>
      <xdr:colOff>152400</xdr:colOff>
      <xdr:row>91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9C6EB1D-B91F-414D-9C25-63759337C556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98</xdr:row>
      <xdr:rowOff>38100</xdr:rowOff>
    </xdr:from>
    <xdr:to>
      <xdr:col>19</xdr:col>
      <xdr:colOff>47625</xdr:colOff>
      <xdr:row>99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D7873E6-4EDD-4A88-ADB7-0EB37F498E47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98</xdr:row>
      <xdr:rowOff>38100</xdr:rowOff>
    </xdr:from>
    <xdr:to>
      <xdr:col>20</xdr:col>
      <xdr:colOff>57151</xdr:colOff>
      <xdr:row>99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684F5F7-60B5-487E-96E5-2F3AD1781193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98</xdr:row>
      <xdr:rowOff>19050</xdr:rowOff>
    </xdr:from>
    <xdr:to>
      <xdr:col>24</xdr:col>
      <xdr:colOff>47625</xdr:colOff>
      <xdr:row>100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CCB3302-8BB2-4A75-A9BA-E56D2EAFA7B7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100</xdr:row>
      <xdr:rowOff>95250</xdr:rowOff>
    </xdr:from>
    <xdr:to>
      <xdr:col>19</xdr:col>
      <xdr:colOff>104775</xdr:colOff>
      <xdr:row>100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870049-C4BF-4AC6-8AE3-D15D34ED9007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100</xdr:row>
      <xdr:rowOff>123825</xdr:rowOff>
    </xdr:from>
    <xdr:to>
      <xdr:col>13</xdr:col>
      <xdr:colOff>28575</xdr:colOff>
      <xdr:row>102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ED81894-D5CC-4EE5-B965-70B4E8626FC1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95587</xdr:colOff>
      <xdr:row>16</xdr:row>
      <xdr:rowOff>132116</xdr:rowOff>
    </xdr:from>
    <xdr:to>
      <xdr:col>65</xdr:col>
      <xdr:colOff>97043</xdr:colOff>
      <xdr:row>26</xdr:row>
      <xdr:rowOff>132565</xdr:rowOff>
    </xdr:to>
    <xdr:grpSp>
      <xdr:nvGrpSpPr>
        <xdr:cNvPr id="84" name="グループ化 83">
          <a:extLst>
            <a:ext uri="{FF2B5EF4-FFF2-40B4-BE49-F238E27FC236}">
              <a16:creationId xmlns:a16="http://schemas.microsoft.com/office/drawing/2014/main" id="{530D95E9-532B-4E87-A88F-2355583BF750}"/>
            </a:ext>
          </a:extLst>
        </xdr:cNvPr>
        <xdr:cNvGrpSpPr/>
      </xdr:nvGrpSpPr>
      <xdr:grpSpPr>
        <a:xfrm>
          <a:off x="3296659" y="2937397"/>
          <a:ext cx="7061162" cy="1681331"/>
          <a:chOff x="741243" y="7031924"/>
          <a:chExt cx="5088522" cy="1068817"/>
        </a:xfrm>
      </xdr:grpSpPr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484D424C-F170-4E7D-BAF3-2883CBBB8217}"/>
              </a:ext>
            </a:extLst>
          </xdr:cNvPr>
          <xdr:cNvSpPr/>
        </xdr:nvSpPr>
        <xdr:spPr>
          <a:xfrm>
            <a:off x="741243" y="7031924"/>
            <a:ext cx="5088522" cy="1068817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86" name="グループ化 85">
            <a:extLst>
              <a:ext uri="{FF2B5EF4-FFF2-40B4-BE49-F238E27FC236}">
                <a16:creationId xmlns:a16="http://schemas.microsoft.com/office/drawing/2014/main" id="{D8583E6E-252A-42A3-9C2A-67BAA5E1FF51}"/>
              </a:ext>
            </a:extLst>
          </xdr:cNvPr>
          <xdr:cNvGrpSpPr/>
        </xdr:nvGrpSpPr>
        <xdr:grpSpPr>
          <a:xfrm>
            <a:off x="968628" y="7327985"/>
            <a:ext cx="1392213" cy="358970"/>
            <a:chOff x="2437015" y="8042589"/>
            <a:chExt cx="1388972" cy="354065"/>
          </a:xfrm>
        </xdr:grpSpPr>
        <xdr:sp macro="" textlink="">
          <xdr:nvSpPr>
            <xdr:cNvPr id="99" name="テキスト ボックス 98">
              <a:extLst>
                <a:ext uri="{FF2B5EF4-FFF2-40B4-BE49-F238E27FC236}">
                  <a16:creationId xmlns:a16="http://schemas.microsoft.com/office/drawing/2014/main" id="{B349FB9F-B578-4427-8AA3-C6B635815201}"/>
                </a:ext>
              </a:extLst>
            </xdr:cNvPr>
            <xdr:cNvSpPr txBox="1"/>
          </xdr:nvSpPr>
          <xdr:spPr>
            <a:xfrm>
              <a:off x="2437015" y="8042589"/>
              <a:ext cx="956310" cy="3540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100"/>
                <a:t>２０２２</a:t>
              </a:r>
              <a:r>
                <a:rPr kumimoji="1" lang="en-US" altLang="ja-JP" sz="1100"/>
                <a:t>~</a:t>
              </a:r>
              <a:endParaRPr kumimoji="1" lang="ja-JP" altLang="en-US" sz="1100"/>
            </a:p>
          </xdr:txBody>
        </xdr:sp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AEEB952D-485F-4C1D-B106-D476BEF0FB24}"/>
                </a:ext>
              </a:extLst>
            </xdr:cNvPr>
            <xdr:cNvSpPr/>
          </xdr:nvSpPr>
          <xdr:spPr>
            <a:xfrm>
              <a:off x="3393205" y="8043056"/>
              <a:ext cx="432782" cy="353598"/>
            </a:xfrm>
            <a:prstGeom prst="rect">
              <a:avLst/>
            </a:prstGeom>
            <a:solidFill>
              <a:schemeClr val="bg2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1" name="矢印: 下 100">
              <a:extLst>
                <a:ext uri="{FF2B5EF4-FFF2-40B4-BE49-F238E27FC236}">
                  <a16:creationId xmlns:a16="http://schemas.microsoft.com/office/drawing/2014/main" id="{233EE534-1668-4CC8-8FFF-F8D5C8A97DC6}"/>
                </a:ext>
              </a:extLst>
            </xdr:cNvPr>
            <xdr:cNvSpPr/>
          </xdr:nvSpPr>
          <xdr:spPr>
            <a:xfrm>
              <a:off x="3544912" y="8109292"/>
              <a:ext cx="148150" cy="233875"/>
            </a:xfrm>
            <a:prstGeom prst="downArrow">
              <a:avLst/>
            </a:prstGeom>
            <a:noFill/>
            <a:ln>
              <a:solidFill>
                <a:schemeClr val="tx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7" name="グループ化 86">
            <a:extLst>
              <a:ext uri="{FF2B5EF4-FFF2-40B4-BE49-F238E27FC236}">
                <a16:creationId xmlns:a16="http://schemas.microsoft.com/office/drawing/2014/main" id="{600C3781-58BB-4760-8EAC-10375C18DE69}"/>
              </a:ext>
            </a:extLst>
          </xdr:cNvPr>
          <xdr:cNvGrpSpPr/>
        </xdr:nvGrpSpPr>
        <xdr:grpSpPr>
          <a:xfrm>
            <a:off x="2520663" y="7328208"/>
            <a:ext cx="993225" cy="383658"/>
            <a:chOff x="2862676" y="8039003"/>
            <a:chExt cx="963311" cy="357988"/>
          </a:xfrm>
        </xdr:grpSpPr>
        <xdr:sp macro="" textlink="">
          <xdr:nvSpPr>
            <xdr:cNvPr id="96" name="テキスト ボックス 95">
              <a:extLst>
                <a:ext uri="{FF2B5EF4-FFF2-40B4-BE49-F238E27FC236}">
                  <a16:creationId xmlns:a16="http://schemas.microsoft.com/office/drawing/2014/main" id="{AF2F65D5-7594-4BCD-8E43-E26768BDA21E}"/>
                </a:ext>
              </a:extLst>
            </xdr:cNvPr>
            <xdr:cNvSpPr txBox="1"/>
          </xdr:nvSpPr>
          <xdr:spPr>
            <a:xfrm>
              <a:off x="2862676" y="8039003"/>
              <a:ext cx="533275" cy="35798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1~12</a:t>
              </a:r>
              <a:endParaRPr kumimoji="1" lang="ja-JP" altLang="en-US" sz="1100"/>
            </a:p>
          </xdr:txBody>
        </xdr:sp>
        <xdr:sp macro="" textlink="">
          <xdr:nvSpPr>
            <xdr:cNvPr id="97" name="正方形/長方形 96">
              <a:extLst>
                <a:ext uri="{FF2B5EF4-FFF2-40B4-BE49-F238E27FC236}">
                  <a16:creationId xmlns:a16="http://schemas.microsoft.com/office/drawing/2014/main" id="{4CA72747-F81C-46AB-A6AA-F22ADA7158CF}"/>
                </a:ext>
              </a:extLst>
            </xdr:cNvPr>
            <xdr:cNvSpPr/>
          </xdr:nvSpPr>
          <xdr:spPr>
            <a:xfrm>
              <a:off x="3393205" y="8043056"/>
              <a:ext cx="432782" cy="353598"/>
            </a:xfrm>
            <a:prstGeom prst="rect">
              <a:avLst/>
            </a:prstGeom>
            <a:solidFill>
              <a:schemeClr val="bg2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8" name="矢印: 下 97">
              <a:extLst>
                <a:ext uri="{FF2B5EF4-FFF2-40B4-BE49-F238E27FC236}">
                  <a16:creationId xmlns:a16="http://schemas.microsoft.com/office/drawing/2014/main" id="{E90E6A94-7B63-4B08-8662-7128B24999F6}"/>
                </a:ext>
              </a:extLst>
            </xdr:cNvPr>
            <xdr:cNvSpPr/>
          </xdr:nvSpPr>
          <xdr:spPr>
            <a:xfrm>
              <a:off x="3544912" y="8109292"/>
              <a:ext cx="148150" cy="233875"/>
            </a:xfrm>
            <a:prstGeom prst="downArrow">
              <a:avLst/>
            </a:prstGeom>
            <a:noFill/>
            <a:ln>
              <a:solidFill>
                <a:schemeClr val="tx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8" name="グループ化 87">
            <a:extLst>
              <a:ext uri="{FF2B5EF4-FFF2-40B4-BE49-F238E27FC236}">
                <a16:creationId xmlns:a16="http://schemas.microsoft.com/office/drawing/2014/main" id="{65B715A9-E2B2-42BE-BBBE-F0C696080F4A}"/>
              </a:ext>
            </a:extLst>
          </xdr:cNvPr>
          <xdr:cNvGrpSpPr/>
        </xdr:nvGrpSpPr>
        <xdr:grpSpPr>
          <a:xfrm>
            <a:off x="3672827" y="7331356"/>
            <a:ext cx="1000840" cy="385610"/>
            <a:chOff x="2859134" y="8036881"/>
            <a:chExt cx="966853" cy="363553"/>
          </a:xfrm>
        </xdr:grpSpPr>
        <xdr:sp macro="" textlink="">
          <xdr:nvSpPr>
            <xdr:cNvPr id="93" name="テキスト ボックス 92">
              <a:extLst>
                <a:ext uri="{FF2B5EF4-FFF2-40B4-BE49-F238E27FC236}">
                  <a16:creationId xmlns:a16="http://schemas.microsoft.com/office/drawing/2014/main" id="{0006E5A5-2886-49A8-BF4A-6D6148458D28}"/>
                </a:ext>
              </a:extLst>
            </xdr:cNvPr>
            <xdr:cNvSpPr txBox="1"/>
          </xdr:nvSpPr>
          <xdr:spPr>
            <a:xfrm>
              <a:off x="2859134" y="8036881"/>
              <a:ext cx="534192" cy="36355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1~31</a:t>
              </a:r>
              <a:endParaRPr kumimoji="1" lang="ja-JP" altLang="en-US" sz="1100"/>
            </a:p>
          </xdr:txBody>
        </xdr:sp>
        <xdr:sp macro="" textlink="">
          <xdr:nvSpPr>
            <xdr:cNvPr id="94" name="正方形/長方形 93">
              <a:extLst>
                <a:ext uri="{FF2B5EF4-FFF2-40B4-BE49-F238E27FC236}">
                  <a16:creationId xmlns:a16="http://schemas.microsoft.com/office/drawing/2014/main" id="{E308E8BD-3DB8-4551-8F0D-E068393209F9}"/>
                </a:ext>
              </a:extLst>
            </xdr:cNvPr>
            <xdr:cNvSpPr/>
          </xdr:nvSpPr>
          <xdr:spPr>
            <a:xfrm>
              <a:off x="3393205" y="8043056"/>
              <a:ext cx="432782" cy="353598"/>
            </a:xfrm>
            <a:prstGeom prst="rect">
              <a:avLst/>
            </a:prstGeom>
            <a:solidFill>
              <a:schemeClr val="bg2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5" name="矢印: 下 94">
              <a:extLst>
                <a:ext uri="{FF2B5EF4-FFF2-40B4-BE49-F238E27FC236}">
                  <a16:creationId xmlns:a16="http://schemas.microsoft.com/office/drawing/2014/main" id="{C3419BEC-BD6A-41FA-B32C-89AACC26B6F4}"/>
                </a:ext>
              </a:extLst>
            </xdr:cNvPr>
            <xdr:cNvSpPr/>
          </xdr:nvSpPr>
          <xdr:spPr>
            <a:xfrm>
              <a:off x="3544912" y="8109292"/>
              <a:ext cx="148150" cy="233875"/>
            </a:xfrm>
            <a:prstGeom prst="downArrow">
              <a:avLst/>
            </a:prstGeom>
            <a:noFill/>
            <a:ln>
              <a:solidFill>
                <a:schemeClr val="tx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9" name="テキスト ボックス 88">
            <a:extLst>
              <a:ext uri="{FF2B5EF4-FFF2-40B4-BE49-F238E27FC236}">
                <a16:creationId xmlns:a16="http://schemas.microsoft.com/office/drawing/2014/main" id="{9F81B268-5054-4E79-A2E1-7A9962F4FAF6}"/>
              </a:ext>
            </a:extLst>
          </xdr:cNvPr>
          <xdr:cNvSpPr txBox="1"/>
        </xdr:nvSpPr>
        <xdr:spPr>
          <a:xfrm>
            <a:off x="4843743" y="7595182"/>
            <a:ext cx="661054" cy="300010"/>
          </a:xfrm>
          <a:prstGeom prst="rect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決定</a:t>
            </a:r>
            <a:endParaRPr kumimoji="1" lang="en-US" altLang="ja-JP" sz="1100"/>
          </a:p>
          <a:p>
            <a:endParaRPr kumimoji="1" lang="ja-JP" altLang="en-US" sz="1100"/>
          </a:p>
        </xdr:txBody>
      </xdr:sp>
    </xdr:grpSp>
    <xdr:clientData/>
  </xdr:twoCellAnchor>
  <xdr:oneCellAnchor>
    <xdr:from>
      <xdr:col>22</xdr:col>
      <xdr:colOff>104663</xdr:colOff>
      <xdr:row>17</xdr:row>
      <xdr:rowOff>136598</xdr:rowOff>
    </xdr:from>
    <xdr:ext cx="369795" cy="291353"/>
    <xdr:sp macro="" textlink="">
      <xdr:nvSpPr>
        <xdr:cNvPr id="112" name="Shape 105">
          <a:extLst>
            <a:ext uri="{FF2B5EF4-FFF2-40B4-BE49-F238E27FC236}">
              <a16:creationId xmlns:a16="http://schemas.microsoft.com/office/drawing/2014/main" id="{047829B2-B16D-4529-BB60-7543FCB13AC0}"/>
            </a:ext>
          </a:extLst>
        </xdr:cNvPr>
        <xdr:cNvSpPr/>
      </xdr:nvSpPr>
      <xdr:spPr>
        <a:xfrm>
          <a:off x="3623310" y="3106157"/>
          <a:ext cx="369795" cy="29135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</a:p>
      </xdr:txBody>
    </xdr:sp>
    <xdr:clientData fLocksWithSheet="0"/>
  </xdr:oneCellAnchor>
  <xdr:oneCellAnchor>
    <xdr:from>
      <xdr:col>36</xdr:col>
      <xdr:colOff>48634</xdr:colOff>
      <xdr:row>17</xdr:row>
      <xdr:rowOff>136599</xdr:rowOff>
    </xdr:from>
    <xdr:ext cx="369795" cy="291353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52695058-A764-4DB9-9DF8-ED485A60FA30}"/>
            </a:ext>
          </a:extLst>
        </xdr:cNvPr>
        <xdr:cNvSpPr/>
      </xdr:nvSpPr>
      <xdr:spPr>
        <a:xfrm>
          <a:off x="5763634" y="3106158"/>
          <a:ext cx="369795" cy="29135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</a:p>
      </xdr:txBody>
    </xdr:sp>
    <xdr:clientData fLocksWithSheet="0"/>
  </xdr:oneCellAnchor>
  <xdr:oneCellAnchor>
    <xdr:from>
      <xdr:col>46</xdr:col>
      <xdr:colOff>69140</xdr:colOff>
      <xdr:row>17</xdr:row>
      <xdr:rowOff>132788</xdr:rowOff>
    </xdr:from>
    <xdr:ext cx="369795" cy="291353"/>
    <xdr:sp macro="" textlink="">
      <xdr:nvSpPr>
        <xdr:cNvPr id="114" name="Shape 105">
          <a:extLst>
            <a:ext uri="{FF2B5EF4-FFF2-40B4-BE49-F238E27FC236}">
              <a16:creationId xmlns:a16="http://schemas.microsoft.com/office/drawing/2014/main" id="{A878F96F-9B80-4F08-BD56-89E8EB321DB4}"/>
            </a:ext>
          </a:extLst>
        </xdr:cNvPr>
        <xdr:cNvSpPr/>
      </xdr:nvSpPr>
      <xdr:spPr>
        <a:xfrm>
          <a:off x="7352964" y="3102347"/>
          <a:ext cx="369795" cy="29135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</a:p>
      </xdr:txBody>
    </xdr:sp>
    <xdr:clientData fLocksWithSheet="0"/>
  </xdr:oneCellAnchor>
  <xdr:oneCellAnchor>
    <xdr:from>
      <xdr:col>56</xdr:col>
      <xdr:colOff>128980</xdr:colOff>
      <xdr:row>20</xdr:row>
      <xdr:rowOff>65554</xdr:rowOff>
    </xdr:from>
    <xdr:ext cx="369795" cy="291353"/>
    <xdr:sp macro="" textlink="">
      <xdr:nvSpPr>
        <xdr:cNvPr id="115" name="Shape 105">
          <a:extLst>
            <a:ext uri="{FF2B5EF4-FFF2-40B4-BE49-F238E27FC236}">
              <a16:creationId xmlns:a16="http://schemas.microsoft.com/office/drawing/2014/main" id="{45250DBD-8BF4-4DC6-B8D7-18B7AC6844E4}"/>
            </a:ext>
          </a:extLst>
        </xdr:cNvPr>
        <xdr:cNvSpPr/>
      </xdr:nvSpPr>
      <xdr:spPr>
        <a:xfrm>
          <a:off x="8981627" y="3539378"/>
          <a:ext cx="369795" cy="29135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80</xdr:row>
      <xdr:rowOff>19050</xdr:rowOff>
    </xdr:from>
    <xdr:to>
      <xdr:col>20</xdr:col>
      <xdr:colOff>95250</xdr:colOff>
      <xdr:row>85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31F2A8CE-F868-43EA-BDE6-E65A7214582B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86</xdr:row>
      <xdr:rowOff>57150</xdr:rowOff>
    </xdr:from>
    <xdr:to>
      <xdr:col>19</xdr:col>
      <xdr:colOff>123825</xdr:colOff>
      <xdr:row>86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7D7A0B-7D9A-4ABC-A7DA-B0FCCFABE293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80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525B9D46-A63D-414E-8FBD-2E1FC612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98</xdr:row>
      <xdr:rowOff>0</xdr:rowOff>
    </xdr:from>
    <xdr:to>
      <xdr:col>19</xdr:col>
      <xdr:colOff>76200</xdr:colOff>
      <xdr:row>99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1813D2-C266-40C3-80F5-FB24BF124C66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100</xdr:row>
      <xdr:rowOff>38100</xdr:rowOff>
    </xdr:from>
    <xdr:to>
      <xdr:col>19</xdr:col>
      <xdr:colOff>142875</xdr:colOff>
      <xdr:row>100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A970173-3311-420C-8BDD-69A740B1D226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100</xdr:row>
      <xdr:rowOff>142875</xdr:rowOff>
    </xdr:from>
    <xdr:to>
      <xdr:col>13</xdr:col>
      <xdr:colOff>38100</xdr:colOff>
      <xdr:row>102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88E8A8-C495-49BF-A1CC-04456E1E012E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97</xdr:row>
      <xdr:rowOff>142875</xdr:rowOff>
    </xdr:from>
    <xdr:to>
      <xdr:col>20</xdr:col>
      <xdr:colOff>95251</xdr:colOff>
      <xdr:row>99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9C2F5EA-3732-4421-894C-1A830223067C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97</xdr:row>
      <xdr:rowOff>123825</xdr:rowOff>
    </xdr:from>
    <xdr:to>
      <xdr:col>24</xdr:col>
      <xdr:colOff>104775</xdr:colOff>
      <xdr:row>99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4EA1104-659A-4EEF-B8E3-4F39444B4696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82</xdr:row>
      <xdr:rowOff>28575</xdr:rowOff>
    </xdr:from>
    <xdr:to>
      <xdr:col>24</xdr:col>
      <xdr:colOff>114300</xdr:colOff>
      <xdr:row>84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1D291E-C0AB-44E1-8B8C-56ED1B0AF948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86</xdr:row>
      <xdr:rowOff>0</xdr:rowOff>
    </xdr:from>
    <xdr:to>
      <xdr:col>13</xdr:col>
      <xdr:colOff>57150</xdr:colOff>
      <xdr:row>87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EBACA74-0C9E-4B2C-830F-579996266B3C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91</xdr:row>
      <xdr:rowOff>19050</xdr:rowOff>
    </xdr:from>
    <xdr:to>
      <xdr:col>19</xdr:col>
      <xdr:colOff>38100</xdr:colOff>
      <xdr:row>92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4ACF5CB-6F95-4404-A9F9-73B86F48580D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91</xdr:row>
      <xdr:rowOff>19050</xdr:rowOff>
    </xdr:from>
    <xdr:to>
      <xdr:col>20</xdr:col>
      <xdr:colOff>47626</xdr:colOff>
      <xdr:row>92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73746BDE-D832-4F4C-9837-0198DD364472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91</xdr:row>
      <xdr:rowOff>0</xdr:rowOff>
    </xdr:from>
    <xdr:to>
      <xdr:col>24</xdr:col>
      <xdr:colOff>38100</xdr:colOff>
      <xdr:row>92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4196A-5651-4F8A-AF81-0CA5B83AAD4D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93</xdr:row>
      <xdr:rowOff>76200</xdr:rowOff>
    </xdr:from>
    <xdr:to>
      <xdr:col>19</xdr:col>
      <xdr:colOff>95250</xdr:colOff>
      <xdr:row>93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FE1AAE64-534C-475D-AD79-024DE889A741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94</xdr:row>
      <xdr:rowOff>9525</xdr:rowOff>
    </xdr:from>
    <xdr:to>
      <xdr:col>12</xdr:col>
      <xdr:colOff>152400</xdr:colOff>
      <xdr:row>96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33383A7-D722-46FD-9E7C-F74FD24F7AC9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103</xdr:row>
      <xdr:rowOff>38100</xdr:rowOff>
    </xdr:from>
    <xdr:to>
      <xdr:col>19</xdr:col>
      <xdr:colOff>47625</xdr:colOff>
      <xdr:row>104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DE7F610-6172-444D-A8DD-C0F911279894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103</xdr:row>
      <xdr:rowOff>38100</xdr:rowOff>
    </xdr:from>
    <xdr:to>
      <xdr:col>20</xdr:col>
      <xdr:colOff>57151</xdr:colOff>
      <xdr:row>104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4544365F-61FC-49F6-863B-A5B219DC8F8F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103</xdr:row>
      <xdr:rowOff>19050</xdr:rowOff>
    </xdr:from>
    <xdr:to>
      <xdr:col>24</xdr:col>
      <xdr:colOff>47625</xdr:colOff>
      <xdr:row>105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265A2B6-BD5C-4348-BC3B-D7FA8562070F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105</xdr:row>
      <xdr:rowOff>95250</xdr:rowOff>
    </xdr:from>
    <xdr:to>
      <xdr:col>19</xdr:col>
      <xdr:colOff>104775</xdr:colOff>
      <xdr:row>105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26BBE11-0873-4E71-BD21-22916CADEA49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105</xdr:row>
      <xdr:rowOff>123825</xdr:rowOff>
    </xdr:from>
    <xdr:to>
      <xdr:col>13</xdr:col>
      <xdr:colOff>28575</xdr:colOff>
      <xdr:row>107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86309F6-F061-44BA-90F3-F073352400AB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54941</xdr:colOff>
      <xdr:row>13</xdr:row>
      <xdr:rowOff>132334</xdr:rowOff>
    </xdr:from>
    <xdr:to>
      <xdr:col>62</xdr:col>
      <xdr:colOff>94256</xdr:colOff>
      <xdr:row>38</xdr:row>
      <xdr:rowOff>56957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9BF0AC20-16E0-4A8C-B030-C68C3AD459B2}"/>
            </a:ext>
          </a:extLst>
        </xdr:cNvPr>
        <xdr:cNvGrpSpPr/>
      </xdr:nvGrpSpPr>
      <xdr:grpSpPr>
        <a:xfrm>
          <a:off x="1839926" y="2479294"/>
          <a:ext cx="8364165" cy="4210873"/>
          <a:chOff x="2528836" y="7017012"/>
          <a:chExt cx="7029558" cy="3129803"/>
        </a:xfrm>
      </xdr:grpSpPr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BE39B188-D429-41CC-BAD5-C958C4CE48EB}"/>
              </a:ext>
            </a:extLst>
          </xdr:cNvPr>
          <xdr:cNvGrpSpPr/>
        </xdr:nvGrpSpPr>
        <xdr:grpSpPr>
          <a:xfrm>
            <a:off x="2528836" y="7017012"/>
            <a:ext cx="7029558" cy="3129803"/>
            <a:chOff x="15288526" y="560294"/>
            <a:chExt cx="8119748" cy="3912560"/>
          </a:xfrm>
        </xdr:grpSpPr>
        <xdr:sp macro="" textlink="">
          <xdr:nvSpPr>
            <xdr:cNvPr id="66" name="正方形/長方形 65">
              <a:extLst>
                <a:ext uri="{FF2B5EF4-FFF2-40B4-BE49-F238E27FC236}">
                  <a16:creationId xmlns:a16="http://schemas.microsoft.com/office/drawing/2014/main" id="{6D92B0A0-33CB-47D5-8C97-67158507C34C}"/>
                </a:ext>
              </a:extLst>
            </xdr:cNvPr>
            <xdr:cNvSpPr/>
          </xdr:nvSpPr>
          <xdr:spPr>
            <a:xfrm>
              <a:off x="15288526" y="560294"/>
              <a:ext cx="8119748" cy="3912560"/>
            </a:xfrm>
            <a:prstGeom prst="rect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F32C9D2B-AE3C-4850-897B-515714B789D8}"/>
                </a:ext>
              </a:extLst>
            </xdr:cNvPr>
            <xdr:cNvSpPr txBox="1"/>
          </xdr:nvSpPr>
          <xdr:spPr>
            <a:xfrm>
              <a:off x="15626389" y="1614464"/>
              <a:ext cx="1594652" cy="780949"/>
            </a:xfrm>
            <a:prstGeom prst="rect">
              <a:avLst/>
            </a:prstGeom>
            <a:solidFill>
              <a:schemeClr val="bg2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/>
                <a:t>セット数</a:t>
              </a:r>
            </a:p>
          </xdr:txBody>
        </xdr:sp>
        <xdr:sp macro="" textlink="">
          <xdr:nvSpPr>
            <xdr:cNvPr id="68" name="四角形: 角を丸くする 67">
              <a:extLst>
                <a:ext uri="{FF2B5EF4-FFF2-40B4-BE49-F238E27FC236}">
                  <a16:creationId xmlns:a16="http://schemas.microsoft.com/office/drawing/2014/main" id="{46E12CF9-13E2-4F71-928E-B99AA405E098}"/>
                </a:ext>
              </a:extLst>
            </xdr:cNvPr>
            <xdr:cNvSpPr/>
          </xdr:nvSpPr>
          <xdr:spPr>
            <a:xfrm>
              <a:off x="15411176" y="796065"/>
              <a:ext cx="7700805" cy="726804"/>
            </a:xfrm>
            <a:prstGeom prst="roundRect">
              <a:avLst/>
            </a:prstGeom>
            <a:solidFill>
              <a:schemeClr val="bg2"/>
            </a:solidFill>
            <a:ln>
              <a:solidFill>
                <a:schemeClr val="bg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69" name="グループ化 68">
              <a:extLst>
                <a:ext uri="{FF2B5EF4-FFF2-40B4-BE49-F238E27FC236}">
                  <a16:creationId xmlns:a16="http://schemas.microsoft.com/office/drawing/2014/main" id="{6212B615-196D-4674-B2F9-E944CE318853}"/>
                </a:ext>
              </a:extLst>
            </xdr:cNvPr>
            <xdr:cNvGrpSpPr/>
          </xdr:nvGrpSpPr>
          <xdr:grpSpPr>
            <a:xfrm>
              <a:off x="15688106" y="1925042"/>
              <a:ext cx="1407450" cy="364702"/>
              <a:chOff x="2441265" y="8041819"/>
              <a:chExt cx="1384722" cy="354835"/>
            </a:xfrm>
          </xdr:grpSpPr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2B5397E3-6986-4FA7-B15C-DB215CF1C788}"/>
                  </a:ext>
                </a:extLst>
              </xdr:cNvPr>
              <xdr:cNvSpPr txBox="1"/>
            </xdr:nvSpPr>
            <xdr:spPr>
              <a:xfrm>
                <a:off x="2441265" y="8041819"/>
                <a:ext cx="953385" cy="352954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1100"/>
                  <a:t>セット数</a:t>
                </a:r>
              </a:p>
            </xdr:txBody>
          </xdr:sp>
          <xdr:sp macro="" textlink="">
            <xdr:nvSpPr>
              <xdr:cNvPr id="81" name="正方形/長方形 80">
                <a:extLst>
                  <a:ext uri="{FF2B5EF4-FFF2-40B4-BE49-F238E27FC236}">
                    <a16:creationId xmlns:a16="http://schemas.microsoft.com/office/drawing/2014/main" id="{9A2A279E-EA5A-400A-A203-EE319A0846FC}"/>
                  </a:ext>
                </a:extLst>
              </xdr:cNvPr>
              <xdr:cNvSpPr/>
            </xdr:nvSpPr>
            <xdr:spPr>
              <a:xfrm>
                <a:off x="3393205" y="8043056"/>
                <a:ext cx="432782" cy="353598"/>
              </a:xfrm>
              <a:prstGeom prst="rect">
                <a:avLst/>
              </a:prstGeom>
              <a:solidFill>
                <a:schemeClr val="bg2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82" name="矢印: 下 81">
                <a:extLst>
                  <a:ext uri="{FF2B5EF4-FFF2-40B4-BE49-F238E27FC236}">
                    <a16:creationId xmlns:a16="http://schemas.microsoft.com/office/drawing/2014/main" id="{DABD6678-2704-4EE2-9BC2-218B2549D139}"/>
                  </a:ext>
                </a:extLst>
              </xdr:cNvPr>
              <xdr:cNvSpPr/>
            </xdr:nvSpPr>
            <xdr:spPr>
              <a:xfrm>
                <a:off x="3544912" y="8109292"/>
                <a:ext cx="148150" cy="233875"/>
              </a:xfrm>
              <a:prstGeom prst="downArrow">
                <a:avLst/>
              </a:prstGeom>
              <a:noFill/>
              <a:ln>
                <a:solidFill>
                  <a:schemeClr val="tx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4D127BC1-9ECA-47ED-B441-499E7DFAB5CE}"/>
                </a:ext>
              </a:extLst>
            </xdr:cNvPr>
            <xdr:cNvSpPr txBox="1"/>
          </xdr:nvSpPr>
          <xdr:spPr>
            <a:xfrm>
              <a:off x="17515909" y="1621864"/>
              <a:ext cx="1607985" cy="788569"/>
            </a:xfrm>
            <a:prstGeom prst="rect">
              <a:avLst/>
            </a:prstGeom>
            <a:solidFill>
              <a:schemeClr val="bg2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/>
                <a:t>回数</a:t>
              </a:r>
            </a:p>
          </xdr:txBody>
        </xdr:sp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3959E38F-DA26-48C5-9081-29E19401C57E}"/>
                </a:ext>
              </a:extLst>
            </xdr:cNvPr>
            <xdr:cNvGrpSpPr/>
          </xdr:nvGrpSpPr>
          <xdr:grpSpPr>
            <a:xfrm>
              <a:off x="17606753" y="1959906"/>
              <a:ext cx="1394117" cy="353192"/>
              <a:chOff x="2441265" y="8041819"/>
              <a:chExt cx="1384722" cy="352954"/>
            </a:xfrm>
          </xdr:grpSpPr>
          <xdr:sp macro="" textlink="">
            <xdr:nvSpPr>
              <xdr:cNvPr id="77" name="テキスト ボックス 76">
                <a:extLst>
                  <a:ext uri="{FF2B5EF4-FFF2-40B4-BE49-F238E27FC236}">
                    <a16:creationId xmlns:a16="http://schemas.microsoft.com/office/drawing/2014/main" id="{595B599A-A290-4F89-A6AD-29D4D1CE8DBA}"/>
                  </a:ext>
                </a:extLst>
              </xdr:cNvPr>
              <xdr:cNvSpPr txBox="1"/>
            </xdr:nvSpPr>
            <xdr:spPr>
              <a:xfrm>
                <a:off x="2441265" y="8041819"/>
                <a:ext cx="953385" cy="352954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ja-JP" altLang="en-US" sz="1100"/>
                  <a:t>回数</a:t>
                </a:r>
              </a:p>
            </xdr:txBody>
          </xdr:sp>
          <xdr:sp macro="" textlink="">
            <xdr:nvSpPr>
              <xdr:cNvPr id="78" name="正方形/長方形 77">
                <a:extLst>
                  <a:ext uri="{FF2B5EF4-FFF2-40B4-BE49-F238E27FC236}">
                    <a16:creationId xmlns:a16="http://schemas.microsoft.com/office/drawing/2014/main" id="{5397F1D5-4FB9-4C1D-ACB3-8BEDD976ECC6}"/>
                  </a:ext>
                </a:extLst>
              </xdr:cNvPr>
              <xdr:cNvSpPr/>
            </xdr:nvSpPr>
            <xdr:spPr>
              <a:xfrm>
                <a:off x="3393205" y="8043056"/>
                <a:ext cx="432782" cy="346537"/>
              </a:xfrm>
              <a:prstGeom prst="rect">
                <a:avLst/>
              </a:prstGeom>
              <a:solidFill>
                <a:schemeClr val="bg2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9" name="矢印: 下 78">
                <a:extLst>
                  <a:ext uri="{FF2B5EF4-FFF2-40B4-BE49-F238E27FC236}">
                    <a16:creationId xmlns:a16="http://schemas.microsoft.com/office/drawing/2014/main" id="{8725C182-F65C-43B4-9841-D6BDF3D36DC5}"/>
                  </a:ext>
                </a:extLst>
              </xdr:cNvPr>
              <xdr:cNvSpPr/>
            </xdr:nvSpPr>
            <xdr:spPr>
              <a:xfrm>
                <a:off x="3544912" y="8109292"/>
                <a:ext cx="148150" cy="233875"/>
              </a:xfrm>
              <a:prstGeom prst="downArrow">
                <a:avLst/>
              </a:prstGeom>
              <a:noFill/>
              <a:ln>
                <a:solidFill>
                  <a:schemeClr val="tx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0CC0C374-DBE0-4D6F-83F8-9A387CFA7C72}"/>
                </a:ext>
              </a:extLst>
            </xdr:cNvPr>
            <xdr:cNvSpPr txBox="1"/>
          </xdr:nvSpPr>
          <xdr:spPr>
            <a:xfrm>
              <a:off x="19278800" y="936316"/>
              <a:ext cx="2928953" cy="42769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/>
                <a:t>タスク名</a:t>
              </a:r>
              <a:r>
                <a:rPr kumimoji="1" lang="en-US" altLang="ja-JP" sz="1100"/>
                <a:t>(input type="text" name = task )</a:t>
              </a:r>
              <a:endParaRPr kumimoji="1" lang="ja-JP" altLang="en-US" sz="1100"/>
            </a:p>
          </xdr:txBody>
        </xdr:sp>
        <xdr:grpSp>
          <xdr:nvGrpSpPr>
            <xdr:cNvPr id="73" name="グループ化 72">
              <a:extLst>
                <a:ext uri="{FF2B5EF4-FFF2-40B4-BE49-F238E27FC236}">
                  <a16:creationId xmlns:a16="http://schemas.microsoft.com/office/drawing/2014/main" id="{11D02232-8887-4130-855B-A445A5401CB5}"/>
                </a:ext>
              </a:extLst>
            </xdr:cNvPr>
            <xdr:cNvGrpSpPr/>
          </xdr:nvGrpSpPr>
          <xdr:grpSpPr>
            <a:xfrm>
              <a:off x="16342939" y="996401"/>
              <a:ext cx="1773571" cy="353269"/>
              <a:chOff x="2098849" y="8041819"/>
              <a:chExt cx="1727138" cy="354835"/>
            </a:xfrm>
          </xdr:grpSpPr>
          <xdr:sp macro="" textlink="">
            <xdr:nvSpPr>
              <xdr:cNvPr id="74" name="テキスト ボックス 73">
                <a:extLst>
                  <a:ext uri="{FF2B5EF4-FFF2-40B4-BE49-F238E27FC236}">
                    <a16:creationId xmlns:a16="http://schemas.microsoft.com/office/drawing/2014/main" id="{B78767AE-376B-49BC-909E-9C79EDDB71BF}"/>
                  </a:ext>
                </a:extLst>
              </xdr:cNvPr>
              <xdr:cNvSpPr txBox="1"/>
            </xdr:nvSpPr>
            <xdr:spPr>
              <a:xfrm>
                <a:off x="2098849" y="8041819"/>
                <a:ext cx="1295800" cy="352954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1100"/>
                  <a:t>option</a:t>
                </a:r>
                <a:endParaRPr kumimoji="1" lang="ja-JP" altLang="en-US" sz="1100"/>
              </a:p>
            </xdr:txBody>
          </xdr:sp>
          <xdr:sp macro="" textlink="">
            <xdr:nvSpPr>
              <xdr:cNvPr id="75" name="正方形/長方形 74">
                <a:extLst>
                  <a:ext uri="{FF2B5EF4-FFF2-40B4-BE49-F238E27FC236}">
                    <a16:creationId xmlns:a16="http://schemas.microsoft.com/office/drawing/2014/main" id="{B2EAB4EC-6C09-4EAC-A78E-008FC42E87B0}"/>
                  </a:ext>
                </a:extLst>
              </xdr:cNvPr>
              <xdr:cNvSpPr/>
            </xdr:nvSpPr>
            <xdr:spPr>
              <a:xfrm>
                <a:off x="3393205" y="8043056"/>
                <a:ext cx="432782" cy="353598"/>
              </a:xfrm>
              <a:prstGeom prst="rect">
                <a:avLst/>
              </a:prstGeom>
              <a:solidFill>
                <a:schemeClr val="bg2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6" name="矢印: 下 75">
                <a:extLst>
                  <a:ext uri="{FF2B5EF4-FFF2-40B4-BE49-F238E27FC236}">
                    <a16:creationId xmlns:a16="http://schemas.microsoft.com/office/drawing/2014/main" id="{5F98AFF9-303F-4038-849F-318E13D77AF6}"/>
                  </a:ext>
                </a:extLst>
              </xdr:cNvPr>
              <xdr:cNvSpPr/>
            </xdr:nvSpPr>
            <xdr:spPr>
              <a:xfrm>
                <a:off x="3544912" y="8109292"/>
                <a:ext cx="148150" cy="233875"/>
              </a:xfrm>
              <a:prstGeom prst="downArrow">
                <a:avLst/>
              </a:prstGeom>
              <a:noFill/>
              <a:ln>
                <a:solidFill>
                  <a:schemeClr val="tx2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65" name="テキスト ボックス 64">
            <a:extLst>
              <a:ext uri="{FF2B5EF4-FFF2-40B4-BE49-F238E27FC236}">
                <a16:creationId xmlns:a16="http://schemas.microsoft.com/office/drawing/2014/main" id="{7771BA35-EEB8-4B09-B161-300FFA39B5C7}"/>
              </a:ext>
            </a:extLst>
          </xdr:cNvPr>
          <xdr:cNvSpPr txBox="1"/>
        </xdr:nvSpPr>
        <xdr:spPr>
          <a:xfrm>
            <a:off x="2821902" y="8596784"/>
            <a:ext cx="6460450" cy="10071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詳細（</a:t>
            </a:r>
            <a:r>
              <a:rPr kumimoji="1" lang="en-US" altLang="ja-JP" sz="1400" b="1"/>
              <a:t>textarea</a:t>
            </a:r>
            <a:r>
              <a:rPr kumimoji="1" lang="ja-JP" altLang="en-US" sz="1400" b="1"/>
              <a:t>）</a:t>
            </a:r>
          </a:p>
        </xdr:txBody>
      </xdr:sp>
    </xdr:grpSp>
    <xdr:clientData/>
  </xdr:twoCellAnchor>
  <xdr:twoCellAnchor>
    <xdr:from>
      <xdr:col>53</xdr:col>
      <xdr:colOff>124507</xdr:colOff>
      <xdr:row>34</xdr:row>
      <xdr:rowOff>150081</xdr:rowOff>
    </xdr:from>
    <xdr:to>
      <xdr:col>58</xdr:col>
      <xdr:colOff>107703</xdr:colOff>
      <xdr:row>37</xdr:row>
      <xdr:rowOff>41819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8B8F3537-F4FE-4219-998B-85431566F714}"/>
            </a:ext>
          </a:extLst>
        </xdr:cNvPr>
        <xdr:cNvSpPr txBox="1"/>
      </xdr:nvSpPr>
      <xdr:spPr>
        <a:xfrm>
          <a:off x="8506507" y="5977140"/>
          <a:ext cx="767608" cy="396003"/>
        </a:xfrm>
        <a:prstGeom prst="rect">
          <a:avLst/>
        </a:prstGeom>
        <a:ln/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決定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oneCellAnchor>
    <xdr:from>
      <xdr:col>15</xdr:col>
      <xdr:colOff>92288</xdr:colOff>
      <xdr:row>14</xdr:row>
      <xdr:rowOff>117231</xdr:rowOff>
    </xdr:from>
    <xdr:ext cx="567135" cy="369718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CFCAFFF0-F140-40EE-9606-034DC486A6B2}"/>
            </a:ext>
          </a:extLst>
        </xdr:cNvPr>
        <xdr:cNvSpPr/>
      </xdr:nvSpPr>
      <xdr:spPr>
        <a:xfrm>
          <a:off x="2576115" y="25937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36</xdr:col>
      <xdr:colOff>36339</xdr:colOff>
      <xdr:row>20</xdr:row>
      <xdr:rowOff>93226</xdr:rowOff>
    </xdr:from>
    <xdr:to>
      <xdr:col>60</xdr:col>
      <xdr:colOff>78442</xdr:colOff>
      <xdr:row>25</xdr:row>
      <xdr:rowOff>82635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49E9836E-23EA-4580-9DC5-EB3EA6C6D91F}"/>
            </a:ext>
          </a:extLst>
        </xdr:cNvPr>
        <xdr:cNvSpPr txBox="1"/>
      </xdr:nvSpPr>
      <xdr:spPr>
        <a:xfrm>
          <a:off x="5751339" y="3567050"/>
          <a:ext cx="3807279" cy="82985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完了日</a:t>
          </a:r>
        </a:p>
      </xdr:txBody>
    </xdr:sp>
    <xdr:clientData/>
  </xdr:twoCellAnchor>
  <xdr:twoCellAnchor>
    <xdr:from>
      <xdr:col>36</xdr:col>
      <xdr:colOff>134471</xdr:colOff>
      <xdr:row>22</xdr:row>
      <xdr:rowOff>123265</xdr:rowOff>
    </xdr:from>
    <xdr:to>
      <xdr:col>44</xdr:col>
      <xdr:colOff>97043</xdr:colOff>
      <xdr:row>24</xdr:row>
      <xdr:rowOff>109057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65038327-8F39-4DDF-BE85-B091A62D19BE}"/>
            </a:ext>
          </a:extLst>
        </xdr:cNvPr>
        <xdr:cNvSpPr txBox="1"/>
      </xdr:nvSpPr>
      <xdr:spPr>
        <a:xfrm>
          <a:off x="5849471" y="3933265"/>
          <a:ext cx="1217631" cy="32196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2022~</a:t>
          </a:r>
          <a:endParaRPr kumimoji="1" lang="ja-JP" altLang="en-US" sz="1100"/>
        </a:p>
      </xdr:txBody>
    </xdr:sp>
    <xdr:clientData/>
  </xdr:twoCellAnchor>
  <xdr:twoCellAnchor>
    <xdr:from>
      <xdr:col>44</xdr:col>
      <xdr:colOff>91830</xdr:colOff>
      <xdr:row>22</xdr:row>
      <xdr:rowOff>131884</xdr:rowOff>
    </xdr:from>
    <xdr:to>
      <xdr:col>46</xdr:col>
      <xdr:colOff>135402</xdr:colOff>
      <xdr:row>24</xdr:row>
      <xdr:rowOff>110668</xdr:rowOff>
    </xdr:to>
    <xdr:grpSp>
      <xdr:nvGrpSpPr>
        <xdr:cNvPr id="132" name="グループ化 131">
          <a:extLst>
            <a:ext uri="{FF2B5EF4-FFF2-40B4-BE49-F238E27FC236}">
              <a16:creationId xmlns:a16="http://schemas.microsoft.com/office/drawing/2014/main" id="{D3D0F3BB-B991-46FD-B9B6-F2D1F49B227B}"/>
            </a:ext>
          </a:extLst>
        </xdr:cNvPr>
        <xdr:cNvGrpSpPr/>
      </xdr:nvGrpSpPr>
      <xdr:grpSpPr>
        <a:xfrm>
          <a:off x="7287015" y="4021894"/>
          <a:ext cx="359802" cy="317874"/>
          <a:chOff x="7250234" y="3956538"/>
          <a:chExt cx="365956" cy="315822"/>
        </a:xfrm>
      </xdr:grpSpPr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0F873A96-1E41-42BE-9E24-F4A4800DF669}"/>
              </a:ext>
            </a:extLst>
          </xdr:cNvPr>
          <xdr:cNvSpPr/>
        </xdr:nvSpPr>
        <xdr:spPr>
          <a:xfrm>
            <a:off x="7250234" y="3956538"/>
            <a:ext cx="365956" cy="315822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矢印: 下 120">
            <a:extLst>
              <a:ext uri="{FF2B5EF4-FFF2-40B4-BE49-F238E27FC236}">
                <a16:creationId xmlns:a16="http://schemas.microsoft.com/office/drawing/2014/main" id="{B064EDE2-A78F-4BFA-8B51-83E8815FD39D}"/>
              </a:ext>
            </a:extLst>
          </xdr:cNvPr>
          <xdr:cNvSpPr/>
        </xdr:nvSpPr>
        <xdr:spPr>
          <a:xfrm>
            <a:off x="7331204" y="4011345"/>
            <a:ext cx="199631" cy="224977"/>
          </a:xfrm>
          <a:prstGeom prst="downArrow">
            <a:avLst/>
          </a:prstGeom>
          <a:noFill/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47</xdr:col>
      <xdr:colOff>127144</xdr:colOff>
      <xdr:row>22</xdr:row>
      <xdr:rowOff>132496</xdr:rowOff>
    </xdr:from>
    <xdr:to>
      <xdr:col>50</xdr:col>
      <xdr:colOff>153865</xdr:colOff>
      <xdr:row>24</xdr:row>
      <xdr:rowOff>116383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781B99B6-19C7-41DE-B4E7-E16163E6FD88}"/>
            </a:ext>
          </a:extLst>
        </xdr:cNvPr>
        <xdr:cNvSpPr txBox="1"/>
      </xdr:nvSpPr>
      <xdr:spPr>
        <a:xfrm>
          <a:off x="7769125" y="3957150"/>
          <a:ext cx="510298" cy="3209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1~12</a:t>
          </a:r>
          <a:endParaRPr kumimoji="1" lang="ja-JP" altLang="en-US" sz="1100"/>
        </a:p>
      </xdr:txBody>
    </xdr:sp>
    <xdr:clientData/>
  </xdr:twoCellAnchor>
  <xdr:twoCellAnchor>
    <xdr:from>
      <xdr:col>51</xdr:col>
      <xdr:colOff>830</xdr:colOff>
      <xdr:row>22</xdr:row>
      <xdr:rowOff>148882</xdr:rowOff>
    </xdr:from>
    <xdr:to>
      <xdr:col>53</xdr:col>
      <xdr:colOff>36781</xdr:colOff>
      <xdr:row>24</xdr:row>
      <xdr:rowOff>129571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DCB817BD-2B44-4985-A579-0C6503476C7C}"/>
            </a:ext>
          </a:extLst>
        </xdr:cNvPr>
        <xdr:cNvGrpSpPr/>
      </xdr:nvGrpSpPr>
      <xdr:grpSpPr>
        <a:xfrm>
          <a:off x="8325680" y="4035082"/>
          <a:ext cx="359801" cy="327399"/>
          <a:chOff x="7250234" y="3956538"/>
          <a:chExt cx="365956" cy="315822"/>
        </a:xfrm>
      </xdr:grpSpPr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D45FBD9B-BF0A-44D8-8971-C86D97D93C78}"/>
              </a:ext>
            </a:extLst>
          </xdr:cNvPr>
          <xdr:cNvSpPr/>
        </xdr:nvSpPr>
        <xdr:spPr>
          <a:xfrm>
            <a:off x="7250234" y="3956538"/>
            <a:ext cx="365956" cy="315822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" name="矢印: 下 134">
            <a:extLst>
              <a:ext uri="{FF2B5EF4-FFF2-40B4-BE49-F238E27FC236}">
                <a16:creationId xmlns:a16="http://schemas.microsoft.com/office/drawing/2014/main" id="{9423E7D8-6E2A-4545-B553-1AA559CDC4D7}"/>
              </a:ext>
            </a:extLst>
          </xdr:cNvPr>
          <xdr:cNvSpPr/>
        </xdr:nvSpPr>
        <xdr:spPr>
          <a:xfrm>
            <a:off x="7331204" y="4011345"/>
            <a:ext cx="199631" cy="224977"/>
          </a:xfrm>
          <a:prstGeom prst="downArrow">
            <a:avLst/>
          </a:prstGeom>
          <a:noFill/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53</xdr:col>
      <xdr:colOff>160261</xdr:colOff>
      <xdr:row>22</xdr:row>
      <xdr:rowOff>128979</xdr:rowOff>
    </xdr:from>
    <xdr:to>
      <xdr:col>57</xdr:col>
      <xdr:colOff>18170</xdr:colOff>
      <xdr:row>24</xdr:row>
      <xdr:rowOff>105246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386B8243-026E-415C-851A-E3F802D24C7B}"/>
            </a:ext>
          </a:extLst>
        </xdr:cNvPr>
        <xdr:cNvSpPr txBox="1"/>
      </xdr:nvSpPr>
      <xdr:spPr>
        <a:xfrm>
          <a:off x="8769396" y="3953633"/>
          <a:ext cx="502678" cy="31330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1~31</a:t>
          </a:r>
          <a:endParaRPr kumimoji="1" lang="ja-JP" altLang="en-US" sz="1100"/>
        </a:p>
      </xdr:txBody>
    </xdr:sp>
    <xdr:clientData/>
  </xdr:twoCellAnchor>
  <xdr:twoCellAnchor>
    <xdr:from>
      <xdr:col>57</xdr:col>
      <xdr:colOff>28232</xdr:colOff>
      <xdr:row>22</xdr:row>
      <xdr:rowOff>135840</xdr:rowOff>
    </xdr:from>
    <xdr:to>
      <xdr:col>59</xdr:col>
      <xdr:colOff>60374</xdr:colOff>
      <xdr:row>24</xdr:row>
      <xdr:rowOff>126054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C7243E5D-1B3F-4902-A740-E3CA41C030AB}"/>
            </a:ext>
          </a:extLst>
        </xdr:cNvPr>
        <xdr:cNvGrpSpPr/>
      </xdr:nvGrpSpPr>
      <xdr:grpSpPr>
        <a:xfrm>
          <a:off x="9322727" y="4018230"/>
          <a:ext cx="354087" cy="340734"/>
          <a:chOff x="7250234" y="3956538"/>
          <a:chExt cx="365956" cy="315822"/>
        </a:xfrm>
      </xdr:grpSpPr>
      <xdr:sp macro="" textlink="">
        <xdr:nvSpPr>
          <xdr:cNvPr id="138" name="正方形/長方形 137">
            <a:extLst>
              <a:ext uri="{FF2B5EF4-FFF2-40B4-BE49-F238E27FC236}">
                <a16:creationId xmlns:a16="http://schemas.microsoft.com/office/drawing/2014/main" id="{36F1283D-D799-40EA-A67D-5AFB712047A7}"/>
              </a:ext>
            </a:extLst>
          </xdr:cNvPr>
          <xdr:cNvSpPr/>
        </xdr:nvSpPr>
        <xdr:spPr>
          <a:xfrm>
            <a:off x="7250234" y="3956538"/>
            <a:ext cx="365956" cy="315822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" name="矢印: 下 138">
            <a:extLst>
              <a:ext uri="{FF2B5EF4-FFF2-40B4-BE49-F238E27FC236}">
                <a16:creationId xmlns:a16="http://schemas.microsoft.com/office/drawing/2014/main" id="{42E2F84F-1F96-4A2D-8A4E-A60BA7D5A93B}"/>
              </a:ext>
            </a:extLst>
          </xdr:cNvPr>
          <xdr:cNvSpPr/>
        </xdr:nvSpPr>
        <xdr:spPr>
          <a:xfrm>
            <a:off x="7331204" y="4011345"/>
            <a:ext cx="199631" cy="224977"/>
          </a:xfrm>
          <a:prstGeom prst="downArrow">
            <a:avLst/>
          </a:prstGeom>
          <a:noFill/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33</xdr:col>
      <xdr:colOff>110752</xdr:colOff>
      <xdr:row>14</xdr:row>
      <xdr:rowOff>87923</xdr:rowOff>
    </xdr:from>
    <xdr:ext cx="567135" cy="369718"/>
    <xdr:sp macro="" textlink="">
      <xdr:nvSpPr>
        <xdr:cNvPr id="140" name="Shape 105">
          <a:extLst>
            <a:ext uri="{FF2B5EF4-FFF2-40B4-BE49-F238E27FC236}">
              <a16:creationId xmlns:a16="http://schemas.microsoft.com/office/drawing/2014/main" id="{0B8C8988-8297-4B4D-8919-683DDF959060}"/>
            </a:ext>
          </a:extLst>
        </xdr:cNvPr>
        <xdr:cNvSpPr/>
      </xdr:nvSpPr>
      <xdr:spPr>
        <a:xfrm>
          <a:off x="5496040" y="2564423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29</xdr:col>
      <xdr:colOff>37481</xdr:colOff>
      <xdr:row>20</xdr:row>
      <xdr:rowOff>36635</xdr:rowOff>
    </xdr:from>
    <xdr:ext cx="567135" cy="369718"/>
    <xdr:sp macro="" textlink="">
      <xdr:nvSpPr>
        <xdr:cNvPr id="142" name="Shape 105">
          <a:extLst>
            <a:ext uri="{FF2B5EF4-FFF2-40B4-BE49-F238E27FC236}">
              <a16:creationId xmlns:a16="http://schemas.microsoft.com/office/drawing/2014/main" id="{8795D34B-A085-4450-A7E4-47DCFA6C8721}"/>
            </a:ext>
          </a:extLst>
        </xdr:cNvPr>
        <xdr:cNvSpPr/>
      </xdr:nvSpPr>
      <xdr:spPr>
        <a:xfrm>
          <a:off x="4778000" y="3524250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39</xdr:col>
      <xdr:colOff>56092</xdr:colOff>
      <xdr:row>20</xdr:row>
      <xdr:rowOff>67995</xdr:rowOff>
    </xdr:from>
    <xdr:ext cx="567135" cy="369718"/>
    <xdr:sp macro="" textlink="">
      <xdr:nvSpPr>
        <xdr:cNvPr id="143" name="Shape 105">
          <a:extLst>
            <a:ext uri="{FF2B5EF4-FFF2-40B4-BE49-F238E27FC236}">
              <a16:creationId xmlns:a16="http://schemas.microsoft.com/office/drawing/2014/main" id="{78F512F2-8A55-4A90-8A0E-18484AE0112F}"/>
            </a:ext>
          </a:extLst>
        </xdr:cNvPr>
        <xdr:cNvSpPr/>
      </xdr:nvSpPr>
      <xdr:spPr>
        <a:xfrm>
          <a:off x="6408534" y="3555610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47</xdr:col>
      <xdr:colOff>74555</xdr:colOff>
      <xdr:row>20</xdr:row>
      <xdr:rowOff>73417</xdr:rowOff>
    </xdr:from>
    <xdr:ext cx="567135" cy="369718"/>
    <xdr:sp macro="" textlink="">
      <xdr:nvSpPr>
        <xdr:cNvPr id="144" name="Shape 105">
          <a:extLst>
            <a:ext uri="{FF2B5EF4-FFF2-40B4-BE49-F238E27FC236}">
              <a16:creationId xmlns:a16="http://schemas.microsoft.com/office/drawing/2014/main" id="{CD515188-861A-40DA-A8DE-C4F936CD0D92}"/>
            </a:ext>
          </a:extLst>
        </xdr:cNvPr>
        <xdr:cNvSpPr/>
      </xdr:nvSpPr>
      <xdr:spPr>
        <a:xfrm>
          <a:off x="7716536" y="3561032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54</xdr:col>
      <xdr:colOff>107819</xdr:colOff>
      <xdr:row>20</xdr:row>
      <xdr:rowOff>68141</xdr:rowOff>
    </xdr:from>
    <xdr:ext cx="567135" cy="369718"/>
    <xdr:sp macro="" textlink="">
      <xdr:nvSpPr>
        <xdr:cNvPr id="145" name="Shape 105">
          <a:extLst>
            <a:ext uri="{FF2B5EF4-FFF2-40B4-BE49-F238E27FC236}">
              <a16:creationId xmlns:a16="http://schemas.microsoft.com/office/drawing/2014/main" id="{6FBBC892-ABB6-4E67-938F-BC6D6A926F22}"/>
            </a:ext>
          </a:extLst>
        </xdr:cNvPr>
        <xdr:cNvSpPr/>
      </xdr:nvSpPr>
      <xdr:spPr>
        <a:xfrm>
          <a:off x="8878146" y="355575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40</xdr:col>
      <xdr:colOff>76606</xdr:colOff>
      <xdr:row>29</xdr:row>
      <xdr:rowOff>154159</xdr:rowOff>
    </xdr:from>
    <xdr:ext cx="567135" cy="369718"/>
    <xdr:sp macro="" textlink="">
      <xdr:nvSpPr>
        <xdr:cNvPr id="146" name="Shape 105">
          <a:extLst>
            <a:ext uri="{FF2B5EF4-FFF2-40B4-BE49-F238E27FC236}">
              <a16:creationId xmlns:a16="http://schemas.microsoft.com/office/drawing/2014/main" id="{B053310C-1CE8-49A8-B82B-B0281280BAA9}"/>
            </a:ext>
          </a:extLst>
        </xdr:cNvPr>
        <xdr:cNvSpPr/>
      </xdr:nvSpPr>
      <xdr:spPr>
        <a:xfrm>
          <a:off x="6590241" y="5158447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57</xdr:col>
      <xdr:colOff>107965</xdr:colOff>
      <xdr:row>33</xdr:row>
      <xdr:rowOff>55538</xdr:rowOff>
    </xdr:from>
    <xdr:ext cx="567135" cy="369718"/>
    <xdr:sp macro="" textlink="">
      <xdr:nvSpPr>
        <xdr:cNvPr id="147" name="Shape 105">
          <a:extLst>
            <a:ext uri="{FF2B5EF4-FFF2-40B4-BE49-F238E27FC236}">
              <a16:creationId xmlns:a16="http://schemas.microsoft.com/office/drawing/2014/main" id="{5DD791D5-190B-4564-8A97-5B8AE6DA7B3D}"/>
            </a:ext>
          </a:extLst>
        </xdr:cNvPr>
        <xdr:cNvSpPr/>
      </xdr:nvSpPr>
      <xdr:spPr>
        <a:xfrm>
          <a:off x="9361869" y="5733903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158668</xdr:colOff>
      <xdr:row>19</xdr:row>
      <xdr:rowOff>163244</xdr:rowOff>
    </xdr:from>
    <xdr:ext cx="567135" cy="369718"/>
    <xdr:sp macro="" textlink="">
      <xdr:nvSpPr>
        <xdr:cNvPr id="148" name="Shape 105">
          <a:extLst>
            <a:ext uri="{FF2B5EF4-FFF2-40B4-BE49-F238E27FC236}">
              <a16:creationId xmlns:a16="http://schemas.microsoft.com/office/drawing/2014/main" id="{CCBED99F-A4AC-45BF-9728-6BBEA3643F75}"/>
            </a:ext>
          </a:extLst>
        </xdr:cNvPr>
        <xdr:cNvSpPr/>
      </xdr:nvSpPr>
      <xdr:spPr>
        <a:xfrm>
          <a:off x="2803687" y="3482340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779D-EBAD-4CE1-8213-60ADD44F24F3}">
  <sheetPr codeName="Sheet1">
    <pageSetUpPr fitToPage="1"/>
  </sheetPr>
  <dimension ref="A1:Z1000"/>
  <sheetViews>
    <sheetView showGridLines="0" topLeftCell="D7" zoomScaleNormal="100" workbookViewId="0">
      <selection activeCell="D1" sqref="D1"/>
    </sheetView>
  </sheetViews>
  <sheetFormatPr defaultColWidth="12.59765625" defaultRowHeight="15" customHeight="1"/>
  <cols>
    <col min="1" max="26" width="8" style="68" customWidth="1"/>
    <col min="27" max="16384" width="12.59765625" style="68"/>
  </cols>
  <sheetData>
    <row r="1" spans="1:26" ht="18" customHeight="1">
      <c r="A1" s="62"/>
      <c r="B1" s="63"/>
      <c r="C1" s="63"/>
      <c r="D1" s="64"/>
      <c r="E1" s="63"/>
      <c r="F1" s="65"/>
      <c r="G1" s="66"/>
      <c r="H1" s="65"/>
      <c r="I1" s="67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spans="1:26" ht="18" customHeight="1">
      <c r="A2" s="62"/>
      <c r="B2" s="63"/>
      <c r="C2" s="63"/>
      <c r="D2" s="64"/>
      <c r="E2" s="64"/>
      <c r="F2" s="65"/>
      <c r="G2" s="66"/>
      <c r="H2" s="65"/>
      <c r="I2" s="67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pans="1:26" ht="18" customHeight="1">
      <c r="A3" s="62"/>
      <c r="B3" s="63"/>
      <c r="C3" s="63"/>
      <c r="D3" s="64"/>
      <c r="E3" s="64"/>
      <c r="F3" s="65"/>
      <c r="G3" s="66"/>
      <c r="H3" s="65"/>
      <c r="I3" s="67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8" customHeight="1">
      <c r="A4" s="65"/>
      <c r="B4" s="65"/>
      <c r="C4" s="65"/>
      <c r="D4" s="64"/>
      <c r="E4" s="65"/>
      <c r="F4" s="69"/>
      <c r="G4" s="69"/>
      <c r="H4" s="69"/>
      <c r="I4" s="69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8" customHeight="1">
      <c r="A5" s="21"/>
      <c r="B5" s="22"/>
      <c r="C5" s="23"/>
      <c r="D5" s="64"/>
      <c r="E5" s="67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spans="1:26" ht="18" customHeight="1">
      <c r="A6" s="21"/>
      <c r="B6" s="22"/>
      <c r="C6" s="22"/>
      <c r="D6" s="64"/>
      <c r="E6" s="7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spans="1:26" ht="18" customHeight="1">
      <c r="A7" s="71"/>
      <c r="B7" s="22"/>
      <c r="C7" s="22"/>
      <c r="D7" s="64"/>
      <c r="E7" s="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spans="1:26" ht="9" customHeight="1">
      <c r="A8" s="71"/>
      <c r="B8" s="22"/>
      <c r="C8" s="22"/>
      <c r="D8" s="64"/>
      <c r="E8" s="7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spans="1:26" ht="43.65" customHeight="1">
      <c r="A9" s="71"/>
      <c r="B9" s="22"/>
      <c r="C9" s="22"/>
      <c r="D9" s="64"/>
      <c r="E9" s="70"/>
      <c r="F9" s="63"/>
      <c r="G9" s="63"/>
      <c r="H9" s="63"/>
      <c r="I9" s="63"/>
      <c r="J9" s="72" t="s">
        <v>155</v>
      </c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spans="1:26" ht="96.6" customHeight="1">
      <c r="A10" s="73"/>
      <c r="B10" s="66"/>
      <c r="C10" s="67"/>
      <c r="D10" s="64"/>
      <c r="E10" s="70"/>
      <c r="F10" s="63"/>
      <c r="G10" s="63"/>
      <c r="H10" s="63"/>
      <c r="I10" s="63"/>
      <c r="J10" s="74" t="s">
        <v>4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39.6" customHeight="1">
      <c r="A11" s="73"/>
      <c r="B11" s="66"/>
      <c r="C11" s="67"/>
      <c r="D11" s="64"/>
      <c r="E11" s="70"/>
      <c r="F11" s="63"/>
      <c r="G11" s="63"/>
      <c r="H11" s="63"/>
      <c r="I11" s="63"/>
      <c r="J11" s="72" t="str">
        <f>"Ver. " &amp; INDEX(改訂履歴!A:A,COUNTA(改訂履歴!A:A)+1)</f>
        <v>Ver. 1.0.0</v>
      </c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spans="1:26" ht="8.4" customHeight="1">
      <c r="A12" s="73"/>
      <c r="B12" s="66"/>
      <c r="C12" s="67"/>
      <c r="D12" s="64"/>
      <c r="E12" s="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ht="8.4" customHeight="1">
      <c r="A13" s="73"/>
      <c r="B13" s="66"/>
      <c r="C13" s="67"/>
      <c r="D13" s="64"/>
      <c r="E13" s="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spans="1:26" ht="8.4" customHeight="1">
      <c r="A14" s="73"/>
      <c r="B14" s="66"/>
      <c r="C14" s="67"/>
      <c r="D14" s="64"/>
      <c r="E14" s="70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spans="1:26" ht="8.4" customHeight="1">
      <c r="A15" s="73"/>
      <c r="B15" s="66"/>
      <c r="C15" s="67"/>
      <c r="D15" s="64"/>
      <c r="E15" s="70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spans="1:26" ht="18" customHeight="1">
      <c r="A16" s="73"/>
      <c r="B16" s="66"/>
      <c r="C16" s="67"/>
      <c r="D16" s="64"/>
      <c r="E16" s="70"/>
      <c r="F16" s="63"/>
      <c r="G16" s="63"/>
      <c r="H16" s="63"/>
      <c r="I16" s="75" t="s">
        <v>5</v>
      </c>
      <c r="J16" s="75" t="s">
        <v>7</v>
      </c>
      <c r="K16" s="75" t="s">
        <v>8</v>
      </c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</row>
    <row r="17" spans="1:26" ht="18" customHeight="1">
      <c r="A17" s="73"/>
      <c r="B17" s="66"/>
      <c r="C17" s="67"/>
      <c r="D17" s="64"/>
      <c r="E17" s="70"/>
      <c r="F17" s="70"/>
      <c r="G17" s="70"/>
      <c r="H17" s="70"/>
      <c r="I17" s="76"/>
      <c r="J17" s="76"/>
      <c r="K17" s="76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</row>
    <row r="18" spans="1:26" ht="18" customHeight="1">
      <c r="A18" s="73"/>
      <c r="B18" s="66"/>
      <c r="C18" s="67"/>
      <c r="D18" s="64"/>
      <c r="E18" s="70"/>
      <c r="F18" s="70"/>
      <c r="G18" s="70"/>
      <c r="H18" s="70"/>
      <c r="I18" s="77"/>
      <c r="J18" s="77"/>
      <c r="K18" s="77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spans="1:26" ht="18" customHeight="1">
      <c r="A19" s="73"/>
      <c r="B19" s="66"/>
      <c r="C19" s="67"/>
      <c r="D19" s="64"/>
      <c r="E19" s="70"/>
      <c r="F19" s="70"/>
      <c r="G19" s="70"/>
      <c r="H19" s="70"/>
      <c r="I19" s="78"/>
      <c r="J19" s="78"/>
      <c r="K19" s="78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spans="1:26" ht="18" customHeight="1">
      <c r="A20" s="73"/>
      <c r="B20" s="66"/>
      <c r="C20" s="67"/>
      <c r="D20" s="64"/>
      <c r="E20" s="70"/>
      <c r="F20" s="70"/>
      <c r="G20" s="70"/>
      <c r="H20" s="70"/>
      <c r="I20" s="79"/>
      <c r="J20" s="80"/>
      <c r="K20" s="80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8" customHeight="1">
      <c r="A21" s="73"/>
      <c r="B21" s="66"/>
      <c r="C21" s="67"/>
      <c r="D21" s="64"/>
      <c r="E21" s="70"/>
      <c r="F21" s="70"/>
      <c r="G21" s="70"/>
      <c r="H21" s="70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8" customHeight="1">
      <c r="A22" s="67"/>
      <c r="B22" s="67"/>
      <c r="C22" s="63"/>
      <c r="D22" s="64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8" customHeight="1">
      <c r="A23" s="67"/>
      <c r="B23" s="67"/>
      <c r="C23" s="63"/>
      <c r="D23" s="64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8" customHeight="1">
      <c r="A24" s="67"/>
      <c r="B24" s="67"/>
      <c r="C24" s="63"/>
      <c r="D24" s="64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8" customHeight="1">
      <c r="A25" s="67"/>
      <c r="B25" s="67"/>
      <c r="C25" s="63"/>
      <c r="D25" s="64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8" customHeight="1">
      <c r="A26" s="67"/>
      <c r="B26" s="67"/>
      <c r="C26" s="63"/>
      <c r="D26" s="64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8" customHeight="1">
      <c r="A27" s="67"/>
      <c r="B27" s="67"/>
      <c r="C27" s="63"/>
      <c r="D27" s="64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8" customHeight="1">
      <c r="A28" s="67"/>
      <c r="B28" s="67"/>
      <c r="C28" s="63"/>
      <c r="D28" s="64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8" customHeight="1">
      <c r="A29" s="67"/>
      <c r="B29" s="67"/>
      <c r="C29" s="63"/>
      <c r="D29" s="64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8" customHeight="1">
      <c r="A30" s="67"/>
      <c r="B30" s="67"/>
      <c r="C30" s="63"/>
      <c r="D30" s="64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8" customHeight="1">
      <c r="A31" s="67"/>
      <c r="B31" s="67"/>
      <c r="C31" s="63"/>
      <c r="D31" s="64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8" customHeight="1">
      <c r="A32" s="67"/>
      <c r="B32" s="67"/>
      <c r="C32" s="63"/>
      <c r="D32" s="64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8" customHeight="1">
      <c r="A33" s="67"/>
      <c r="B33" s="67"/>
      <c r="C33" s="63"/>
      <c r="D33" s="64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8" customHeight="1">
      <c r="A34" s="67"/>
      <c r="B34" s="67"/>
      <c r="C34" s="63"/>
      <c r="D34" s="64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8" customHeight="1">
      <c r="A35" s="67"/>
      <c r="B35" s="67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8" customHeight="1">
      <c r="A36" s="67"/>
      <c r="B36" s="67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8" customHeight="1">
      <c r="A37" s="67"/>
      <c r="B37" s="67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8" customHeight="1">
      <c r="A38" s="67"/>
      <c r="B38" s="67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8" customHeight="1">
      <c r="A39" s="67"/>
      <c r="B39" s="67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8" customHeight="1">
      <c r="A40" s="67"/>
      <c r="B40" s="67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spans="1:26" ht="18" customHeight="1">
      <c r="A41" s="67"/>
      <c r="B41" s="67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spans="1:26" ht="18" customHeight="1">
      <c r="A42" s="67"/>
      <c r="B42" s="67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spans="1:26" ht="18" customHeight="1">
      <c r="A43" s="67"/>
      <c r="B43" s="67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8" customHeight="1">
      <c r="A44" s="67"/>
      <c r="B44" s="67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spans="1:26" ht="18" customHeight="1">
      <c r="A45" s="67"/>
      <c r="B45" s="67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spans="1:26" ht="18" customHeight="1">
      <c r="A46" s="67"/>
      <c r="B46" s="67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spans="1:26" ht="18" customHeight="1">
      <c r="A47" s="67"/>
      <c r="B47" s="67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spans="1:26" ht="18" customHeight="1">
      <c r="A48" s="67"/>
      <c r="B48" s="67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spans="1:26" ht="18" customHeight="1">
      <c r="A49" s="67"/>
      <c r="B49" s="67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spans="1:26" ht="18" customHeight="1">
      <c r="A50" s="67"/>
      <c r="B50" s="67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8" customHeight="1">
      <c r="A51" s="67"/>
      <c r="B51" s="67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8" customHeight="1">
      <c r="A52" s="67"/>
      <c r="B52" s="67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spans="1:26" ht="18" customHeight="1">
      <c r="A53" s="67"/>
      <c r="B53" s="67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8" customHeight="1">
      <c r="A54" s="67"/>
      <c r="B54" s="67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spans="1:26" ht="18" customHeight="1">
      <c r="A55" s="67"/>
      <c r="B55" s="67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spans="1:26" ht="18" customHeight="1">
      <c r="A56" s="67"/>
      <c r="B56" s="67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spans="1:26" ht="18" customHeight="1">
      <c r="A57" s="67"/>
      <c r="B57" s="67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spans="1:26" ht="18" customHeight="1">
      <c r="A58" s="67"/>
      <c r="B58" s="67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spans="1:26" ht="18" customHeight="1">
      <c r="A59" s="67"/>
      <c r="B59" s="67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spans="1:26" ht="18" customHeight="1">
      <c r="A60" s="67"/>
      <c r="B60" s="67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spans="1:26" ht="18" customHeight="1">
      <c r="A61" s="67"/>
      <c r="B61" s="67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spans="1:26" ht="18" customHeight="1">
      <c r="A62" s="67"/>
      <c r="B62" s="67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spans="1:26" ht="18" customHeight="1">
      <c r="A63" s="67"/>
      <c r="B63" s="67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spans="1:26" ht="18" customHeight="1">
      <c r="A64" s="67"/>
      <c r="B64" s="6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8" customHeight="1">
      <c r="A65" s="67"/>
      <c r="B65" s="67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spans="1:26" ht="18" customHeight="1">
      <c r="A66" s="67"/>
      <c r="B66" s="67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8" customHeight="1">
      <c r="A67" s="67"/>
      <c r="B67" s="67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spans="1:26" ht="18" customHeight="1">
      <c r="A68" s="67"/>
      <c r="B68" s="67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ht="18" customHeight="1">
      <c r="A69" s="67"/>
      <c r="B69" s="67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ht="18" customHeight="1">
      <c r="A70" s="67"/>
      <c r="B70" s="67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spans="1:26" ht="18" customHeight="1">
      <c r="A71" s="67"/>
      <c r="B71" s="67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spans="1:26" ht="18" customHeight="1">
      <c r="A72" s="67"/>
      <c r="B72" s="67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spans="1:26" ht="18" customHeight="1">
      <c r="A73" s="67"/>
      <c r="B73" s="67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spans="1:26" ht="18" customHeight="1">
      <c r="A74" s="67"/>
      <c r="B74" s="67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spans="1:26" ht="18" customHeight="1">
      <c r="A75" s="67"/>
      <c r="B75" s="67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spans="1:26" ht="18" customHeight="1">
      <c r="A76" s="67"/>
      <c r="B76" s="67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spans="1:26" ht="18" customHeight="1">
      <c r="A77" s="67"/>
      <c r="B77" s="67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spans="1:26" ht="18" customHeight="1">
      <c r="A78" s="67"/>
      <c r="B78" s="67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spans="1:26" ht="18" customHeight="1">
      <c r="A79" s="67"/>
      <c r="B79" s="67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spans="1:26" ht="18" customHeight="1">
      <c r="A80" s="67"/>
      <c r="B80" s="67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spans="1:26" ht="18" customHeight="1">
      <c r="A81" s="67"/>
      <c r="B81" s="67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spans="1:26" ht="18" customHeight="1">
      <c r="A82" s="67"/>
      <c r="B82" s="67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spans="1:26" ht="18" customHeight="1">
      <c r="A83" s="67"/>
      <c r="B83" s="67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spans="1:26" ht="18" customHeight="1">
      <c r="A84" s="67"/>
      <c r="B84" s="67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spans="1:26" ht="18" customHeight="1">
      <c r="A85" s="67"/>
      <c r="B85" s="67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spans="1:26" ht="18" customHeight="1">
      <c r="A86" s="67"/>
      <c r="B86" s="67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spans="1:26" ht="18" customHeight="1">
      <c r="A87" s="67"/>
      <c r="B87" s="67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spans="1:26" ht="18" customHeight="1">
      <c r="A88" s="67"/>
      <c r="B88" s="67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spans="1:26" ht="18" customHeight="1">
      <c r="A89" s="67"/>
      <c r="B89" s="6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spans="1:26" ht="18" customHeight="1">
      <c r="A90" s="67"/>
      <c r="B90" s="67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spans="1:26" ht="18" customHeight="1">
      <c r="A91" s="67"/>
      <c r="B91" s="67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spans="1:26" ht="18" customHeight="1">
      <c r="A92" s="67"/>
      <c r="B92" s="67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spans="1:26" ht="18" customHeight="1">
      <c r="A93" s="67"/>
      <c r="B93" s="67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spans="1:26" ht="18" customHeight="1">
      <c r="A94" s="67"/>
      <c r="B94" s="67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spans="1:26" ht="18" customHeight="1">
      <c r="A95" s="67"/>
      <c r="B95" s="67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spans="1:26" ht="18" customHeight="1">
      <c r="A96" s="67"/>
      <c r="B96" s="67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spans="1:26" ht="18" customHeight="1">
      <c r="A97" s="67"/>
      <c r="B97" s="67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spans="1:26" ht="18" customHeight="1">
      <c r="A98" s="67"/>
      <c r="B98" s="67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spans="1:26" ht="18" customHeight="1">
      <c r="A99" s="67"/>
      <c r="B99" s="67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spans="1:26" ht="18" customHeight="1">
      <c r="A100" s="67"/>
      <c r="B100" s="67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</row>
    <row r="101" spans="1:26" ht="18" customHeight="1">
      <c r="A101" s="67"/>
      <c r="B101" s="67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</row>
    <row r="102" spans="1:26" ht="18" customHeight="1">
      <c r="A102" s="67"/>
      <c r="B102" s="67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</row>
    <row r="103" spans="1:26" ht="18" customHeight="1">
      <c r="A103" s="67"/>
      <c r="B103" s="67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</row>
    <row r="104" spans="1:26" ht="18" customHeight="1">
      <c r="A104" s="67"/>
      <c r="B104" s="67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</row>
    <row r="105" spans="1:26" ht="18" customHeight="1">
      <c r="A105" s="67"/>
      <c r="B105" s="67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</row>
    <row r="106" spans="1:26" ht="18" customHeight="1">
      <c r="A106" s="67"/>
      <c r="B106" s="67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</row>
    <row r="107" spans="1:26" ht="18" customHeight="1">
      <c r="A107" s="67"/>
      <c r="B107" s="67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</row>
    <row r="108" spans="1:26" ht="18" customHeight="1">
      <c r="A108" s="67"/>
      <c r="B108" s="67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</row>
    <row r="109" spans="1:26" ht="18" customHeight="1">
      <c r="A109" s="67"/>
      <c r="B109" s="67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</row>
    <row r="110" spans="1:26" ht="18" customHeight="1">
      <c r="A110" s="67"/>
      <c r="B110" s="67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</row>
    <row r="111" spans="1:26" ht="18" customHeight="1">
      <c r="A111" s="67"/>
      <c r="B111" s="67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</row>
    <row r="112" spans="1:26" ht="18" customHeight="1">
      <c r="A112" s="67"/>
      <c r="B112" s="67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spans="1:26" ht="18" customHeight="1">
      <c r="A113" s="67"/>
      <c r="B113" s="67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spans="1:26" ht="18" customHeight="1">
      <c r="A114" s="67"/>
      <c r="B114" s="67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spans="1:26" ht="18" customHeight="1">
      <c r="A115" s="67"/>
      <c r="B115" s="67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spans="1:26" ht="18" customHeight="1">
      <c r="A116" s="67"/>
      <c r="B116" s="67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spans="1:26" ht="18" customHeight="1">
      <c r="A117" s="67"/>
      <c r="B117" s="67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spans="1:26" ht="18" customHeight="1">
      <c r="A118" s="67"/>
      <c r="B118" s="67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spans="1:26" ht="18" customHeight="1">
      <c r="A119" s="67"/>
      <c r="B119" s="67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spans="1:26" ht="18" customHeight="1">
      <c r="A120" s="67"/>
      <c r="B120" s="67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spans="1:26" ht="18" customHeight="1">
      <c r="A121" s="67"/>
      <c r="B121" s="67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spans="1:26" ht="18" customHeight="1">
      <c r="A122" s="67"/>
      <c r="B122" s="67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spans="1:26" ht="18" customHeight="1">
      <c r="A123" s="67"/>
      <c r="B123" s="67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spans="1:26" ht="18" customHeight="1">
      <c r="A124" s="67"/>
      <c r="B124" s="67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spans="1:26" ht="18" customHeight="1">
      <c r="A125" s="67"/>
      <c r="B125" s="67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spans="1:26" ht="18" customHeight="1">
      <c r="A126" s="67"/>
      <c r="B126" s="6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spans="1:26" ht="18" customHeight="1">
      <c r="A127" s="67"/>
      <c r="B127" s="6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spans="1:26" ht="18" customHeight="1">
      <c r="A128" s="67"/>
      <c r="B128" s="6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spans="1:26" ht="18" customHeight="1">
      <c r="A129" s="67"/>
      <c r="B129" s="6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</row>
    <row r="130" spans="1:26" ht="18" customHeight="1">
      <c r="A130" s="67"/>
      <c r="B130" s="6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</row>
    <row r="131" spans="1:26" ht="18" customHeight="1">
      <c r="A131" s="67"/>
      <c r="B131" s="67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</row>
    <row r="132" spans="1:26" ht="18" customHeight="1">
      <c r="A132" s="67"/>
      <c r="B132" s="67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spans="1:26" ht="18" customHeight="1">
      <c r="A133" s="67"/>
      <c r="B133" s="67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spans="1:26" ht="18" customHeight="1">
      <c r="A134" s="67"/>
      <c r="B134" s="67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spans="1:26" ht="18" customHeight="1">
      <c r="A135" s="67"/>
      <c r="B135" s="67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spans="1:26" ht="18" customHeight="1">
      <c r="A136" s="67"/>
      <c r="B136" s="67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spans="1:26" ht="18" customHeight="1">
      <c r="A137" s="67"/>
      <c r="B137" s="67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spans="1:26" ht="18" customHeight="1">
      <c r="A138" s="67"/>
      <c r="B138" s="67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spans="1:26" ht="18" customHeight="1">
      <c r="A139" s="67"/>
      <c r="B139" s="67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spans="1:26" ht="18" customHeight="1">
      <c r="A140" s="67"/>
      <c r="B140" s="67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spans="1:26" ht="18" customHeight="1">
      <c r="A141" s="67"/>
      <c r="B141" s="67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spans="1:26" ht="18" customHeight="1">
      <c r="A142" s="67"/>
      <c r="B142" s="67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spans="1:26" ht="18" customHeight="1">
      <c r="A143" s="67"/>
      <c r="B143" s="67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spans="1:26" ht="18" customHeight="1">
      <c r="A144" s="67"/>
      <c r="B144" s="67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spans="1:26" ht="18" customHeight="1">
      <c r="A145" s="67"/>
      <c r="B145" s="67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spans="1:26" ht="18" customHeight="1">
      <c r="A146" s="67"/>
      <c r="B146" s="67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spans="1:26" ht="18" customHeight="1">
      <c r="A147" s="67"/>
      <c r="B147" s="67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spans="1:26" ht="18" customHeight="1">
      <c r="A148" s="67"/>
      <c r="B148" s="67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spans="1:26" ht="18" customHeight="1">
      <c r="A149" s="67"/>
      <c r="B149" s="67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spans="1:26" ht="18" customHeight="1">
      <c r="A150" s="67"/>
      <c r="B150" s="67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spans="1:26" ht="18" customHeight="1">
      <c r="A151" s="67"/>
      <c r="B151" s="67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spans="1:26" ht="18" customHeight="1">
      <c r="A152" s="67"/>
      <c r="B152" s="67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spans="1:26" ht="18" customHeight="1">
      <c r="A153" s="67"/>
      <c r="B153" s="67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spans="1:26" ht="18" customHeight="1">
      <c r="A154" s="67"/>
      <c r="B154" s="67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spans="1:26" ht="18" customHeight="1">
      <c r="A155" s="67"/>
      <c r="B155" s="67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spans="1:26" ht="18" customHeight="1">
      <c r="A156" s="67"/>
      <c r="B156" s="67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spans="1:26" ht="18" customHeight="1">
      <c r="A157" s="67"/>
      <c r="B157" s="67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spans="1:26" ht="18" customHeight="1">
      <c r="A158" s="67"/>
      <c r="B158" s="67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spans="1:26" ht="18" customHeight="1">
      <c r="A159" s="67"/>
      <c r="B159" s="67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spans="1:26" ht="18" customHeight="1">
      <c r="A160" s="67"/>
      <c r="B160" s="67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spans="1:26" ht="18" customHeight="1">
      <c r="A161" s="67"/>
      <c r="B161" s="67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spans="1:26" ht="18" customHeight="1">
      <c r="A162" s="67"/>
      <c r="B162" s="67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spans="1:26" ht="18" customHeight="1">
      <c r="A163" s="67"/>
      <c r="B163" s="67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spans="1:26" ht="18" customHeight="1">
      <c r="A164" s="67"/>
      <c r="B164" s="67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spans="1:26" ht="18" customHeight="1">
      <c r="A165" s="67"/>
      <c r="B165" s="67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spans="1:26" ht="18" customHeight="1">
      <c r="A166" s="67"/>
      <c r="B166" s="67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spans="1:26" ht="18" customHeight="1">
      <c r="A167" s="67"/>
      <c r="B167" s="67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spans="1:26" ht="18" customHeight="1">
      <c r="A168" s="67"/>
      <c r="B168" s="67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spans="1:26" ht="18" customHeight="1">
      <c r="A169" s="67"/>
      <c r="B169" s="67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spans="1:26" ht="18" customHeight="1">
      <c r="A170" s="67"/>
      <c r="B170" s="67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spans="1:26" ht="18" customHeight="1">
      <c r="A171" s="67"/>
      <c r="B171" s="67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spans="1:26" ht="18" customHeight="1">
      <c r="A172" s="67"/>
      <c r="B172" s="67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spans="1:26" ht="18" customHeight="1">
      <c r="A173" s="67"/>
      <c r="B173" s="67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spans="1:26" ht="18" customHeight="1">
      <c r="A174" s="67"/>
      <c r="B174" s="67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spans="1:26" ht="18" customHeight="1">
      <c r="A175" s="67"/>
      <c r="B175" s="67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spans="1:26" ht="18" customHeight="1">
      <c r="A176" s="67"/>
      <c r="B176" s="67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spans="1:26" ht="18" customHeight="1">
      <c r="A177" s="67"/>
      <c r="B177" s="67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spans="1:26" ht="18" customHeight="1">
      <c r="A178" s="67"/>
      <c r="B178" s="67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spans="1:26" ht="18" customHeight="1">
      <c r="A179" s="67"/>
      <c r="B179" s="67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spans="1:26" ht="18" customHeight="1">
      <c r="A180" s="67"/>
      <c r="B180" s="67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spans="1:26" ht="18" customHeight="1">
      <c r="A181" s="67"/>
      <c r="B181" s="67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spans="1:26" ht="18" customHeight="1">
      <c r="A182" s="67"/>
      <c r="B182" s="67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spans="1:26" ht="18" customHeight="1">
      <c r="A183" s="67"/>
      <c r="B183" s="67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spans="1:26" ht="18" customHeight="1">
      <c r="A184" s="67"/>
      <c r="B184" s="67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spans="1:26" ht="18" customHeight="1">
      <c r="A185" s="67"/>
      <c r="B185" s="67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spans="1:26" ht="18" customHeight="1">
      <c r="A186" s="67"/>
      <c r="B186" s="67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spans="1:26" ht="18" customHeight="1">
      <c r="A187" s="67"/>
      <c r="B187" s="67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spans="1:26" ht="18" customHeight="1">
      <c r="A188" s="67"/>
      <c r="B188" s="67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spans="1:26" ht="18" customHeight="1">
      <c r="A189" s="67"/>
      <c r="B189" s="67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spans="1:26" ht="18" customHeight="1">
      <c r="A190" s="67"/>
      <c r="B190" s="67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spans="1:26" ht="18" customHeight="1">
      <c r="A191" s="67"/>
      <c r="B191" s="67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spans="1:26" ht="18" customHeight="1">
      <c r="A192" s="67"/>
      <c r="B192" s="67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spans="1:26" ht="18" customHeight="1">
      <c r="A193" s="67"/>
      <c r="B193" s="67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spans="1:26" ht="18" customHeight="1">
      <c r="A194" s="67"/>
      <c r="B194" s="67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spans="1:26" ht="18" customHeight="1">
      <c r="A195" s="67"/>
      <c r="B195" s="67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spans="1:26" ht="18" customHeight="1">
      <c r="A196" s="67"/>
      <c r="B196" s="67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spans="1:26" ht="18" customHeight="1">
      <c r="A197" s="67"/>
      <c r="B197" s="67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spans="1:26" ht="18" customHeight="1">
      <c r="A198" s="67"/>
      <c r="B198" s="67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spans="1:26" ht="18" customHeight="1">
      <c r="A199" s="67"/>
      <c r="B199" s="67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spans="1:26" ht="18" customHeight="1">
      <c r="A200" s="67"/>
      <c r="B200" s="67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spans="1:26" ht="18" customHeight="1">
      <c r="A201" s="67"/>
      <c r="B201" s="67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spans="1:26" ht="18" customHeight="1">
      <c r="A202" s="67"/>
      <c r="B202" s="67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spans="1:26" ht="18" customHeight="1">
      <c r="A203" s="67"/>
      <c r="B203" s="67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spans="1:26" ht="18" customHeight="1">
      <c r="A204" s="67"/>
      <c r="B204" s="67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spans="1:26" ht="18" customHeight="1">
      <c r="A205" s="67"/>
      <c r="B205" s="67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spans="1:26" ht="18" customHeight="1">
      <c r="A206" s="67"/>
      <c r="B206" s="67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spans="1:26" ht="18" customHeight="1">
      <c r="A207" s="67"/>
      <c r="B207" s="67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spans="1:26" ht="18" customHeight="1">
      <c r="A208" s="67"/>
      <c r="B208" s="67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spans="1:26" ht="18" customHeight="1">
      <c r="A209" s="67"/>
      <c r="B209" s="67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spans="1:26" ht="18" customHeight="1">
      <c r="A210" s="67"/>
      <c r="B210" s="67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spans="1:26" ht="18" customHeight="1">
      <c r="A211" s="67"/>
      <c r="B211" s="67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spans="1:26" ht="18" customHeight="1">
      <c r="A212" s="67"/>
      <c r="B212" s="67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spans="1:26" ht="18" customHeight="1">
      <c r="A213" s="67"/>
      <c r="B213" s="67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spans="1:26" ht="18" customHeight="1">
      <c r="A214" s="67"/>
      <c r="B214" s="67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spans="1:26" ht="18" customHeight="1">
      <c r="A215" s="67"/>
      <c r="B215" s="67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spans="1:26" ht="18" customHeight="1">
      <c r="A216" s="67"/>
      <c r="B216" s="67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spans="1:26" ht="18" customHeight="1">
      <c r="A217" s="67"/>
      <c r="B217" s="67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spans="1:26" ht="18" customHeight="1">
      <c r="A218" s="67"/>
      <c r="B218" s="67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spans="1:26" ht="18" customHeight="1">
      <c r="A219" s="67"/>
      <c r="B219" s="67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spans="1:26" ht="18" customHeight="1">
      <c r="A220" s="67"/>
      <c r="B220" s="67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spans="1:26" ht="18" customHeight="1">
      <c r="A221" s="67"/>
      <c r="B221" s="67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spans="1:26" ht="18" customHeight="1">
      <c r="A222" s="67"/>
      <c r="B222" s="67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spans="1:26" ht="18" customHeight="1">
      <c r="A223" s="67"/>
      <c r="B223" s="67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spans="1:26" ht="18" customHeight="1">
      <c r="A224" s="67"/>
      <c r="B224" s="67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spans="1:26" ht="18" customHeight="1">
      <c r="A225" s="67"/>
      <c r="B225" s="67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spans="1:26" ht="18" customHeight="1">
      <c r="A226" s="67"/>
      <c r="B226" s="67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pans="1:26" ht="18" customHeight="1">
      <c r="A227" s="67"/>
      <c r="B227" s="67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spans="1:26" ht="18" customHeight="1">
      <c r="A228" s="67"/>
      <c r="B228" s="67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spans="1:26" ht="18" customHeight="1">
      <c r="A229" s="67"/>
      <c r="B229" s="67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spans="1:26" ht="18" customHeight="1">
      <c r="A230" s="67"/>
      <c r="B230" s="67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spans="1:26" ht="18" customHeight="1">
      <c r="A231" s="67"/>
      <c r="B231" s="67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spans="1:26" ht="18" customHeight="1">
      <c r="A232" s="67"/>
      <c r="B232" s="67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spans="1:26" ht="18" customHeight="1">
      <c r="A233" s="67"/>
      <c r="B233" s="67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spans="1:26" ht="18" customHeight="1">
      <c r="A234" s="67"/>
      <c r="B234" s="67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spans="1:26" ht="18" customHeight="1">
      <c r="A235" s="67"/>
      <c r="B235" s="67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spans="1:26" ht="18" customHeight="1">
      <c r="A236" s="67"/>
      <c r="B236" s="67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spans="1:26" ht="18" customHeight="1">
      <c r="A237" s="67"/>
      <c r="B237" s="67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spans="1:26" ht="18" customHeight="1">
      <c r="A238" s="67"/>
      <c r="B238" s="67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spans="1:26" ht="18" customHeight="1">
      <c r="A239" s="67"/>
      <c r="B239" s="67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spans="1:26" ht="18" customHeight="1">
      <c r="A240" s="67"/>
      <c r="B240" s="67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spans="1:26" ht="18" customHeight="1">
      <c r="A241" s="67"/>
      <c r="B241" s="67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spans="1:26" ht="18" customHeight="1">
      <c r="A242" s="67"/>
      <c r="B242" s="67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spans="1:26" ht="18" customHeight="1">
      <c r="A243" s="67"/>
      <c r="B243" s="67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spans="1:26" ht="18" customHeight="1">
      <c r="A244" s="67"/>
      <c r="B244" s="67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spans="1:26" ht="18" customHeight="1">
      <c r="A245" s="67"/>
      <c r="B245" s="67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spans="1:26" ht="18" customHeight="1">
      <c r="A246" s="67"/>
      <c r="B246" s="67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spans="1:26" ht="18" customHeight="1">
      <c r="A247" s="67"/>
      <c r="B247" s="67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spans="1:26" ht="18" customHeight="1">
      <c r="A248" s="67"/>
      <c r="B248" s="67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spans="1:26" ht="18" customHeight="1">
      <c r="A249" s="67"/>
      <c r="B249" s="67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spans="1:26" ht="18" customHeight="1">
      <c r="A250" s="67"/>
      <c r="B250" s="67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spans="1:26" ht="18" customHeight="1">
      <c r="A251" s="67"/>
      <c r="B251" s="67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spans="1:26" ht="18" customHeight="1">
      <c r="A252" s="67"/>
      <c r="B252" s="67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spans="1:26" ht="18" customHeight="1">
      <c r="A253" s="67"/>
      <c r="B253" s="67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spans="1:26" ht="18" customHeight="1">
      <c r="A254" s="67"/>
      <c r="B254" s="67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spans="1:26" ht="18" customHeight="1">
      <c r="A255" s="67"/>
      <c r="B255" s="67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spans="1:26" ht="18" customHeight="1">
      <c r="A256" s="67"/>
      <c r="B256" s="67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spans="1:26" ht="18" customHeight="1">
      <c r="A257" s="67"/>
      <c r="B257" s="67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spans="1:26" ht="18" customHeight="1">
      <c r="A258" s="67"/>
      <c r="B258" s="67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spans="1:26" ht="18" customHeight="1">
      <c r="A259" s="67"/>
      <c r="B259" s="67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spans="1:26" ht="18" customHeight="1">
      <c r="A260" s="67"/>
      <c r="B260" s="67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spans="1:26" ht="18" customHeight="1">
      <c r="A261" s="67"/>
      <c r="B261" s="67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spans="1:26" ht="18" customHeight="1">
      <c r="A262" s="67"/>
      <c r="B262" s="67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spans="1:26" ht="18" customHeight="1">
      <c r="A263" s="67"/>
      <c r="B263" s="67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spans="1:26" ht="18" customHeight="1">
      <c r="A264" s="67"/>
      <c r="B264" s="67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spans="1:26" ht="18" customHeight="1">
      <c r="A265" s="67"/>
      <c r="B265" s="67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spans="1:26" ht="18" customHeight="1">
      <c r="A266" s="67"/>
      <c r="B266" s="67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spans="1:26" ht="18" customHeight="1">
      <c r="A267" s="67"/>
      <c r="B267" s="67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spans="1:26" ht="18" customHeight="1">
      <c r="A268" s="67"/>
      <c r="B268" s="67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spans="1:26" ht="18" customHeight="1">
      <c r="A269" s="67"/>
      <c r="B269" s="67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spans="1:26" ht="18" customHeight="1">
      <c r="A270" s="67"/>
      <c r="B270" s="67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spans="1:26" ht="18" customHeight="1">
      <c r="A271" s="67"/>
      <c r="B271" s="67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spans="1:26" ht="18" customHeight="1">
      <c r="A272" s="67"/>
      <c r="B272" s="67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spans="1:26" ht="18" customHeight="1">
      <c r="A273" s="67"/>
      <c r="B273" s="67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spans="1:26" ht="18" customHeight="1">
      <c r="A274" s="67"/>
      <c r="B274" s="67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spans="1:26" ht="18" customHeight="1">
      <c r="A275" s="67"/>
      <c r="B275" s="67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spans="1:26" ht="18" customHeight="1">
      <c r="A276" s="67"/>
      <c r="B276" s="67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spans="1:26" ht="18" customHeight="1">
      <c r="A277" s="67"/>
      <c r="B277" s="67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spans="1:26" ht="18" customHeight="1">
      <c r="A278" s="67"/>
      <c r="B278" s="67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spans="1:26" ht="18" customHeight="1">
      <c r="A279" s="67"/>
      <c r="B279" s="67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spans="1:26" ht="18" customHeight="1">
      <c r="A280" s="67"/>
      <c r="B280" s="67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spans="1:26" ht="18" customHeight="1">
      <c r="A281" s="67"/>
      <c r="B281" s="67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spans="1:26" ht="18" customHeight="1">
      <c r="A282" s="67"/>
      <c r="B282" s="67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spans="1:26" ht="18" customHeight="1">
      <c r="A283" s="67"/>
      <c r="B283" s="67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spans="1:26" ht="18" customHeight="1">
      <c r="A284" s="67"/>
      <c r="B284" s="67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spans="1:26" ht="18" customHeight="1">
      <c r="A285" s="67"/>
      <c r="B285" s="67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spans="1:26" ht="18" customHeight="1">
      <c r="A286" s="67"/>
      <c r="B286" s="67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spans="1:26" ht="18" customHeight="1">
      <c r="A287" s="67"/>
      <c r="B287" s="67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spans="1:26" ht="18" customHeight="1">
      <c r="A288" s="67"/>
      <c r="B288" s="67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spans="1:26" ht="18" customHeight="1">
      <c r="A289" s="67"/>
      <c r="B289" s="67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spans="1:26" ht="18" customHeight="1">
      <c r="A290" s="67"/>
      <c r="B290" s="67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spans="1:26" ht="18" customHeight="1">
      <c r="A291" s="67"/>
      <c r="B291" s="67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spans="1:26" ht="18" customHeight="1">
      <c r="A292" s="67"/>
      <c r="B292" s="67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spans="1:26" ht="18" customHeight="1">
      <c r="A293" s="67"/>
      <c r="B293" s="67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spans="1:26" ht="18" customHeight="1">
      <c r="A294" s="67"/>
      <c r="B294" s="67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spans="1:26" ht="18" customHeight="1">
      <c r="A295" s="67"/>
      <c r="B295" s="67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spans="1:26" ht="18" customHeight="1">
      <c r="A296" s="67"/>
      <c r="B296" s="67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spans="1:26" ht="18" customHeight="1">
      <c r="A297" s="67"/>
      <c r="B297" s="67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spans="1:26" ht="18" customHeight="1">
      <c r="A298" s="67"/>
      <c r="B298" s="67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spans="1:26" ht="18" customHeight="1">
      <c r="A299" s="67"/>
      <c r="B299" s="67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spans="1:26" ht="18" customHeight="1">
      <c r="A300" s="67"/>
      <c r="B300" s="67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spans="1:26" ht="18" customHeight="1">
      <c r="A301" s="67"/>
      <c r="B301" s="67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spans="1:26" ht="18" customHeight="1">
      <c r="A302" s="67"/>
      <c r="B302" s="67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spans="1:26" ht="18" customHeight="1">
      <c r="A303" s="67"/>
      <c r="B303" s="67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spans="1:26" ht="18" customHeight="1">
      <c r="A304" s="67"/>
      <c r="B304" s="67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spans="1:26" ht="18" customHeight="1">
      <c r="A305" s="67"/>
      <c r="B305" s="67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spans="1:26" ht="18" customHeight="1">
      <c r="A306" s="67"/>
      <c r="B306" s="67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spans="1:26" ht="18" customHeight="1">
      <c r="A307" s="67"/>
      <c r="B307" s="67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spans="1:26" ht="18" customHeight="1">
      <c r="A308" s="67"/>
      <c r="B308" s="67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spans="1:26" ht="18" customHeight="1">
      <c r="A309" s="67"/>
      <c r="B309" s="67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spans="1:26" ht="18" customHeight="1">
      <c r="A310" s="67"/>
      <c r="B310" s="67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spans="1:26" ht="18" customHeight="1">
      <c r="A311" s="67"/>
      <c r="B311" s="67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spans="1:26" ht="18" customHeight="1">
      <c r="A312" s="67"/>
      <c r="B312" s="67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spans="1:26" ht="18" customHeight="1">
      <c r="A313" s="67"/>
      <c r="B313" s="67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spans="1:26" ht="18" customHeight="1">
      <c r="A314" s="67"/>
      <c r="B314" s="67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spans="1:26" ht="18" customHeight="1">
      <c r="A315" s="67"/>
      <c r="B315" s="67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spans="1:26" ht="18" customHeight="1">
      <c r="A316" s="67"/>
      <c r="B316" s="67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spans="1:26" ht="18" customHeight="1">
      <c r="A317" s="67"/>
      <c r="B317" s="67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spans="1:26" ht="18" customHeight="1">
      <c r="A318" s="67"/>
      <c r="B318" s="67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spans="1:26" ht="18" customHeight="1">
      <c r="A319" s="67"/>
      <c r="B319" s="67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spans="1:26" ht="18" customHeight="1">
      <c r="A320" s="67"/>
      <c r="B320" s="67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spans="1:26" ht="18" customHeight="1">
      <c r="A321" s="67"/>
      <c r="B321" s="67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spans="1:26" ht="18" customHeight="1">
      <c r="A322" s="67"/>
      <c r="B322" s="67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spans="1:26" ht="18" customHeight="1">
      <c r="A323" s="67"/>
      <c r="B323" s="67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spans="1:26" ht="18" customHeight="1">
      <c r="A324" s="67"/>
      <c r="B324" s="67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spans="1:26" ht="18" customHeight="1">
      <c r="A325" s="67"/>
      <c r="B325" s="67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spans="1:26" ht="18" customHeight="1">
      <c r="A326" s="67"/>
      <c r="B326" s="67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spans="1:26" ht="18" customHeight="1">
      <c r="A327" s="67"/>
      <c r="B327" s="67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spans="1:26" ht="18" customHeight="1">
      <c r="A328" s="67"/>
      <c r="B328" s="67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spans="1:26" ht="18" customHeight="1">
      <c r="A329" s="67"/>
      <c r="B329" s="67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spans="1:26" ht="18" customHeight="1">
      <c r="A330" s="67"/>
      <c r="B330" s="67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spans="1:26" ht="18" customHeight="1">
      <c r="A331" s="67"/>
      <c r="B331" s="67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spans="1:26" ht="18" customHeight="1">
      <c r="A332" s="67"/>
      <c r="B332" s="67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spans="1:26" ht="18" customHeight="1">
      <c r="A333" s="67"/>
      <c r="B333" s="67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spans="1:26" ht="18" customHeight="1">
      <c r="A334" s="67"/>
      <c r="B334" s="67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spans="1:26" ht="18" customHeight="1">
      <c r="A335" s="67"/>
      <c r="B335" s="67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spans="1:26" ht="18" customHeight="1">
      <c r="A336" s="67"/>
      <c r="B336" s="67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spans="1:26" ht="18" customHeight="1">
      <c r="A337" s="67"/>
      <c r="B337" s="67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spans="1:26" ht="18" customHeight="1">
      <c r="A338" s="67"/>
      <c r="B338" s="67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spans="1:26" ht="18" customHeight="1">
      <c r="A339" s="67"/>
      <c r="B339" s="67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spans="1:26" ht="18" customHeight="1">
      <c r="A340" s="67"/>
      <c r="B340" s="67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spans="1:26" ht="18" customHeight="1">
      <c r="A341" s="67"/>
      <c r="B341" s="67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spans="1:26" ht="18" customHeight="1">
      <c r="A342" s="67"/>
      <c r="B342" s="67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spans="1:26" ht="18" customHeight="1">
      <c r="A343" s="67"/>
      <c r="B343" s="67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spans="1:26" ht="18" customHeight="1">
      <c r="A344" s="67"/>
      <c r="B344" s="67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spans="1:26" ht="18" customHeight="1">
      <c r="A345" s="67"/>
      <c r="B345" s="67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spans="1:26" ht="18" customHeight="1">
      <c r="A346" s="67"/>
      <c r="B346" s="67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spans="1:26" ht="18" customHeight="1">
      <c r="A347" s="67"/>
      <c r="B347" s="67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spans="1:26" ht="18" customHeight="1">
      <c r="A348" s="67"/>
      <c r="B348" s="67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spans="1:26" ht="18" customHeight="1">
      <c r="A349" s="67"/>
      <c r="B349" s="67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spans="1:26" ht="18" customHeight="1">
      <c r="A350" s="67"/>
      <c r="B350" s="67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spans="1:26" ht="18" customHeight="1">
      <c r="A351" s="67"/>
      <c r="B351" s="67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spans="1:26" ht="18" customHeight="1">
      <c r="A352" s="67"/>
      <c r="B352" s="67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spans="1:26" ht="18" customHeight="1">
      <c r="A353" s="67"/>
      <c r="B353" s="67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spans="1:26" ht="18" customHeight="1">
      <c r="A354" s="67"/>
      <c r="B354" s="67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spans="1:26" ht="18" customHeight="1">
      <c r="A355" s="67"/>
      <c r="B355" s="67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spans="1:26" ht="18" customHeight="1">
      <c r="A356" s="67"/>
      <c r="B356" s="67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spans="1:26" ht="18" customHeight="1">
      <c r="A357" s="67"/>
      <c r="B357" s="67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spans="1:26" ht="18" customHeight="1">
      <c r="A358" s="67"/>
      <c r="B358" s="67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spans="1:26" ht="18" customHeight="1">
      <c r="A359" s="67"/>
      <c r="B359" s="67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spans="1:26" ht="18" customHeight="1">
      <c r="A360" s="67"/>
      <c r="B360" s="67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spans="1:26" ht="18" customHeight="1">
      <c r="A361" s="67"/>
      <c r="B361" s="67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spans="1:26" ht="18" customHeight="1">
      <c r="A362" s="67"/>
      <c r="B362" s="67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</row>
    <row r="363" spans="1:26" ht="18" customHeight="1">
      <c r="A363" s="67"/>
      <c r="B363" s="67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</row>
    <row r="364" spans="1:26" ht="18" customHeight="1">
      <c r="A364" s="67"/>
      <c r="B364" s="67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</row>
    <row r="365" spans="1:26" ht="18" customHeight="1">
      <c r="A365" s="67"/>
      <c r="B365" s="67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</row>
    <row r="366" spans="1:26" ht="18" customHeight="1">
      <c r="A366" s="67"/>
      <c r="B366" s="67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</row>
    <row r="367" spans="1:26" ht="18" customHeight="1">
      <c r="A367" s="67"/>
      <c r="B367" s="67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</row>
    <row r="368" spans="1:26" ht="18" customHeight="1">
      <c r="A368" s="67"/>
      <c r="B368" s="67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</row>
    <row r="369" spans="1:26" ht="18" customHeight="1">
      <c r="A369" s="67"/>
      <c r="B369" s="67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</row>
    <row r="370" spans="1:26" ht="18" customHeight="1">
      <c r="A370" s="67"/>
      <c r="B370" s="67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</row>
    <row r="371" spans="1:26" ht="18" customHeight="1">
      <c r="A371" s="67"/>
      <c r="B371" s="67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</row>
    <row r="372" spans="1:26" ht="18" customHeight="1">
      <c r="A372" s="67"/>
      <c r="B372" s="67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</row>
    <row r="373" spans="1:26" ht="18" customHeight="1">
      <c r="A373" s="67"/>
      <c r="B373" s="67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</row>
    <row r="374" spans="1:26" ht="18" customHeight="1">
      <c r="A374" s="67"/>
      <c r="B374" s="67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</row>
    <row r="375" spans="1:26" ht="18" customHeight="1">
      <c r="A375" s="67"/>
      <c r="B375" s="67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</row>
    <row r="376" spans="1:26" ht="18" customHeight="1">
      <c r="A376" s="67"/>
      <c r="B376" s="67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</row>
    <row r="377" spans="1:26" ht="18" customHeight="1">
      <c r="A377" s="67"/>
      <c r="B377" s="67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</row>
    <row r="378" spans="1:26" ht="18" customHeight="1">
      <c r="A378" s="67"/>
      <c r="B378" s="67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</row>
    <row r="379" spans="1:26" ht="18" customHeight="1">
      <c r="A379" s="67"/>
      <c r="B379" s="67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</row>
    <row r="380" spans="1:26" ht="18" customHeight="1">
      <c r="A380" s="67"/>
      <c r="B380" s="67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</row>
    <row r="381" spans="1:26" ht="18" customHeight="1">
      <c r="A381" s="67"/>
      <c r="B381" s="67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</row>
    <row r="382" spans="1:26" ht="18" customHeight="1">
      <c r="A382" s="67"/>
      <c r="B382" s="67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</row>
    <row r="383" spans="1:26" ht="18" customHeight="1">
      <c r="A383" s="67"/>
      <c r="B383" s="67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</row>
    <row r="384" spans="1:26" ht="18" customHeight="1">
      <c r="A384" s="67"/>
      <c r="B384" s="67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</row>
    <row r="385" spans="1:26" ht="18" customHeight="1">
      <c r="A385" s="67"/>
      <c r="B385" s="67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</row>
    <row r="386" spans="1:26" ht="18" customHeight="1">
      <c r="A386" s="67"/>
      <c r="B386" s="67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</row>
    <row r="387" spans="1:26" ht="18" customHeight="1">
      <c r="A387" s="67"/>
      <c r="B387" s="67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</row>
    <row r="388" spans="1:26" ht="18" customHeight="1">
      <c r="A388" s="67"/>
      <c r="B388" s="67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</row>
    <row r="389" spans="1:26" ht="18" customHeight="1">
      <c r="A389" s="67"/>
      <c r="B389" s="67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</row>
    <row r="390" spans="1:26" ht="18" customHeight="1">
      <c r="A390" s="67"/>
      <c r="B390" s="67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</row>
    <row r="391" spans="1:26" ht="18" customHeight="1">
      <c r="A391" s="67"/>
      <c r="B391" s="67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</row>
    <row r="392" spans="1:26" ht="18" customHeight="1">
      <c r="A392" s="67"/>
      <c r="B392" s="67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</row>
    <row r="393" spans="1:26" ht="18" customHeight="1">
      <c r="A393" s="67"/>
      <c r="B393" s="67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</row>
    <row r="394" spans="1:26" ht="18" customHeight="1">
      <c r="A394" s="67"/>
      <c r="B394" s="67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</row>
    <row r="395" spans="1:26" ht="18" customHeight="1">
      <c r="A395" s="67"/>
      <c r="B395" s="67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</row>
    <row r="396" spans="1:26" ht="18" customHeight="1">
      <c r="A396" s="67"/>
      <c r="B396" s="67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</row>
    <row r="397" spans="1:26" ht="18" customHeight="1">
      <c r="A397" s="67"/>
      <c r="B397" s="67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</row>
    <row r="398" spans="1:26" ht="18" customHeight="1">
      <c r="A398" s="67"/>
      <c r="B398" s="67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</row>
    <row r="399" spans="1:26" ht="18" customHeight="1">
      <c r="A399" s="67"/>
      <c r="B399" s="67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</row>
    <row r="400" spans="1:26" ht="18" customHeight="1">
      <c r="A400" s="67"/>
      <c r="B400" s="67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</row>
    <row r="401" spans="1:26" ht="18" customHeight="1">
      <c r="A401" s="67"/>
      <c r="B401" s="67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</row>
    <row r="402" spans="1:26" ht="18" customHeight="1">
      <c r="A402" s="67"/>
      <c r="B402" s="67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</row>
    <row r="403" spans="1:26" ht="18" customHeight="1">
      <c r="A403" s="67"/>
      <c r="B403" s="67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</row>
    <row r="404" spans="1:26" ht="18" customHeight="1">
      <c r="A404" s="67"/>
      <c r="B404" s="67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</row>
    <row r="405" spans="1:26" ht="18" customHeight="1">
      <c r="A405" s="67"/>
      <c r="B405" s="67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</row>
    <row r="406" spans="1:26" ht="18" customHeight="1">
      <c r="A406" s="67"/>
      <c r="B406" s="67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</row>
    <row r="407" spans="1:26" ht="18" customHeight="1">
      <c r="A407" s="67"/>
      <c r="B407" s="67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</row>
    <row r="408" spans="1:26" ht="18" customHeight="1">
      <c r="A408" s="67"/>
      <c r="B408" s="67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</row>
    <row r="409" spans="1:26" ht="18" customHeight="1">
      <c r="A409" s="67"/>
      <c r="B409" s="67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</row>
    <row r="410" spans="1:26" ht="18" customHeight="1">
      <c r="A410" s="67"/>
      <c r="B410" s="67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</row>
    <row r="411" spans="1:26" ht="18" customHeight="1">
      <c r="A411" s="67"/>
      <c r="B411" s="67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</row>
    <row r="412" spans="1:26" ht="18" customHeight="1">
      <c r="A412" s="67"/>
      <c r="B412" s="67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</row>
    <row r="413" spans="1:26" ht="18" customHeight="1">
      <c r="A413" s="67"/>
      <c r="B413" s="67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</row>
    <row r="414" spans="1:26" ht="18" customHeight="1">
      <c r="A414" s="67"/>
      <c r="B414" s="67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</row>
    <row r="415" spans="1:26" ht="18" customHeight="1">
      <c r="A415" s="67"/>
      <c r="B415" s="67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</row>
    <row r="416" spans="1:26" ht="18" customHeight="1">
      <c r="A416" s="67"/>
      <c r="B416" s="67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</row>
    <row r="417" spans="1:26" ht="18" customHeight="1">
      <c r="A417" s="67"/>
      <c r="B417" s="67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</row>
    <row r="418" spans="1:26" ht="18" customHeight="1">
      <c r="A418" s="67"/>
      <c r="B418" s="67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</row>
    <row r="419" spans="1:26" ht="18" customHeight="1">
      <c r="A419" s="67"/>
      <c r="B419" s="67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</row>
    <row r="420" spans="1:26" ht="18" customHeight="1">
      <c r="A420" s="67"/>
      <c r="B420" s="67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</row>
    <row r="421" spans="1:26" ht="18" customHeight="1">
      <c r="A421" s="67"/>
      <c r="B421" s="67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</row>
    <row r="422" spans="1:26" ht="18" customHeight="1">
      <c r="A422" s="67"/>
      <c r="B422" s="67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</row>
    <row r="423" spans="1:26" ht="18" customHeight="1">
      <c r="A423" s="67"/>
      <c r="B423" s="67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</row>
    <row r="424" spans="1:26" ht="18" customHeight="1">
      <c r="A424" s="67"/>
      <c r="B424" s="67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</row>
    <row r="425" spans="1:26" ht="18" customHeight="1">
      <c r="A425" s="67"/>
      <c r="B425" s="67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</row>
    <row r="426" spans="1:26" ht="18" customHeight="1">
      <c r="A426" s="67"/>
      <c r="B426" s="67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</row>
    <row r="427" spans="1:26" ht="18" customHeight="1">
      <c r="A427" s="67"/>
      <c r="B427" s="67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</row>
    <row r="428" spans="1:26" ht="18" customHeight="1">
      <c r="A428" s="67"/>
      <c r="B428" s="67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</row>
    <row r="429" spans="1:26" ht="18" customHeight="1">
      <c r="A429" s="67"/>
      <c r="B429" s="67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</row>
    <row r="430" spans="1:26" ht="18" customHeight="1">
      <c r="A430" s="67"/>
      <c r="B430" s="67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</row>
    <row r="431" spans="1:26" ht="18" customHeight="1">
      <c r="A431" s="67"/>
      <c r="B431" s="67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</row>
    <row r="432" spans="1:26" ht="18" customHeight="1">
      <c r="A432" s="67"/>
      <c r="B432" s="67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</row>
    <row r="433" spans="1:26" ht="18" customHeight="1">
      <c r="A433" s="67"/>
      <c r="B433" s="67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</row>
    <row r="434" spans="1:26" ht="18" customHeight="1">
      <c r="A434" s="67"/>
      <c r="B434" s="67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</row>
    <row r="435" spans="1:26" ht="18" customHeight="1">
      <c r="A435" s="67"/>
      <c r="B435" s="67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</row>
    <row r="436" spans="1:26" ht="18" customHeight="1">
      <c r="A436" s="67"/>
      <c r="B436" s="67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</row>
    <row r="437" spans="1:26" ht="18" customHeight="1">
      <c r="A437" s="67"/>
      <c r="B437" s="67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</row>
    <row r="438" spans="1:26" ht="18" customHeight="1">
      <c r="A438" s="67"/>
      <c r="B438" s="67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</row>
    <row r="439" spans="1:26" ht="18" customHeight="1">
      <c r="A439" s="67"/>
      <c r="B439" s="67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</row>
    <row r="440" spans="1:26" ht="18" customHeight="1">
      <c r="A440" s="67"/>
      <c r="B440" s="67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</row>
    <row r="441" spans="1:26" ht="18" customHeight="1">
      <c r="A441" s="67"/>
      <c r="B441" s="67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</row>
    <row r="442" spans="1:26" ht="18" customHeight="1">
      <c r="A442" s="67"/>
      <c r="B442" s="67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</row>
    <row r="443" spans="1:26" ht="18" customHeight="1">
      <c r="A443" s="67"/>
      <c r="B443" s="67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</row>
    <row r="444" spans="1:26" ht="18" customHeight="1">
      <c r="A444" s="67"/>
      <c r="B444" s="67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</row>
    <row r="445" spans="1:26" ht="18" customHeight="1">
      <c r="A445" s="67"/>
      <c r="B445" s="67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</row>
    <row r="446" spans="1:26" ht="18" customHeight="1">
      <c r="A446" s="67"/>
      <c r="B446" s="67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</row>
    <row r="447" spans="1:26" ht="18" customHeight="1">
      <c r="A447" s="67"/>
      <c r="B447" s="67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</row>
    <row r="448" spans="1:26" ht="18" customHeight="1">
      <c r="A448" s="67"/>
      <c r="B448" s="67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</row>
    <row r="449" spans="1:26" ht="18" customHeight="1">
      <c r="A449" s="67"/>
      <c r="B449" s="67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</row>
    <row r="450" spans="1:26" ht="18" customHeight="1">
      <c r="A450" s="67"/>
      <c r="B450" s="67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</row>
    <row r="451" spans="1:26" ht="18" customHeight="1">
      <c r="A451" s="67"/>
      <c r="B451" s="67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</row>
    <row r="452" spans="1:26" ht="18" customHeight="1">
      <c r="A452" s="67"/>
      <c r="B452" s="67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</row>
    <row r="453" spans="1:26" ht="18" customHeight="1">
      <c r="A453" s="67"/>
      <c r="B453" s="67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</row>
    <row r="454" spans="1:26" ht="18" customHeight="1">
      <c r="A454" s="67"/>
      <c r="B454" s="67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</row>
    <row r="455" spans="1:26" ht="18" customHeight="1">
      <c r="A455" s="67"/>
      <c r="B455" s="67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</row>
    <row r="456" spans="1:26" ht="18" customHeight="1">
      <c r="A456" s="67"/>
      <c r="B456" s="67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</row>
    <row r="457" spans="1:26" ht="18" customHeight="1">
      <c r="A457" s="67"/>
      <c r="B457" s="67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</row>
    <row r="458" spans="1:26" ht="18" customHeight="1">
      <c r="A458" s="67"/>
      <c r="B458" s="67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</row>
    <row r="459" spans="1:26" ht="18" customHeight="1">
      <c r="A459" s="67"/>
      <c r="B459" s="67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</row>
    <row r="460" spans="1:26" ht="18" customHeight="1">
      <c r="A460" s="67"/>
      <c r="B460" s="67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</row>
    <row r="461" spans="1:26" ht="18" customHeight="1">
      <c r="A461" s="67"/>
      <c r="B461" s="67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</row>
    <row r="462" spans="1:26" ht="18" customHeight="1">
      <c r="A462" s="67"/>
      <c r="B462" s="67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</row>
    <row r="463" spans="1:26" ht="18" customHeight="1">
      <c r="A463" s="67"/>
      <c r="B463" s="67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</row>
    <row r="464" spans="1:26" ht="18" customHeight="1">
      <c r="A464" s="67"/>
      <c r="B464" s="67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</row>
    <row r="465" spans="1:26" ht="18" customHeight="1">
      <c r="A465" s="67"/>
      <c r="B465" s="67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</row>
    <row r="466" spans="1:26" ht="18" customHeight="1">
      <c r="A466" s="67"/>
      <c r="B466" s="67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</row>
    <row r="467" spans="1:26" ht="18" customHeight="1">
      <c r="A467" s="67"/>
      <c r="B467" s="67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</row>
    <row r="468" spans="1:26" ht="18" customHeight="1">
      <c r="A468" s="67"/>
      <c r="B468" s="67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</row>
    <row r="469" spans="1:26" ht="18" customHeight="1">
      <c r="A469" s="67"/>
      <c r="B469" s="67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</row>
    <row r="470" spans="1:26" ht="18" customHeight="1">
      <c r="A470" s="67"/>
      <c r="B470" s="67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</row>
    <row r="471" spans="1:26" ht="18" customHeight="1">
      <c r="A471" s="67"/>
      <c r="B471" s="67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</row>
    <row r="472" spans="1:26" ht="18" customHeight="1">
      <c r="A472" s="67"/>
      <c r="B472" s="67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</row>
    <row r="473" spans="1:26" ht="18" customHeight="1">
      <c r="A473" s="67"/>
      <c r="B473" s="67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</row>
    <row r="474" spans="1:26" ht="18" customHeight="1">
      <c r="A474" s="67"/>
      <c r="B474" s="67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</row>
    <row r="475" spans="1:26" ht="18" customHeight="1">
      <c r="A475" s="67"/>
      <c r="B475" s="67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</row>
    <row r="476" spans="1:26" ht="18" customHeight="1">
      <c r="A476" s="67"/>
      <c r="B476" s="67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</row>
    <row r="477" spans="1:26" ht="18" customHeight="1">
      <c r="A477" s="67"/>
      <c r="B477" s="67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</row>
    <row r="478" spans="1:26" ht="18" customHeight="1">
      <c r="A478" s="67"/>
      <c r="B478" s="67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</row>
    <row r="479" spans="1:26" ht="18" customHeight="1">
      <c r="A479" s="67"/>
      <c r="B479" s="67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</row>
    <row r="480" spans="1:26" ht="18" customHeight="1">
      <c r="A480" s="67"/>
      <c r="B480" s="67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</row>
    <row r="481" spans="1:26" ht="18" customHeight="1">
      <c r="A481" s="67"/>
      <c r="B481" s="67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</row>
    <row r="482" spans="1:26" ht="18" customHeight="1">
      <c r="A482" s="67"/>
      <c r="B482" s="67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</row>
    <row r="483" spans="1:26" ht="18" customHeight="1">
      <c r="A483" s="67"/>
      <c r="B483" s="67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</row>
    <row r="484" spans="1:26" ht="18" customHeight="1">
      <c r="A484" s="67"/>
      <c r="B484" s="67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</row>
    <row r="485" spans="1:26" ht="18" customHeight="1">
      <c r="A485" s="67"/>
      <c r="B485" s="67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</row>
    <row r="486" spans="1:26" ht="18" customHeight="1">
      <c r="A486" s="67"/>
      <c r="B486" s="67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</row>
    <row r="487" spans="1:26" ht="18" customHeight="1">
      <c r="A487" s="67"/>
      <c r="B487" s="67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</row>
    <row r="488" spans="1:26" ht="18" customHeight="1">
      <c r="A488" s="67"/>
      <c r="B488" s="67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</row>
    <row r="489" spans="1:26" ht="18" customHeight="1">
      <c r="A489" s="67"/>
      <c r="B489" s="67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</row>
    <row r="490" spans="1:26" ht="18" customHeight="1">
      <c r="A490" s="67"/>
      <c r="B490" s="67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</row>
    <row r="491" spans="1:26" ht="18" customHeight="1">
      <c r="A491" s="67"/>
      <c r="B491" s="67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</row>
    <row r="492" spans="1:26" ht="18" customHeight="1">
      <c r="A492" s="67"/>
      <c r="B492" s="67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</row>
    <row r="493" spans="1:26" ht="18" customHeight="1">
      <c r="A493" s="67"/>
      <c r="B493" s="67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</row>
    <row r="494" spans="1:26" ht="18" customHeight="1">
      <c r="A494" s="67"/>
      <c r="B494" s="67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</row>
    <row r="495" spans="1:26" ht="18" customHeight="1">
      <c r="A495" s="67"/>
      <c r="B495" s="67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</row>
    <row r="496" spans="1:26" ht="18" customHeight="1">
      <c r="A496" s="67"/>
      <c r="B496" s="67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</row>
    <row r="497" spans="1:26" ht="18" customHeight="1">
      <c r="A497" s="67"/>
      <c r="B497" s="67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</row>
    <row r="498" spans="1:26" ht="18" customHeight="1">
      <c r="A498" s="67"/>
      <c r="B498" s="67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</row>
    <row r="499" spans="1:26" ht="18" customHeight="1">
      <c r="A499" s="67"/>
      <c r="B499" s="67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</row>
    <row r="500" spans="1:26" ht="18" customHeight="1">
      <c r="A500" s="67"/>
      <c r="B500" s="67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</row>
    <row r="501" spans="1:26" ht="18" customHeight="1">
      <c r="A501" s="67"/>
      <c r="B501" s="67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</row>
    <row r="502" spans="1:26" ht="18" customHeight="1">
      <c r="A502" s="67"/>
      <c r="B502" s="67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</row>
    <row r="503" spans="1:26" ht="18" customHeight="1">
      <c r="A503" s="67"/>
      <c r="B503" s="67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</row>
    <row r="504" spans="1:26" ht="18" customHeight="1">
      <c r="A504" s="67"/>
      <c r="B504" s="67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</row>
    <row r="505" spans="1:26" ht="18" customHeight="1">
      <c r="A505" s="67"/>
      <c r="B505" s="67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</row>
    <row r="506" spans="1:26" ht="18" customHeight="1">
      <c r="A506" s="67"/>
      <c r="B506" s="67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</row>
    <row r="507" spans="1:26" ht="18" customHeight="1">
      <c r="A507" s="67"/>
      <c r="B507" s="67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</row>
    <row r="508" spans="1:26" ht="18" customHeight="1">
      <c r="A508" s="67"/>
      <c r="B508" s="67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</row>
    <row r="509" spans="1:26" ht="18" customHeight="1">
      <c r="A509" s="67"/>
      <c r="B509" s="67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</row>
    <row r="510" spans="1:26" ht="18" customHeight="1">
      <c r="A510" s="67"/>
      <c r="B510" s="67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</row>
    <row r="511" spans="1:26" ht="18" customHeight="1">
      <c r="A511" s="67"/>
      <c r="B511" s="67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</row>
    <row r="512" spans="1:26" ht="18" customHeight="1">
      <c r="A512" s="67"/>
      <c r="B512" s="67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</row>
    <row r="513" spans="1:26" ht="18" customHeight="1">
      <c r="A513" s="67"/>
      <c r="B513" s="67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</row>
    <row r="514" spans="1:26" ht="18" customHeight="1">
      <c r="A514" s="67"/>
      <c r="B514" s="67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</row>
    <row r="515" spans="1:26" ht="18" customHeight="1">
      <c r="A515" s="67"/>
      <c r="B515" s="67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</row>
    <row r="516" spans="1:26" ht="18" customHeight="1">
      <c r="A516" s="67"/>
      <c r="B516" s="67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</row>
    <row r="517" spans="1:26" ht="18" customHeight="1">
      <c r="A517" s="67"/>
      <c r="B517" s="67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</row>
    <row r="518" spans="1:26" ht="18" customHeight="1">
      <c r="A518" s="67"/>
      <c r="B518" s="67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</row>
    <row r="519" spans="1:26" ht="18" customHeight="1">
      <c r="A519" s="67"/>
      <c r="B519" s="67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</row>
    <row r="520" spans="1:26" ht="18" customHeight="1">
      <c r="A520" s="67"/>
      <c r="B520" s="67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</row>
    <row r="521" spans="1:26" ht="18" customHeight="1">
      <c r="A521" s="67"/>
      <c r="B521" s="67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</row>
    <row r="522" spans="1:26" ht="18" customHeight="1">
      <c r="A522" s="67"/>
      <c r="B522" s="67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</row>
    <row r="523" spans="1:26" ht="18" customHeight="1">
      <c r="A523" s="67"/>
      <c r="B523" s="67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</row>
    <row r="524" spans="1:26" ht="18" customHeight="1">
      <c r="A524" s="67"/>
      <c r="B524" s="67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</row>
    <row r="525" spans="1:26" ht="18" customHeight="1">
      <c r="A525" s="67"/>
      <c r="B525" s="67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</row>
    <row r="526" spans="1:26" ht="18" customHeight="1">
      <c r="A526" s="67"/>
      <c r="B526" s="67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</row>
    <row r="527" spans="1:26" ht="18" customHeight="1">
      <c r="A527" s="67"/>
      <c r="B527" s="67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</row>
    <row r="528" spans="1:26" ht="18" customHeight="1">
      <c r="A528" s="67"/>
      <c r="B528" s="67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</row>
    <row r="529" spans="1:26" ht="18" customHeight="1">
      <c r="A529" s="67"/>
      <c r="B529" s="67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</row>
    <row r="530" spans="1:26" ht="18" customHeight="1">
      <c r="A530" s="67"/>
      <c r="B530" s="67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</row>
    <row r="531" spans="1:26" ht="18" customHeight="1">
      <c r="A531" s="67"/>
      <c r="B531" s="67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</row>
    <row r="532" spans="1:26" ht="18" customHeight="1">
      <c r="A532" s="67"/>
      <c r="B532" s="67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</row>
    <row r="533" spans="1:26" ht="18" customHeight="1">
      <c r="A533" s="67"/>
      <c r="B533" s="67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</row>
    <row r="534" spans="1:26" ht="18" customHeight="1">
      <c r="A534" s="67"/>
      <c r="B534" s="67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</row>
    <row r="535" spans="1:26" ht="18" customHeight="1">
      <c r="A535" s="67"/>
      <c r="B535" s="67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</row>
    <row r="536" spans="1:26" ht="18" customHeight="1">
      <c r="A536" s="67"/>
      <c r="B536" s="67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</row>
    <row r="537" spans="1:26" ht="18" customHeight="1">
      <c r="A537" s="67"/>
      <c r="B537" s="67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</row>
    <row r="538" spans="1:26" ht="18" customHeight="1">
      <c r="A538" s="67"/>
      <c r="B538" s="67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</row>
    <row r="539" spans="1:26" ht="18" customHeight="1">
      <c r="A539" s="67"/>
      <c r="B539" s="67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</row>
    <row r="540" spans="1:26" ht="18" customHeight="1">
      <c r="A540" s="67"/>
      <c r="B540" s="67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</row>
    <row r="541" spans="1:26" ht="18" customHeight="1">
      <c r="A541" s="67"/>
      <c r="B541" s="67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</row>
    <row r="542" spans="1:26" ht="18" customHeight="1">
      <c r="A542" s="67"/>
      <c r="B542" s="67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</row>
    <row r="543" spans="1:26" ht="18" customHeight="1">
      <c r="A543" s="67"/>
      <c r="B543" s="67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</row>
    <row r="544" spans="1:26" ht="18" customHeight="1">
      <c r="A544" s="67"/>
      <c r="B544" s="67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</row>
    <row r="545" spans="1:26" ht="18" customHeight="1">
      <c r="A545" s="67"/>
      <c r="B545" s="67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</row>
    <row r="546" spans="1:26" ht="18" customHeight="1">
      <c r="A546" s="67"/>
      <c r="B546" s="67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</row>
    <row r="547" spans="1:26" ht="18" customHeight="1">
      <c r="A547" s="67"/>
      <c r="B547" s="67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</row>
    <row r="548" spans="1:26" ht="18" customHeight="1">
      <c r="A548" s="67"/>
      <c r="B548" s="67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</row>
    <row r="549" spans="1:26" ht="18" customHeight="1">
      <c r="A549" s="67"/>
      <c r="B549" s="67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</row>
    <row r="550" spans="1:26" ht="18" customHeight="1">
      <c r="A550" s="67"/>
      <c r="B550" s="67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</row>
    <row r="551" spans="1:26" ht="18" customHeight="1">
      <c r="A551" s="67"/>
      <c r="B551" s="67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</row>
    <row r="552" spans="1:26" ht="18" customHeight="1">
      <c r="A552" s="67"/>
      <c r="B552" s="67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</row>
    <row r="553" spans="1:26" ht="18" customHeight="1">
      <c r="A553" s="67"/>
      <c r="B553" s="67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</row>
    <row r="554" spans="1:26" ht="18" customHeight="1">
      <c r="A554" s="67"/>
      <c r="B554" s="67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</row>
    <row r="555" spans="1:26" ht="18" customHeight="1">
      <c r="A555" s="67"/>
      <c r="B555" s="67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</row>
    <row r="556" spans="1:26" ht="18" customHeight="1">
      <c r="A556" s="67"/>
      <c r="B556" s="67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</row>
    <row r="557" spans="1:26" ht="18" customHeight="1">
      <c r="A557" s="67"/>
      <c r="B557" s="67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</row>
    <row r="558" spans="1:26" ht="18" customHeight="1">
      <c r="A558" s="67"/>
      <c r="B558" s="67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</row>
    <row r="559" spans="1:26" ht="18" customHeight="1">
      <c r="A559" s="67"/>
      <c r="B559" s="67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</row>
    <row r="560" spans="1:26" ht="18" customHeight="1">
      <c r="A560" s="67"/>
      <c r="B560" s="67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</row>
    <row r="561" spans="1:26" ht="18" customHeight="1">
      <c r="A561" s="67"/>
      <c r="B561" s="67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</row>
    <row r="562" spans="1:26" ht="18" customHeight="1">
      <c r="A562" s="67"/>
      <c r="B562" s="67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</row>
    <row r="563" spans="1:26" ht="18" customHeight="1">
      <c r="A563" s="67"/>
      <c r="B563" s="67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</row>
    <row r="564" spans="1:26" ht="18" customHeight="1">
      <c r="A564" s="67"/>
      <c r="B564" s="67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</row>
    <row r="565" spans="1:26" ht="18" customHeight="1">
      <c r="A565" s="67"/>
      <c r="B565" s="67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</row>
    <row r="566" spans="1:26" ht="18" customHeight="1">
      <c r="A566" s="67"/>
      <c r="B566" s="67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</row>
    <row r="567" spans="1:26" ht="18" customHeight="1">
      <c r="A567" s="67"/>
      <c r="B567" s="67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</row>
    <row r="568" spans="1:26" ht="18" customHeight="1">
      <c r="A568" s="67"/>
      <c r="B568" s="67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</row>
    <row r="569" spans="1:26" ht="18" customHeight="1">
      <c r="A569" s="67"/>
      <c r="B569" s="67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</row>
    <row r="570" spans="1:26" ht="18" customHeight="1">
      <c r="A570" s="67"/>
      <c r="B570" s="67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</row>
    <row r="571" spans="1:26" ht="18" customHeight="1">
      <c r="A571" s="67"/>
      <c r="B571" s="67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</row>
    <row r="572" spans="1:26" ht="18" customHeight="1">
      <c r="A572" s="67"/>
      <c r="B572" s="67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</row>
    <row r="573" spans="1:26" ht="18" customHeight="1">
      <c r="A573" s="67"/>
      <c r="B573" s="67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</row>
    <row r="574" spans="1:26" ht="18" customHeight="1">
      <c r="A574" s="67"/>
      <c r="B574" s="67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</row>
    <row r="575" spans="1:26" ht="18" customHeight="1">
      <c r="A575" s="67"/>
      <c r="B575" s="67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</row>
    <row r="576" spans="1:26" ht="18" customHeight="1">
      <c r="A576" s="67"/>
      <c r="B576" s="67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</row>
    <row r="577" spans="1:26" ht="18" customHeight="1">
      <c r="A577" s="67"/>
      <c r="B577" s="67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</row>
    <row r="578" spans="1:26" ht="18" customHeight="1">
      <c r="A578" s="67"/>
      <c r="B578" s="67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</row>
    <row r="579" spans="1:26" ht="18" customHeight="1">
      <c r="A579" s="67"/>
      <c r="B579" s="67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</row>
    <row r="580" spans="1:26" ht="18" customHeight="1">
      <c r="A580" s="67"/>
      <c r="B580" s="67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</row>
    <row r="581" spans="1:26" ht="18" customHeight="1">
      <c r="A581" s="67"/>
      <c r="B581" s="67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</row>
    <row r="582" spans="1:26" ht="18" customHeight="1">
      <c r="A582" s="67"/>
      <c r="B582" s="67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</row>
    <row r="583" spans="1:26" ht="18" customHeight="1">
      <c r="A583" s="67"/>
      <c r="B583" s="67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</row>
    <row r="584" spans="1:26" ht="18" customHeight="1">
      <c r="A584" s="67"/>
      <c r="B584" s="67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</row>
    <row r="585" spans="1:26" ht="18" customHeight="1">
      <c r="A585" s="67"/>
      <c r="B585" s="67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</row>
    <row r="586" spans="1:26" ht="18" customHeight="1">
      <c r="A586" s="67"/>
      <c r="B586" s="67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</row>
    <row r="587" spans="1:26" ht="18" customHeight="1">
      <c r="A587" s="67"/>
      <c r="B587" s="67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</row>
    <row r="588" spans="1:26" ht="18" customHeight="1">
      <c r="A588" s="67"/>
      <c r="B588" s="67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</row>
    <row r="589" spans="1:26" ht="18" customHeight="1">
      <c r="A589" s="67"/>
      <c r="B589" s="67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</row>
    <row r="590" spans="1:26" ht="18" customHeight="1">
      <c r="A590" s="67"/>
      <c r="B590" s="67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</row>
    <row r="591" spans="1:26" ht="18" customHeight="1">
      <c r="A591" s="67"/>
      <c r="B591" s="67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</row>
    <row r="592" spans="1:26" ht="18" customHeight="1">
      <c r="A592" s="67"/>
      <c r="B592" s="67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</row>
    <row r="593" spans="1:26" ht="18" customHeight="1">
      <c r="A593" s="67"/>
      <c r="B593" s="67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</row>
    <row r="594" spans="1:26" ht="18" customHeight="1">
      <c r="A594" s="67"/>
      <c r="B594" s="67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</row>
    <row r="595" spans="1:26" ht="18" customHeight="1">
      <c r="A595" s="67"/>
      <c r="B595" s="67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</row>
    <row r="596" spans="1:26" ht="18" customHeight="1">
      <c r="A596" s="67"/>
      <c r="B596" s="67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</row>
    <row r="597" spans="1:26" ht="18" customHeight="1">
      <c r="A597" s="67"/>
      <c r="B597" s="67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</row>
    <row r="598" spans="1:26" ht="18" customHeight="1">
      <c r="A598" s="67"/>
      <c r="B598" s="67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</row>
    <row r="599" spans="1:26" ht="18" customHeight="1">
      <c r="A599" s="67"/>
      <c r="B599" s="67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</row>
    <row r="600" spans="1:26" ht="18" customHeight="1">
      <c r="A600" s="67"/>
      <c r="B600" s="67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</row>
    <row r="601" spans="1:26" ht="18" customHeight="1">
      <c r="A601" s="67"/>
      <c r="B601" s="67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</row>
    <row r="602" spans="1:26" ht="18" customHeight="1">
      <c r="A602" s="67"/>
      <c r="B602" s="67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</row>
    <row r="603" spans="1:26" ht="18" customHeight="1">
      <c r="A603" s="67"/>
      <c r="B603" s="67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</row>
    <row r="604" spans="1:26" ht="18" customHeight="1">
      <c r="A604" s="67"/>
      <c r="B604" s="67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</row>
    <row r="605" spans="1:26" ht="18" customHeight="1">
      <c r="A605" s="67"/>
      <c r="B605" s="67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</row>
    <row r="606" spans="1:26" ht="18" customHeight="1">
      <c r="A606" s="67"/>
      <c r="B606" s="67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</row>
    <row r="607" spans="1:26" ht="18" customHeight="1">
      <c r="A607" s="67"/>
      <c r="B607" s="67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</row>
    <row r="608" spans="1:26" ht="18" customHeight="1">
      <c r="A608" s="67"/>
      <c r="B608" s="67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</row>
    <row r="609" spans="1:26" ht="18" customHeight="1">
      <c r="A609" s="67"/>
      <c r="B609" s="67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</row>
    <row r="610" spans="1:26" ht="18" customHeight="1">
      <c r="A610" s="67"/>
      <c r="B610" s="67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</row>
    <row r="611" spans="1:26" ht="18" customHeight="1">
      <c r="A611" s="67"/>
      <c r="B611" s="67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</row>
    <row r="612" spans="1:26" ht="18" customHeight="1">
      <c r="A612" s="67"/>
      <c r="B612" s="67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</row>
    <row r="613" spans="1:26" ht="18" customHeight="1">
      <c r="A613" s="67"/>
      <c r="B613" s="67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</row>
    <row r="614" spans="1:26" ht="18" customHeight="1">
      <c r="A614" s="67"/>
      <c r="B614" s="67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</row>
    <row r="615" spans="1:26" ht="18" customHeight="1">
      <c r="A615" s="67"/>
      <c r="B615" s="67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</row>
    <row r="616" spans="1:26" ht="18" customHeight="1">
      <c r="A616" s="67"/>
      <c r="B616" s="67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</row>
    <row r="617" spans="1:26" ht="18" customHeight="1">
      <c r="A617" s="67"/>
      <c r="B617" s="67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</row>
    <row r="618" spans="1:26" ht="18" customHeight="1">
      <c r="A618" s="67"/>
      <c r="B618" s="67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</row>
    <row r="619" spans="1:26" ht="18" customHeight="1">
      <c r="A619" s="67"/>
      <c r="B619" s="67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</row>
    <row r="620" spans="1:26" ht="18" customHeight="1">
      <c r="A620" s="67"/>
      <c r="B620" s="67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</row>
    <row r="621" spans="1:26" ht="18" customHeight="1">
      <c r="A621" s="67"/>
      <c r="B621" s="67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</row>
    <row r="622" spans="1:26" ht="18" customHeight="1">
      <c r="A622" s="67"/>
      <c r="B622" s="67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</row>
    <row r="623" spans="1:26" ht="18" customHeight="1">
      <c r="A623" s="67"/>
      <c r="B623" s="67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</row>
    <row r="624" spans="1:26" ht="18" customHeight="1">
      <c r="A624" s="67"/>
      <c r="B624" s="67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</row>
    <row r="625" spans="1:26" ht="18" customHeight="1">
      <c r="A625" s="67"/>
      <c r="B625" s="67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</row>
    <row r="626" spans="1:26" ht="18" customHeight="1">
      <c r="A626" s="67"/>
      <c r="B626" s="67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</row>
    <row r="627" spans="1:26" ht="18" customHeight="1">
      <c r="A627" s="67"/>
      <c r="B627" s="67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</row>
    <row r="628" spans="1:26" ht="18" customHeight="1">
      <c r="A628" s="67"/>
      <c r="B628" s="67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</row>
    <row r="629" spans="1:26" ht="18" customHeight="1">
      <c r="A629" s="67"/>
      <c r="B629" s="67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</row>
    <row r="630" spans="1:26" ht="18" customHeight="1">
      <c r="A630" s="67"/>
      <c r="B630" s="67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</row>
    <row r="631" spans="1:26" ht="18" customHeight="1">
      <c r="A631" s="67"/>
      <c r="B631" s="67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</row>
    <row r="632" spans="1:26" ht="18" customHeight="1">
      <c r="A632" s="67"/>
      <c r="B632" s="67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</row>
    <row r="633" spans="1:26" ht="18" customHeight="1">
      <c r="A633" s="67"/>
      <c r="B633" s="67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</row>
    <row r="634" spans="1:26" ht="18" customHeight="1">
      <c r="A634" s="67"/>
      <c r="B634" s="67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</row>
    <row r="635" spans="1:26" ht="18" customHeight="1">
      <c r="A635" s="67"/>
      <c r="B635" s="67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</row>
    <row r="636" spans="1:26" ht="18" customHeight="1">
      <c r="A636" s="67"/>
      <c r="B636" s="67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</row>
    <row r="637" spans="1:26" ht="18" customHeight="1">
      <c r="A637" s="67"/>
      <c r="B637" s="67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</row>
    <row r="638" spans="1:26" ht="18" customHeight="1">
      <c r="A638" s="67"/>
      <c r="B638" s="67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</row>
    <row r="639" spans="1:26" ht="18" customHeight="1">
      <c r="A639" s="67"/>
      <c r="B639" s="67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</row>
    <row r="640" spans="1:26" ht="18" customHeight="1">
      <c r="A640" s="67"/>
      <c r="B640" s="67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</row>
    <row r="641" spans="1:26" ht="18" customHeight="1">
      <c r="A641" s="67"/>
      <c r="B641" s="67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</row>
    <row r="642" spans="1:26" ht="18" customHeight="1">
      <c r="A642" s="67"/>
      <c r="B642" s="67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</row>
    <row r="643" spans="1:26" ht="18" customHeight="1">
      <c r="A643" s="67"/>
      <c r="B643" s="67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</row>
    <row r="644" spans="1:26" ht="18" customHeight="1">
      <c r="A644" s="67"/>
      <c r="B644" s="67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</row>
    <row r="645" spans="1:26" ht="18" customHeight="1">
      <c r="A645" s="67"/>
      <c r="B645" s="67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</row>
    <row r="646" spans="1:26" ht="18" customHeight="1">
      <c r="A646" s="67"/>
      <c r="B646" s="67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</row>
    <row r="647" spans="1:26" ht="18" customHeight="1">
      <c r="A647" s="67"/>
      <c r="B647" s="67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</row>
    <row r="648" spans="1:26" ht="18" customHeight="1">
      <c r="A648" s="67"/>
      <c r="B648" s="67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</row>
    <row r="649" spans="1:26" ht="18" customHeight="1">
      <c r="A649" s="67"/>
      <c r="B649" s="67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</row>
    <row r="650" spans="1:26" ht="18" customHeight="1">
      <c r="A650" s="67"/>
      <c r="B650" s="67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</row>
    <row r="651" spans="1:26" ht="18" customHeight="1">
      <c r="A651" s="67"/>
      <c r="B651" s="67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</row>
    <row r="652" spans="1:26" ht="18" customHeight="1">
      <c r="A652" s="67"/>
      <c r="B652" s="67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</row>
    <row r="653" spans="1:26" ht="18" customHeight="1">
      <c r="A653" s="67"/>
      <c r="B653" s="67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</row>
    <row r="654" spans="1:26" ht="18" customHeight="1">
      <c r="A654" s="67"/>
      <c r="B654" s="67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</row>
    <row r="655" spans="1:26" ht="18" customHeight="1">
      <c r="A655" s="67"/>
      <c r="B655" s="67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</row>
    <row r="656" spans="1:26" ht="18" customHeight="1">
      <c r="A656" s="67"/>
      <c r="B656" s="67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</row>
    <row r="657" spans="1:26" ht="18" customHeight="1">
      <c r="A657" s="67"/>
      <c r="B657" s="67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</row>
    <row r="658" spans="1:26" ht="18" customHeight="1">
      <c r="A658" s="67"/>
      <c r="B658" s="67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</row>
    <row r="659" spans="1:26" ht="18" customHeight="1">
      <c r="A659" s="67"/>
      <c r="B659" s="67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</row>
    <row r="660" spans="1:26" ht="18" customHeight="1">
      <c r="A660" s="67"/>
      <c r="B660" s="67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</row>
    <row r="661" spans="1:26" ht="18" customHeight="1">
      <c r="A661" s="67"/>
      <c r="B661" s="67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</row>
    <row r="662" spans="1:26" ht="18" customHeight="1">
      <c r="A662" s="67"/>
      <c r="B662" s="67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</row>
    <row r="663" spans="1:26" ht="18" customHeight="1">
      <c r="A663" s="67"/>
      <c r="B663" s="67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</row>
    <row r="664" spans="1:26" ht="18" customHeight="1">
      <c r="A664" s="67"/>
      <c r="B664" s="67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</row>
    <row r="665" spans="1:26" ht="18" customHeight="1">
      <c r="A665" s="67"/>
      <c r="B665" s="67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</row>
    <row r="666" spans="1:26" ht="18" customHeight="1">
      <c r="A666" s="67"/>
      <c r="B666" s="67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</row>
    <row r="667" spans="1:26" ht="18" customHeight="1">
      <c r="A667" s="67"/>
      <c r="B667" s="67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</row>
    <row r="668" spans="1:26" ht="18" customHeight="1">
      <c r="A668" s="67"/>
      <c r="B668" s="67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</row>
    <row r="669" spans="1:26" ht="18" customHeight="1">
      <c r="A669" s="67"/>
      <c r="B669" s="67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</row>
    <row r="670" spans="1:26" ht="18" customHeight="1">
      <c r="A670" s="67"/>
      <c r="B670" s="67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</row>
    <row r="671" spans="1:26" ht="18" customHeight="1">
      <c r="A671" s="67"/>
      <c r="B671" s="67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</row>
    <row r="672" spans="1:26" ht="18" customHeight="1">
      <c r="A672" s="67"/>
      <c r="B672" s="67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</row>
    <row r="673" spans="1:26" ht="18" customHeight="1">
      <c r="A673" s="67"/>
      <c r="B673" s="67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</row>
    <row r="674" spans="1:26" ht="18" customHeight="1">
      <c r="A674" s="67"/>
      <c r="B674" s="67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</row>
    <row r="675" spans="1:26" ht="18" customHeight="1">
      <c r="A675" s="67"/>
      <c r="B675" s="67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</row>
    <row r="676" spans="1:26" ht="18" customHeight="1">
      <c r="A676" s="67"/>
      <c r="B676" s="67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</row>
    <row r="677" spans="1:26" ht="18" customHeight="1">
      <c r="A677" s="67"/>
      <c r="B677" s="67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</row>
    <row r="678" spans="1:26" ht="18" customHeight="1">
      <c r="A678" s="67"/>
      <c r="B678" s="67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</row>
    <row r="679" spans="1:26" ht="18" customHeight="1">
      <c r="A679" s="67"/>
      <c r="B679" s="67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</row>
    <row r="680" spans="1:26" ht="18" customHeight="1">
      <c r="A680" s="67"/>
      <c r="B680" s="67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</row>
    <row r="681" spans="1:26" ht="18" customHeight="1">
      <c r="A681" s="67"/>
      <c r="B681" s="67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</row>
    <row r="682" spans="1:26" ht="18" customHeight="1">
      <c r="A682" s="67"/>
      <c r="B682" s="67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</row>
    <row r="683" spans="1:26" ht="18" customHeight="1">
      <c r="A683" s="67"/>
      <c r="B683" s="67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</row>
    <row r="684" spans="1:26" ht="18" customHeight="1">
      <c r="A684" s="67"/>
      <c r="B684" s="67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</row>
    <row r="685" spans="1:26" ht="18" customHeight="1">
      <c r="A685" s="67"/>
      <c r="B685" s="67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</row>
    <row r="686" spans="1:26" ht="18" customHeight="1">
      <c r="A686" s="67"/>
      <c r="B686" s="67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</row>
    <row r="687" spans="1:26" ht="18" customHeight="1">
      <c r="A687" s="67"/>
      <c r="B687" s="67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</row>
    <row r="688" spans="1:26" ht="18" customHeight="1">
      <c r="A688" s="67"/>
      <c r="B688" s="67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</row>
    <row r="689" spans="1:26" ht="18" customHeight="1">
      <c r="A689" s="67"/>
      <c r="B689" s="67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</row>
    <row r="690" spans="1:26" ht="18" customHeight="1">
      <c r="A690" s="67"/>
      <c r="B690" s="67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</row>
    <row r="691" spans="1:26" ht="18" customHeight="1">
      <c r="A691" s="67"/>
      <c r="B691" s="67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</row>
    <row r="692" spans="1:26" ht="18" customHeight="1">
      <c r="A692" s="67"/>
      <c r="B692" s="67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</row>
    <row r="693" spans="1:26" ht="18" customHeight="1">
      <c r="A693" s="67"/>
      <c r="B693" s="67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</row>
    <row r="694" spans="1:26" ht="18" customHeight="1">
      <c r="A694" s="67"/>
      <c r="B694" s="67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</row>
    <row r="695" spans="1:26" ht="18" customHeight="1">
      <c r="A695" s="67"/>
      <c r="B695" s="67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</row>
    <row r="696" spans="1:26" ht="18" customHeight="1">
      <c r="A696" s="67"/>
      <c r="B696" s="67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</row>
    <row r="697" spans="1:26" ht="18" customHeight="1">
      <c r="A697" s="67"/>
      <c r="B697" s="67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</row>
    <row r="698" spans="1:26" ht="18" customHeight="1">
      <c r="A698" s="67"/>
      <c r="B698" s="67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</row>
    <row r="699" spans="1:26" ht="18" customHeight="1">
      <c r="A699" s="67"/>
      <c r="B699" s="67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</row>
    <row r="700" spans="1:26" ht="18" customHeight="1">
      <c r="A700" s="67"/>
      <c r="B700" s="67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</row>
    <row r="701" spans="1:26" ht="18" customHeight="1">
      <c r="A701" s="67"/>
      <c r="B701" s="67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</row>
    <row r="702" spans="1:26" ht="18" customHeight="1">
      <c r="A702" s="67"/>
      <c r="B702" s="67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</row>
    <row r="703" spans="1:26" ht="18" customHeight="1">
      <c r="A703" s="67"/>
      <c r="B703" s="67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</row>
    <row r="704" spans="1:26" ht="18" customHeight="1">
      <c r="A704" s="67"/>
      <c r="B704" s="67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</row>
    <row r="705" spans="1:26" ht="18" customHeight="1">
      <c r="A705" s="67"/>
      <c r="B705" s="67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</row>
    <row r="706" spans="1:26" ht="18" customHeight="1">
      <c r="A706" s="67"/>
      <c r="B706" s="67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</row>
    <row r="707" spans="1:26" ht="18" customHeight="1">
      <c r="A707" s="67"/>
      <c r="B707" s="67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</row>
    <row r="708" spans="1:26" ht="18" customHeight="1">
      <c r="A708" s="67"/>
      <c r="B708" s="67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</row>
    <row r="709" spans="1:26" ht="18" customHeight="1">
      <c r="A709" s="67"/>
      <c r="B709" s="67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</row>
    <row r="710" spans="1:26" ht="18" customHeight="1">
      <c r="A710" s="67"/>
      <c r="B710" s="67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</row>
    <row r="711" spans="1:26" ht="18" customHeight="1">
      <c r="A711" s="67"/>
      <c r="B711" s="67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</row>
    <row r="712" spans="1:26" ht="18" customHeight="1">
      <c r="A712" s="67"/>
      <c r="B712" s="67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</row>
    <row r="713" spans="1:26" ht="18" customHeight="1">
      <c r="A713" s="67"/>
      <c r="B713" s="67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</row>
    <row r="714" spans="1:26" ht="18" customHeight="1">
      <c r="A714" s="67"/>
      <c r="B714" s="67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</row>
    <row r="715" spans="1:26" ht="18" customHeight="1">
      <c r="A715" s="67"/>
      <c r="B715" s="67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</row>
    <row r="716" spans="1:26" ht="18" customHeight="1">
      <c r="A716" s="67"/>
      <c r="B716" s="67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</row>
    <row r="717" spans="1:26" ht="18" customHeight="1">
      <c r="A717" s="67"/>
      <c r="B717" s="67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</row>
    <row r="718" spans="1:26" ht="18" customHeight="1">
      <c r="A718" s="67"/>
      <c r="B718" s="67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</row>
    <row r="719" spans="1:26" ht="18" customHeight="1">
      <c r="A719" s="67"/>
      <c r="B719" s="67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</row>
    <row r="720" spans="1:26" ht="18" customHeight="1">
      <c r="A720" s="67"/>
      <c r="B720" s="67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</row>
    <row r="721" spans="1:26" ht="18" customHeight="1">
      <c r="A721" s="67"/>
      <c r="B721" s="67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</row>
    <row r="722" spans="1:26" ht="18" customHeight="1">
      <c r="A722" s="67"/>
      <c r="B722" s="67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</row>
    <row r="723" spans="1:26" ht="18" customHeight="1">
      <c r="A723" s="67"/>
      <c r="B723" s="67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</row>
    <row r="724" spans="1:26" ht="18" customHeight="1">
      <c r="A724" s="67"/>
      <c r="B724" s="67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</row>
    <row r="725" spans="1:26" ht="18" customHeight="1">
      <c r="A725" s="67"/>
      <c r="B725" s="67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</row>
    <row r="726" spans="1:26" ht="18" customHeight="1">
      <c r="A726" s="67"/>
      <c r="B726" s="67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</row>
    <row r="727" spans="1:26" ht="18" customHeight="1">
      <c r="A727" s="67"/>
      <c r="B727" s="67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</row>
    <row r="728" spans="1:26" ht="18" customHeight="1">
      <c r="A728" s="67"/>
      <c r="B728" s="67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</row>
    <row r="729" spans="1:26" ht="18" customHeight="1">
      <c r="A729" s="67"/>
      <c r="B729" s="67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</row>
    <row r="730" spans="1:26" ht="18" customHeight="1">
      <c r="A730" s="67"/>
      <c r="B730" s="67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</row>
    <row r="731" spans="1:26" ht="18" customHeight="1">
      <c r="A731" s="67"/>
      <c r="B731" s="67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</row>
    <row r="732" spans="1:26" ht="18" customHeight="1">
      <c r="A732" s="67"/>
      <c r="B732" s="67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</row>
    <row r="733" spans="1:26" ht="18" customHeight="1">
      <c r="A733" s="67"/>
      <c r="B733" s="67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</row>
    <row r="734" spans="1:26" ht="18" customHeight="1">
      <c r="A734" s="67"/>
      <c r="B734" s="67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</row>
    <row r="735" spans="1:26" ht="18" customHeight="1">
      <c r="A735" s="67"/>
      <c r="B735" s="67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</row>
    <row r="736" spans="1:26" ht="18" customHeight="1">
      <c r="A736" s="67"/>
      <c r="B736" s="67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</row>
    <row r="737" spans="1:26" ht="18" customHeight="1">
      <c r="A737" s="67"/>
      <c r="B737" s="67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</row>
    <row r="738" spans="1:26" ht="18" customHeight="1">
      <c r="A738" s="67"/>
      <c r="B738" s="67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</row>
    <row r="739" spans="1:26" ht="18" customHeight="1">
      <c r="A739" s="67"/>
      <c r="B739" s="67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</row>
    <row r="740" spans="1:26" ht="18" customHeight="1">
      <c r="A740" s="67"/>
      <c r="B740" s="67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</row>
    <row r="741" spans="1:26" ht="18" customHeight="1">
      <c r="A741" s="67"/>
      <c r="B741" s="67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</row>
    <row r="742" spans="1:26" ht="18" customHeight="1">
      <c r="A742" s="67"/>
      <c r="B742" s="67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</row>
    <row r="743" spans="1:26" ht="18" customHeight="1">
      <c r="A743" s="67"/>
      <c r="B743" s="67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</row>
    <row r="744" spans="1:26" ht="18" customHeight="1">
      <c r="A744" s="67"/>
      <c r="B744" s="67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</row>
    <row r="745" spans="1:26" ht="18" customHeight="1">
      <c r="A745" s="67"/>
      <c r="B745" s="67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</row>
    <row r="746" spans="1:26" ht="18" customHeight="1">
      <c r="A746" s="67"/>
      <c r="B746" s="67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</row>
    <row r="747" spans="1:26" ht="18" customHeight="1">
      <c r="A747" s="67"/>
      <c r="B747" s="67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</row>
    <row r="748" spans="1:26" ht="18" customHeight="1">
      <c r="A748" s="67"/>
      <c r="B748" s="67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</row>
    <row r="749" spans="1:26" ht="18" customHeight="1">
      <c r="A749" s="67"/>
      <c r="B749" s="67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</row>
    <row r="750" spans="1:26" ht="18" customHeight="1">
      <c r="A750" s="67"/>
      <c r="B750" s="67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</row>
    <row r="751" spans="1:26" ht="18" customHeight="1">
      <c r="A751" s="67"/>
      <c r="B751" s="67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</row>
    <row r="752" spans="1:26" ht="18" customHeight="1">
      <c r="A752" s="67"/>
      <c r="B752" s="67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</row>
    <row r="753" spans="1:26" ht="18" customHeight="1">
      <c r="A753" s="67"/>
      <c r="B753" s="67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</row>
    <row r="754" spans="1:26" ht="18" customHeight="1">
      <c r="A754" s="67"/>
      <c r="B754" s="67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</row>
    <row r="755" spans="1:26" ht="18" customHeight="1">
      <c r="A755" s="67"/>
      <c r="B755" s="67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</row>
    <row r="756" spans="1:26" ht="18" customHeight="1">
      <c r="A756" s="67"/>
      <c r="B756" s="67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</row>
    <row r="757" spans="1:26" ht="18" customHeight="1">
      <c r="A757" s="67"/>
      <c r="B757" s="67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</row>
    <row r="758" spans="1:26" ht="18" customHeight="1">
      <c r="A758" s="67"/>
      <c r="B758" s="67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</row>
    <row r="759" spans="1:26" ht="18" customHeight="1">
      <c r="A759" s="67"/>
      <c r="B759" s="67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</row>
    <row r="760" spans="1:26" ht="18" customHeight="1">
      <c r="A760" s="67"/>
      <c r="B760" s="67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</row>
    <row r="761" spans="1:26" ht="18" customHeight="1">
      <c r="A761" s="67"/>
      <c r="B761" s="67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</row>
    <row r="762" spans="1:26" ht="18" customHeight="1">
      <c r="A762" s="67"/>
      <c r="B762" s="67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</row>
    <row r="763" spans="1:26" ht="18" customHeight="1">
      <c r="A763" s="67"/>
      <c r="B763" s="67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</row>
    <row r="764" spans="1:26" ht="18" customHeight="1">
      <c r="A764" s="67"/>
      <c r="B764" s="67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</row>
    <row r="765" spans="1:26" ht="18" customHeight="1">
      <c r="A765" s="67"/>
      <c r="B765" s="67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</row>
    <row r="766" spans="1:26" ht="18" customHeight="1">
      <c r="A766" s="67"/>
      <c r="B766" s="67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</row>
    <row r="767" spans="1:26" ht="18" customHeight="1">
      <c r="A767" s="67"/>
      <c r="B767" s="67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</row>
    <row r="768" spans="1:26" ht="18" customHeight="1">
      <c r="A768" s="67"/>
      <c r="B768" s="67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</row>
    <row r="769" spans="1:26" ht="18" customHeight="1">
      <c r="A769" s="67"/>
      <c r="B769" s="67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</row>
    <row r="770" spans="1:26" ht="18" customHeight="1">
      <c r="A770" s="67"/>
      <c r="B770" s="67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</row>
    <row r="771" spans="1:26" ht="18" customHeight="1">
      <c r="A771" s="67"/>
      <c r="B771" s="67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</row>
    <row r="772" spans="1:26" ht="18" customHeight="1">
      <c r="A772" s="67"/>
      <c r="B772" s="67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</row>
    <row r="773" spans="1:26" ht="18" customHeight="1">
      <c r="A773" s="67"/>
      <c r="B773" s="67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</row>
    <row r="774" spans="1:26" ht="18" customHeight="1">
      <c r="A774" s="67"/>
      <c r="B774" s="67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</row>
    <row r="775" spans="1:26" ht="18" customHeight="1">
      <c r="A775" s="67"/>
      <c r="B775" s="67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</row>
    <row r="776" spans="1:26" ht="18" customHeight="1">
      <c r="A776" s="67"/>
      <c r="B776" s="67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</row>
    <row r="777" spans="1:26" ht="18" customHeight="1">
      <c r="A777" s="67"/>
      <c r="B777" s="67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</row>
    <row r="778" spans="1:26" ht="18" customHeight="1">
      <c r="A778" s="67"/>
      <c r="B778" s="67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</row>
    <row r="779" spans="1:26" ht="18" customHeight="1">
      <c r="A779" s="67"/>
      <c r="B779" s="67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</row>
    <row r="780" spans="1:26" ht="18" customHeight="1">
      <c r="A780" s="67"/>
      <c r="B780" s="67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</row>
    <row r="781" spans="1:26" ht="18" customHeight="1">
      <c r="A781" s="67"/>
      <c r="B781" s="67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</row>
    <row r="782" spans="1:26" ht="18" customHeight="1">
      <c r="A782" s="67"/>
      <c r="B782" s="67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</row>
    <row r="783" spans="1:26" ht="18" customHeight="1">
      <c r="A783" s="67"/>
      <c r="B783" s="67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</row>
    <row r="784" spans="1:26" ht="18" customHeight="1">
      <c r="A784" s="67"/>
      <c r="B784" s="67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</row>
    <row r="785" spans="1:26" ht="18" customHeight="1">
      <c r="A785" s="67"/>
      <c r="B785" s="67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</row>
    <row r="786" spans="1:26" ht="18" customHeight="1">
      <c r="A786" s="67"/>
      <c r="B786" s="67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</row>
    <row r="787" spans="1:26" ht="18" customHeight="1">
      <c r="A787" s="67"/>
      <c r="B787" s="67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</row>
    <row r="788" spans="1:26" ht="18" customHeight="1">
      <c r="A788" s="67"/>
      <c r="B788" s="67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</row>
    <row r="789" spans="1:26" ht="18" customHeight="1">
      <c r="A789" s="67"/>
      <c r="B789" s="67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</row>
    <row r="790" spans="1:26" ht="18" customHeight="1">
      <c r="A790" s="67"/>
      <c r="B790" s="67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</row>
    <row r="791" spans="1:26" ht="18" customHeight="1">
      <c r="A791" s="67"/>
      <c r="B791" s="67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</row>
    <row r="792" spans="1:26" ht="18" customHeight="1">
      <c r="A792" s="67"/>
      <c r="B792" s="67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</row>
    <row r="793" spans="1:26" ht="18" customHeight="1">
      <c r="A793" s="67"/>
      <c r="B793" s="67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</row>
    <row r="794" spans="1:26" ht="18" customHeight="1">
      <c r="A794" s="67"/>
      <c r="B794" s="67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</row>
    <row r="795" spans="1:26" ht="18" customHeight="1">
      <c r="A795" s="67"/>
      <c r="B795" s="67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</row>
    <row r="796" spans="1:26" ht="18" customHeight="1">
      <c r="A796" s="67"/>
      <c r="B796" s="67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</row>
    <row r="797" spans="1:26" ht="18" customHeight="1">
      <c r="A797" s="67"/>
      <c r="B797" s="67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</row>
    <row r="798" spans="1:26" ht="18" customHeight="1">
      <c r="A798" s="67"/>
      <c r="B798" s="67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</row>
    <row r="799" spans="1:26" ht="18" customHeight="1">
      <c r="A799" s="67"/>
      <c r="B799" s="67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</row>
    <row r="800" spans="1:26" ht="18" customHeight="1">
      <c r="A800" s="67"/>
      <c r="B800" s="67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</row>
    <row r="801" spans="1:26" ht="18" customHeight="1">
      <c r="A801" s="67"/>
      <c r="B801" s="67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</row>
    <row r="802" spans="1:26" ht="18" customHeight="1">
      <c r="A802" s="67"/>
      <c r="B802" s="67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</row>
    <row r="803" spans="1:26" ht="18" customHeight="1">
      <c r="A803" s="67"/>
      <c r="B803" s="67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</row>
    <row r="804" spans="1:26" ht="18" customHeight="1">
      <c r="A804" s="67"/>
      <c r="B804" s="67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</row>
    <row r="805" spans="1:26" ht="18" customHeight="1">
      <c r="A805" s="67"/>
      <c r="B805" s="67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</row>
    <row r="806" spans="1:26" ht="18" customHeight="1">
      <c r="A806" s="67"/>
      <c r="B806" s="67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</row>
    <row r="807" spans="1:26" ht="18" customHeight="1">
      <c r="A807" s="67"/>
      <c r="B807" s="67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</row>
    <row r="808" spans="1:26" ht="18" customHeight="1">
      <c r="A808" s="67"/>
      <c r="B808" s="67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</row>
    <row r="809" spans="1:26" ht="18" customHeight="1">
      <c r="A809" s="67"/>
      <c r="B809" s="67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</row>
    <row r="810" spans="1:26" ht="18" customHeight="1">
      <c r="A810" s="67"/>
      <c r="B810" s="67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</row>
    <row r="811" spans="1:26" ht="18" customHeight="1">
      <c r="A811" s="67"/>
      <c r="B811" s="67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</row>
    <row r="812" spans="1:26" ht="18" customHeight="1">
      <c r="A812" s="67"/>
      <c r="B812" s="67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</row>
    <row r="813" spans="1:26" ht="18" customHeight="1">
      <c r="A813" s="67"/>
      <c r="B813" s="67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</row>
    <row r="814" spans="1:26" ht="18" customHeight="1">
      <c r="A814" s="67"/>
      <c r="B814" s="67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</row>
    <row r="815" spans="1:26" ht="18" customHeight="1">
      <c r="A815" s="67"/>
      <c r="B815" s="67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</row>
    <row r="816" spans="1:26" ht="18" customHeight="1">
      <c r="A816" s="67"/>
      <c r="B816" s="67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</row>
    <row r="817" spans="1:26" ht="18" customHeight="1">
      <c r="A817" s="67"/>
      <c r="B817" s="67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</row>
    <row r="818" spans="1:26" ht="18" customHeight="1">
      <c r="A818" s="67"/>
      <c r="B818" s="67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</row>
    <row r="819" spans="1:26" ht="18" customHeight="1">
      <c r="A819" s="67"/>
      <c r="B819" s="67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</row>
    <row r="820" spans="1:26" ht="18" customHeight="1">
      <c r="A820" s="67"/>
      <c r="B820" s="67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</row>
    <row r="821" spans="1:26" ht="18" customHeight="1">
      <c r="A821" s="67"/>
      <c r="B821" s="67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</row>
    <row r="822" spans="1:26" ht="18" customHeight="1">
      <c r="A822" s="67"/>
      <c r="B822" s="67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</row>
    <row r="823" spans="1:26" ht="18" customHeight="1">
      <c r="A823" s="67"/>
      <c r="B823" s="67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</row>
    <row r="824" spans="1:26" ht="18" customHeight="1">
      <c r="A824" s="67"/>
      <c r="B824" s="67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</row>
    <row r="825" spans="1:26" ht="18" customHeight="1">
      <c r="A825" s="67"/>
      <c r="B825" s="67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</row>
    <row r="826" spans="1:26" ht="18" customHeight="1">
      <c r="A826" s="67"/>
      <c r="B826" s="67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</row>
    <row r="827" spans="1:26" ht="18" customHeight="1">
      <c r="A827" s="67"/>
      <c r="B827" s="67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</row>
    <row r="828" spans="1:26" ht="18" customHeight="1">
      <c r="A828" s="67"/>
      <c r="B828" s="67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</row>
    <row r="829" spans="1:26" ht="18" customHeight="1">
      <c r="A829" s="67"/>
      <c r="B829" s="67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</row>
    <row r="830" spans="1:26" ht="18" customHeight="1">
      <c r="A830" s="67"/>
      <c r="B830" s="67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</row>
    <row r="831" spans="1:26" ht="18" customHeight="1">
      <c r="A831" s="67"/>
      <c r="B831" s="67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</row>
    <row r="832" spans="1:26" ht="18" customHeight="1">
      <c r="A832" s="67"/>
      <c r="B832" s="67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</row>
    <row r="833" spans="1:26" ht="18" customHeight="1">
      <c r="A833" s="67"/>
      <c r="B833" s="67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</row>
    <row r="834" spans="1:26" ht="18" customHeight="1">
      <c r="A834" s="67"/>
      <c r="B834" s="67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</row>
    <row r="835" spans="1:26" ht="18" customHeight="1">
      <c r="A835" s="67"/>
      <c r="B835" s="67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</row>
    <row r="836" spans="1:26" ht="18" customHeight="1">
      <c r="A836" s="67"/>
      <c r="B836" s="67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</row>
    <row r="837" spans="1:26" ht="18" customHeight="1">
      <c r="A837" s="67"/>
      <c r="B837" s="67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</row>
    <row r="838" spans="1:26" ht="18" customHeight="1">
      <c r="A838" s="67"/>
      <c r="B838" s="67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</row>
    <row r="839" spans="1:26" ht="18" customHeight="1">
      <c r="A839" s="67"/>
      <c r="B839" s="67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</row>
    <row r="840" spans="1:26" ht="18" customHeight="1">
      <c r="A840" s="67"/>
      <c r="B840" s="67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</row>
    <row r="841" spans="1:26" ht="18" customHeight="1">
      <c r="A841" s="67"/>
      <c r="B841" s="67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</row>
    <row r="842" spans="1:26" ht="18" customHeight="1">
      <c r="A842" s="67"/>
      <c r="B842" s="67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</row>
    <row r="843" spans="1:26" ht="18" customHeight="1">
      <c r="A843" s="67"/>
      <c r="B843" s="67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</row>
    <row r="844" spans="1:26" ht="18" customHeight="1">
      <c r="A844" s="67"/>
      <c r="B844" s="67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</row>
    <row r="845" spans="1:26" ht="18" customHeight="1">
      <c r="A845" s="67"/>
      <c r="B845" s="67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</row>
    <row r="846" spans="1:26" ht="18" customHeight="1">
      <c r="A846" s="67"/>
      <c r="B846" s="67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</row>
    <row r="847" spans="1:26" ht="18" customHeight="1">
      <c r="A847" s="67"/>
      <c r="B847" s="67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</row>
    <row r="848" spans="1:26" ht="18" customHeight="1">
      <c r="A848" s="67"/>
      <c r="B848" s="67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</row>
    <row r="849" spans="1:26" ht="18" customHeight="1">
      <c r="A849" s="67"/>
      <c r="B849" s="67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</row>
    <row r="850" spans="1:26" ht="18" customHeight="1">
      <c r="A850" s="67"/>
      <c r="B850" s="67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</row>
    <row r="851" spans="1:26" ht="18" customHeight="1">
      <c r="A851" s="67"/>
      <c r="B851" s="67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</row>
    <row r="852" spans="1:26" ht="18" customHeight="1">
      <c r="A852" s="67"/>
      <c r="B852" s="67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</row>
    <row r="853" spans="1:26" ht="18" customHeight="1">
      <c r="A853" s="67"/>
      <c r="B853" s="67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</row>
    <row r="854" spans="1:26" ht="18" customHeight="1">
      <c r="A854" s="67"/>
      <c r="B854" s="67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</row>
    <row r="855" spans="1:26" ht="18" customHeight="1">
      <c r="A855" s="67"/>
      <c r="B855" s="67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</row>
    <row r="856" spans="1:26" ht="18" customHeight="1">
      <c r="A856" s="67"/>
      <c r="B856" s="67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</row>
    <row r="857" spans="1:26" ht="18" customHeight="1">
      <c r="A857" s="67"/>
      <c r="B857" s="67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</row>
    <row r="858" spans="1:26" ht="18" customHeight="1">
      <c r="A858" s="67"/>
      <c r="B858" s="67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</row>
    <row r="859" spans="1:26" ht="18" customHeight="1">
      <c r="A859" s="67"/>
      <c r="B859" s="67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</row>
    <row r="860" spans="1:26" ht="18" customHeight="1">
      <c r="A860" s="67"/>
      <c r="B860" s="67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</row>
    <row r="861" spans="1:26" ht="18" customHeight="1">
      <c r="A861" s="67"/>
      <c r="B861" s="67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</row>
    <row r="862" spans="1:26" ht="18" customHeight="1">
      <c r="A862" s="67"/>
      <c r="B862" s="67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</row>
    <row r="863" spans="1:26" ht="18" customHeight="1">
      <c r="A863" s="67"/>
      <c r="B863" s="67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</row>
    <row r="864" spans="1:26" ht="18" customHeight="1">
      <c r="A864" s="67"/>
      <c r="B864" s="67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</row>
    <row r="865" spans="1:26" ht="18" customHeight="1">
      <c r="A865" s="67"/>
      <c r="B865" s="67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</row>
    <row r="866" spans="1:26" ht="18" customHeight="1">
      <c r="A866" s="67"/>
      <c r="B866" s="67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</row>
    <row r="867" spans="1:26" ht="18" customHeight="1">
      <c r="A867" s="67"/>
      <c r="B867" s="67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</row>
    <row r="868" spans="1:26" ht="18" customHeight="1">
      <c r="A868" s="67"/>
      <c r="B868" s="67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</row>
    <row r="869" spans="1:26" ht="18" customHeight="1">
      <c r="A869" s="67"/>
      <c r="B869" s="67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</row>
    <row r="870" spans="1:26" ht="18" customHeight="1">
      <c r="A870" s="67"/>
      <c r="B870" s="67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</row>
    <row r="871" spans="1:26" ht="18" customHeight="1">
      <c r="A871" s="67"/>
      <c r="B871" s="67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</row>
    <row r="872" spans="1:26" ht="18" customHeight="1">
      <c r="A872" s="67"/>
      <c r="B872" s="67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</row>
    <row r="873" spans="1:26" ht="18" customHeight="1">
      <c r="A873" s="67"/>
      <c r="B873" s="67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</row>
    <row r="874" spans="1:26" ht="18" customHeight="1">
      <c r="A874" s="67"/>
      <c r="B874" s="67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</row>
    <row r="875" spans="1:26" ht="18" customHeight="1">
      <c r="A875" s="67"/>
      <c r="B875" s="67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</row>
    <row r="876" spans="1:26" ht="18" customHeight="1">
      <c r="A876" s="67"/>
      <c r="B876" s="67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</row>
    <row r="877" spans="1:26" ht="18" customHeight="1">
      <c r="A877" s="67"/>
      <c r="B877" s="67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</row>
    <row r="878" spans="1:26" ht="18" customHeight="1">
      <c r="A878" s="67"/>
      <c r="B878" s="67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</row>
    <row r="879" spans="1:26" ht="18" customHeight="1">
      <c r="A879" s="67"/>
      <c r="B879" s="67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</row>
    <row r="880" spans="1:26" ht="18" customHeight="1">
      <c r="A880" s="67"/>
      <c r="B880" s="67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</row>
    <row r="881" spans="1:26" ht="18" customHeight="1">
      <c r="A881" s="67"/>
      <c r="B881" s="67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</row>
    <row r="882" spans="1:26" ht="18" customHeight="1">
      <c r="A882" s="67"/>
      <c r="B882" s="67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</row>
    <row r="883" spans="1:26" ht="18" customHeight="1">
      <c r="A883" s="67"/>
      <c r="B883" s="67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</row>
    <row r="884" spans="1:26" ht="18" customHeight="1">
      <c r="A884" s="67"/>
      <c r="B884" s="67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</row>
    <row r="885" spans="1:26" ht="18" customHeight="1">
      <c r="A885" s="67"/>
      <c r="B885" s="67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</row>
    <row r="886" spans="1:26" ht="18" customHeight="1">
      <c r="A886" s="67"/>
      <c r="B886" s="67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</row>
    <row r="887" spans="1:26" ht="18" customHeight="1">
      <c r="A887" s="67"/>
      <c r="B887" s="67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</row>
    <row r="888" spans="1:26" ht="18" customHeight="1">
      <c r="A888" s="67"/>
      <c r="B888" s="67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</row>
    <row r="889" spans="1:26" ht="18" customHeight="1">
      <c r="A889" s="67"/>
      <c r="B889" s="67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</row>
    <row r="890" spans="1:26" ht="18" customHeight="1">
      <c r="A890" s="67"/>
      <c r="B890" s="67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</row>
    <row r="891" spans="1:26" ht="18" customHeight="1">
      <c r="A891" s="67"/>
      <c r="B891" s="67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</row>
    <row r="892" spans="1:26" ht="18" customHeight="1">
      <c r="A892" s="67"/>
      <c r="B892" s="67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</row>
    <row r="893" spans="1:26" ht="18" customHeight="1">
      <c r="A893" s="67"/>
      <c r="B893" s="67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</row>
    <row r="894" spans="1:26" ht="18" customHeight="1">
      <c r="A894" s="67"/>
      <c r="B894" s="67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</row>
    <row r="895" spans="1:26" ht="18" customHeight="1">
      <c r="A895" s="67"/>
      <c r="B895" s="67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</row>
    <row r="896" spans="1:26" ht="18" customHeight="1">
      <c r="A896" s="67"/>
      <c r="B896" s="67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</row>
    <row r="897" spans="1:26" ht="18" customHeight="1">
      <c r="A897" s="67"/>
      <c r="B897" s="67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</row>
    <row r="898" spans="1:26" ht="18" customHeight="1">
      <c r="A898" s="67"/>
      <c r="B898" s="67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</row>
    <row r="899" spans="1:26" ht="18" customHeight="1">
      <c r="A899" s="67"/>
      <c r="B899" s="67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</row>
    <row r="900" spans="1:26" ht="18" customHeight="1">
      <c r="A900" s="67"/>
      <c r="B900" s="67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</row>
    <row r="901" spans="1:26" ht="18" customHeight="1">
      <c r="A901" s="67"/>
      <c r="B901" s="67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</row>
    <row r="902" spans="1:26" ht="18" customHeight="1">
      <c r="A902" s="67"/>
      <c r="B902" s="67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</row>
    <row r="903" spans="1:26" ht="18" customHeight="1">
      <c r="A903" s="67"/>
      <c r="B903" s="67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</row>
    <row r="904" spans="1:26" ht="18" customHeight="1">
      <c r="A904" s="67"/>
      <c r="B904" s="67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</row>
    <row r="905" spans="1:26" ht="18" customHeight="1">
      <c r="A905" s="67"/>
      <c r="B905" s="67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</row>
    <row r="906" spans="1:26" ht="18" customHeight="1">
      <c r="A906" s="67"/>
      <c r="B906" s="67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</row>
    <row r="907" spans="1:26" ht="18" customHeight="1">
      <c r="A907" s="67"/>
      <c r="B907" s="67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</row>
    <row r="908" spans="1:26" ht="18" customHeight="1">
      <c r="A908" s="67"/>
      <c r="B908" s="67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</row>
    <row r="909" spans="1:26" ht="18" customHeight="1">
      <c r="A909" s="67"/>
      <c r="B909" s="67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</row>
    <row r="910" spans="1:26" ht="18" customHeight="1">
      <c r="A910" s="67"/>
      <c r="B910" s="67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</row>
    <row r="911" spans="1:26" ht="18" customHeight="1">
      <c r="A911" s="67"/>
      <c r="B911" s="67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</row>
    <row r="912" spans="1:26" ht="18" customHeight="1">
      <c r="A912" s="67"/>
      <c r="B912" s="67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</row>
    <row r="913" spans="1:26" ht="18" customHeight="1">
      <c r="A913" s="67"/>
      <c r="B913" s="67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</row>
    <row r="914" spans="1:26" ht="18" customHeight="1">
      <c r="A914" s="67"/>
      <c r="B914" s="67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</row>
    <row r="915" spans="1:26" ht="18" customHeight="1">
      <c r="A915" s="67"/>
      <c r="B915" s="67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</row>
    <row r="916" spans="1:26" ht="18" customHeight="1">
      <c r="A916" s="67"/>
      <c r="B916" s="67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</row>
    <row r="917" spans="1:26" ht="18" customHeight="1">
      <c r="A917" s="67"/>
      <c r="B917" s="67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</row>
    <row r="918" spans="1:26" ht="18" customHeight="1">
      <c r="A918" s="67"/>
      <c r="B918" s="67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</row>
    <row r="919" spans="1:26" ht="18" customHeight="1">
      <c r="A919" s="67"/>
      <c r="B919" s="67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</row>
    <row r="920" spans="1:26" ht="18" customHeight="1">
      <c r="A920" s="67"/>
      <c r="B920" s="67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</row>
    <row r="921" spans="1:26" ht="18" customHeight="1">
      <c r="A921" s="67"/>
      <c r="B921" s="67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</row>
    <row r="922" spans="1:26" ht="18" customHeight="1">
      <c r="A922" s="67"/>
      <c r="B922" s="67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</row>
    <row r="923" spans="1:26" ht="18" customHeight="1">
      <c r="A923" s="67"/>
      <c r="B923" s="67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</row>
    <row r="924" spans="1:26" ht="18" customHeight="1">
      <c r="A924" s="67"/>
      <c r="B924" s="67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</row>
    <row r="925" spans="1:26" ht="18" customHeight="1">
      <c r="A925" s="67"/>
      <c r="B925" s="67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</row>
    <row r="926" spans="1:26" ht="18" customHeight="1">
      <c r="A926" s="67"/>
      <c r="B926" s="67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</row>
    <row r="927" spans="1:26" ht="18" customHeight="1">
      <c r="A927" s="67"/>
      <c r="B927" s="67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</row>
    <row r="928" spans="1:26" ht="18" customHeight="1">
      <c r="A928" s="67"/>
      <c r="B928" s="67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</row>
    <row r="929" spans="1:26" ht="18" customHeight="1">
      <c r="A929" s="67"/>
      <c r="B929" s="67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</row>
    <row r="930" spans="1:26" ht="18" customHeight="1">
      <c r="A930" s="67"/>
      <c r="B930" s="67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</row>
    <row r="931" spans="1:26" ht="18" customHeight="1">
      <c r="A931" s="67"/>
      <c r="B931" s="67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</row>
    <row r="932" spans="1:26" ht="18" customHeight="1">
      <c r="A932" s="67"/>
      <c r="B932" s="67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</row>
    <row r="933" spans="1:26" ht="18" customHeight="1">
      <c r="A933" s="67"/>
      <c r="B933" s="67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</row>
    <row r="934" spans="1:26" ht="18" customHeight="1">
      <c r="A934" s="67"/>
      <c r="B934" s="67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</row>
    <row r="935" spans="1:26" ht="18" customHeight="1">
      <c r="A935" s="67"/>
      <c r="B935" s="67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</row>
    <row r="936" spans="1:26" ht="18" customHeight="1">
      <c r="A936" s="67"/>
      <c r="B936" s="67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</row>
    <row r="937" spans="1:26" ht="18" customHeight="1">
      <c r="A937" s="67"/>
      <c r="B937" s="67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</row>
    <row r="938" spans="1:26" ht="18" customHeight="1">
      <c r="A938" s="67"/>
      <c r="B938" s="67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</row>
    <row r="939" spans="1:26" ht="18" customHeight="1">
      <c r="A939" s="67"/>
      <c r="B939" s="67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</row>
    <row r="940" spans="1:26" ht="18" customHeight="1">
      <c r="A940" s="67"/>
      <c r="B940" s="67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</row>
    <row r="941" spans="1:26" ht="18" customHeight="1">
      <c r="A941" s="67"/>
      <c r="B941" s="67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</row>
    <row r="942" spans="1:26" ht="18" customHeight="1">
      <c r="A942" s="67"/>
      <c r="B942" s="67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</row>
    <row r="943" spans="1:26" ht="18" customHeight="1">
      <c r="A943" s="67"/>
      <c r="B943" s="67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</row>
    <row r="944" spans="1:26" ht="18" customHeight="1">
      <c r="A944" s="67"/>
      <c r="B944" s="67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</row>
    <row r="945" spans="1:26" ht="18" customHeight="1">
      <c r="A945" s="67"/>
      <c r="B945" s="67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</row>
    <row r="946" spans="1:26" ht="18" customHeight="1">
      <c r="A946" s="67"/>
      <c r="B946" s="67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</row>
    <row r="947" spans="1:26" ht="18" customHeight="1">
      <c r="A947" s="67"/>
      <c r="B947" s="67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</row>
    <row r="948" spans="1:26" ht="18" customHeight="1">
      <c r="A948" s="67"/>
      <c r="B948" s="67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</row>
    <row r="949" spans="1:26" ht="18" customHeight="1">
      <c r="A949" s="67"/>
      <c r="B949" s="67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</row>
    <row r="950" spans="1:26" ht="18" customHeight="1">
      <c r="A950" s="67"/>
      <c r="B950" s="67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</row>
    <row r="951" spans="1:26" ht="18" customHeight="1">
      <c r="A951" s="67"/>
      <c r="B951" s="67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</row>
    <row r="952" spans="1:26" ht="18" customHeight="1">
      <c r="A952" s="67"/>
      <c r="B952" s="67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</row>
    <row r="953" spans="1:26" ht="18" customHeight="1">
      <c r="A953" s="67"/>
      <c r="B953" s="67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</row>
    <row r="954" spans="1:26" ht="18" customHeight="1">
      <c r="A954" s="67"/>
      <c r="B954" s="67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</row>
    <row r="955" spans="1:26" ht="18" customHeight="1">
      <c r="A955" s="67"/>
      <c r="B955" s="67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</row>
    <row r="956" spans="1:26" ht="18" customHeight="1">
      <c r="A956" s="67"/>
      <c r="B956" s="67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</row>
    <row r="957" spans="1:26" ht="18" customHeight="1">
      <c r="A957" s="67"/>
      <c r="B957" s="67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</row>
    <row r="958" spans="1:26" ht="18" customHeight="1">
      <c r="A958" s="67"/>
      <c r="B958" s="67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</row>
    <row r="959" spans="1:26" ht="18" customHeight="1">
      <c r="A959" s="67"/>
      <c r="B959" s="67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</row>
    <row r="960" spans="1:26" ht="18" customHeight="1">
      <c r="A960" s="67"/>
      <c r="B960" s="67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</row>
    <row r="961" spans="1:26" ht="18" customHeight="1">
      <c r="A961" s="67"/>
      <c r="B961" s="67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</row>
    <row r="962" spans="1:26" ht="18" customHeight="1">
      <c r="A962" s="67"/>
      <c r="B962" s="67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</row>
    <row r="963" spans="1:26" ht="18" customHeight="1">
      <c r="A963" s="67"/>
      <c r="B963" s="67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</row>
    <row r="964" spans="1:26" ht="18" customHeight="1">
      <c r="A964" s="67"/>
      <c r="B964" s="67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</row>
    <row r="965" spans="1:26" ht="18" customHeight="1">
      <c r="A965" s="67"/>
      <c r="B965" s="67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</row>
    <row r="966" spans="1:26" ht="18" customHeight="1">
      <c r="A966" s="67"/>
      <c r="B966" s="67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</row>
    <row r="967" spans="1:26" ht="18" customHeight="1">
      <c r="A967" s="67"/>
      <c r="B967" s="67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</row>
    <row r="968" spans="1:26" ht="18" customHeight="1">
      <c r="A968" s="67"/>
      <c r="B968" s="67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</row>
    <row r="969" spans="1:26" ht="18" customHeight="1">
      <c r="A969" s="67"/>
      <c r="B969" s="67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</row>
    <row r="970" spans="1:26" ht="18" customHeight="1">
      <c r="A970" s="67"/>
      <c r="B970" s="67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</row>
    <row r="971" spans="1:26" ht="18" customHeight="1">
      <c r="A971" s="67"/>
      <c r="B971" s="67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</row>
    <row r="972" spans="1:26" ht="18" customHeight="1">
      <c r="A972" s="67"/>
      <c r="B972" s="67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</row>
    <row r="973" spans="1:26" ht="18" customHeight="1">
      <c r="A973" s="67"/>
      <c r="B973" s="67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</row>
    <row r="974" spans="1:26" ht="18" customHeight="1">
      <c r="A974" s="67"/>
      <c r="B974" s="67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</row>
    <row r="975" spans="1:26" ht="18" customHeight="1">
      <c r="A975" s="67"/>
      <c r="B975" s="67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</row>
    <row r="976" spans="1:26" ht="18" customHeight="1">
      <c r="A976" s="67"/>
      <c r="B976" s="67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</row>
    <row r="977" spans="1:26" ht="18" customHeight="1">
      <c r="A977" s="67"/>
      <c r="B977" s="67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</row>
    <row r="978" spans="1:26" ht="18" customHeight="1">
      <c r="A978" s="67"/>
      <c r="B978" s="67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</row>
    <row r="979" spans="1:26" ht="18" customHeight="1">
      <c r="A979" s="67"/>
      <c r="B979" s="67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</row>
    <row r="980" spans="1:26" ht="18" customHeight="1">
      <c r="A980" s="67"/>
      <c r="B980" s="67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</row>
    <row r="981" spans="1:26" ht="18" customHeight="1">
      <c r="A981" s="67"/>
      <c r="B981" s="67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</row>
    <row r="982" spans="1:26" ht="18" customHeight="1">
      <c r="A982" s="67"/>
      <c r="B982" s="67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</row>
    <row r="983" spans="1:26" ht="18" customHeight="1">
      <c r="A983" s="67"/>
      <c r="B983" s="67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</row>
    <row r="984" spans="1:26" ht="18" customHeight="1">
      <c r="A984" s="67"/>
      <c r="B984" s="67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</row>
    <row r="985" spans="1:26" ht="18" customHeight="1">
      <c r="A985" s="67"/>
      <c r="B985" s="67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</row>
    <row r="986" spans="1:26" ht="18" customHeight="1">
      <c r="A986" s="67"/>
      <c r="B986" s="67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</row>
    <row r="987" spans="1:26" ht="18" customHeight="1">
      <c r="A987" s="67"/>
      <c r="B987" s="67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</row>
    <row r="988" spans="1:26" ht="18" customHeight="1">
      <c r="A988" s="67"/>
      <c r="B988" s="67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</row>
    <row r="989" spans="1:26" ht="18" customHeight="1">
      <c r="A989" s="67"/>
      <c r="B989" s="67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</row>
    <row r="990" spans="1:26" ht="18" customHeight="1">
      <c r="A990" s="67"/>
      <c r="B990" s="67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</row>
    <row r="991" spans="1:26" ht="18" customHeight="1">
      <c r="A991" s="67"/>
      <c r="B991" s="67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</row>
    <row r="992" spans="1:26" ht="18" customHeight="1">
      <c r="A992" s="67"/>
      <c r="B992" s="67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</row>
    <row r="993" spans="1:26" ht="18" customHeight="1">
      <c r="A993" s="67"/>
      <c r="B993" s="67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</row>
    <row r="994" spans="1:26" ht="18" customHeight="1">
      <c r="A994" s="67"/>
      <c r="B994" s="67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</row>
    <row r="995" spans="1:26" ht="18" customHeight="1">
      <c r="A995" s="67"/>
      <c r="B995" s="67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</row>
    <row r="996" spans="1:26" ht="18" customHeight="1">
      <c r="A996" s="67"/>
      <c r="B996" s="67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</row>
    <row r="997" spans="1:26" ht="18" customHeight="1">
      <c r="A997" s="67"/>
      <c r="B997" s="67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</row>
    <row r="998" spans="1:26" ht="18" customHeight="1">
      <c r="A998" s="67"/>
      <c r="B998" s="67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</row>
    <row r="999" spans="1:26" ht="18" customHeight="1">
      <c r="A999" s="67"/>
      <c r="B999" s="67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</row>
    <row r="1000" spans="1:26" ht="18" customHeight="1">
      <c r="A1000" s="67"/>
      <c r="B1000" s="67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</row>
  </sheetData>
  <phoneticPr fontId="15"/>
  <printOptions horizontalCentered="1"/>
  <pageMargins left="0.23622047244094491" right="0.23622047244094491" top="0.74803149606299213" bottom="0.74803149606299213" header="0" footer="0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1000"/>
  <sheetViews>
    <sheetView showGridLines="0" workbookViewId="0">
      <pane ySplit="4" topLeftCell="A5" activePane="bottomLeft" state="frozen"/>
      <selection pane="bottomLeft" activeCell="C8" sqref="C8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 t="str">
        <f>IF(ISBLANK(B5),"",B5)</f>
        <v/>
      </c>
      <c r="H1" s="6" t="s">
        <v>2</v>
      </c>
      <c r="I1" s="8" t="str">
        <f>IF(ISBLANK(C5),"",C5)</f>
        <v/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改訂履歴</v>
      </c>
      <c r="C2" s="11"/>
      <c r="D2" s="12"/>
      <c r="E2" s="12"/>
      <c r="F2" s="13" t="s">
        <v>6</v>
      </c>
      <c r="G2" s="14" t="str">
        <f t="array" aca="1" ref="G2" ca="1">IF(ISERROR(MAX(MATCH(MAX(B:B)+1,B:B,1),MATCH("",B:B,-1))),"",TEXT(INDEX(B:B,MAX(MATCH(MAX(B:B)+1,B:B,1),MATCH("",B:B,-1))),"YYYY/MM/DD"))</f>
        <v/>
      </c>
      <c r="H2" s="13" t="s">
        <v>9</v>
      </c>
      <c r="I2" s="15" t="str">
        <f t="array" aca="1" ref="I2" ca="1">IF(ISERROR(MAX(MATCH(MAX(B:B)+1,B:B,1),MATCH("",B:B,-1))),"",INDEX(C:C,MAX(MATCH(MAX(B:B)+1,B:B,1),MATCH("",B:B,-1))))</f>
        <v/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7"/>
      <c r="B3" s="38"/>
      <c r="C3" s="38"/>
      <c r="D3" s="39"/>
      <c r="E3" s="39"/>
      <c r="F3" s="40"/>
      <c r="G3" s="41"/>
      <c r="H3" s="40"/>
      <c r="I3" s="42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8" customHeight="1">
      <c r="A4" s="43" t="s">
        <v>119</v>
      </c>
      <c r="B4" s="44" t="s">
        <v>120</v>
      </c>
      <c r="C4" s="44" t="s">
        <v>9</v>
      </c>
      <c r="D4" s="44" t="s">
        <v>121</v>
      </c>
      <c r="E4" s="44" t="s">
        <v>122</v>
      </c>
      <c r="F4" s="169" t="s">
        <v>123</v>
      </c>
      <c r="G4" s="164"/>
      <c r="H4" s="169" t="s">
        <v>124</v>
      </c>
      <c r="I4" s="16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45" t="s">
        <v>125</v>
      </c>
      <c r="B5" s="46"/>
      <c r="C5" s="47"/>
      <c r="D5" s="47" t="s">
        <v>126</v>
      </c>
      <c r="E5" s="48" t="s">
        <v>10</v>
      </c>
      <c r="F5" s="170" t="s">
        <v>10</v>
      </c>
      <c r="G5" s="164"/>
      <c r="H5" s="170" t="s">
        <v>10</v>
      </c>
      <c r="I5" s="16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49"/>
      <c r="B6" s="46"/>
      <c r="C6" s="50"/>
      <c r="D6" s="47"/>
      <c r="E6" s="51"/>
      <c r="F6" s="163"/>
      <c r="G6" s="164"/>
      <c r="H6" s="163"/>
      <c r="I6" s="16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166"/>
      <c r="B7" s="50"/>
      <c r="C7" s="50"/>
      <c r="D7" s="47"/>
      <c r="E7" s="51"/>
      <c r="F7" s="163"/>
      <c r="G7" s="164"/>
      <c r="H7" s="163"/>
      <c r="I7" s="16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167"/>
      <c r="B8" s="50"/>
      <c r="C8" s="50"/>
      <c r="D8" s="47"/>
      <c r="E8" s="51"/>
      <c r="F8" s="163"/>
      <c r="G8" s="164"/>
      <c r="H8" s="163"/>
      <c r="I8" s="16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168"/>
      <c r="B9" s="50"/>
      <c r="C9" s="50"/>
      <c r="D9" s="47"/>
      <c r="E9" s="51"/>
      <c r="F9" s="163"/>
      <c r="G9" s="164"/>
      <c r="H9" s="163"/>
      <c r="I9" s="16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52"/>
      <c r="B10" s="53"/>
      <c r="C10" s="48"/>
      <c r="D10" s="48"/>
      <c r="E10" s="51"/>
      <c r="F10" s="163"/>
      <c r="G10" s="164"/>
      <c r="H10" s="163"/>
      <c r="I10" s="16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52"/>
      <c r="B11" s="54"/>
      <c r="C11" s="55"/>
      <c r="D11" s="48"/>
      <c r="E11" s="56"/>
      <c r="F11" s="163"/>
      <c r="G11" s="164"/>
      <c r="H11" s="163"/>
      <c r="I11" s="16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52"/>
      <c r="B12" s="54"/>
      <c r="C12" s="55"/>
      <c r="D12" s="48"/>
      <c r="E12" s="56"/>
      <c r="F12" s="163"/>
      <c r="G12" s="164"/>
      <c r="H12" s="163"/>
      <c r="I12" s="16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52"/>
      <c r="B13" s="54"/>
      <c r="C13" s="55"/>
      <c r="D13" s="48"/>
      <c r="E13" s="56"/>
      <c r="F13" s="163"/>
      <c r="G13" s="164"/>
      <c r="H13" s="163"/>
      <c r="I13" s="16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52"/>
      <c r="B14" s="54"/>
      <c r="C14" s="55"/>
      <c r="D14" s="48"/>
      <c r="E14" s="56"/>
      <c r="F14" s="163"/>
      <c r="G14" s="164"/>
      <c r="H14" s="163"/>
      <c r="I14" s="16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52"/>
      <c r="B15" s="54"/>
      <c r="C15" s="55"/>
      <c r="D15" s="48"/>
      <c r="E15" s="56"/>
      <c r="F15" s="163"/>
      <c r="G15" s="164"/>
      <c r="H15" s="163"/>
      <c r="I15" s="165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52"/>
      <c r="B16" s="54"/>
      <c r="C16" s="55"/>
      <c r="D16" s="48"/>
      <c r="E16" s="56"/>
      <c r="F16" s="163"/>
      <c r="G16" s="164"/>
      <c r="H16" s="163"/>
      <c r="I16" s="165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52"/>
      <c r="B17" s="54"/>
      <c r="C17" s="55"/>
      <c r="D17" s="48"/>
      <c r="E17" s="56"/>
      <c r="F17" s="56"/>
      <c r="G17" s="57"/>
      <c r="H17" s="56"/>
      <c r="I17" s="58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52"/>
      <c r="B18" s="54"/>
      <c r="C18" s="55"/>
      <c r="D18" s="48"/>
      <c r="E18" s="56"/>
      <c r="F18" s="56"/>
      <c r="G18" s="57"/>
      <c r="H18" s="56"/>
      <c r="I18" s="58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52"/>
      <c r="B19" s="54"/>
      <c r="C19" s="55"/>
      <c r="D19" s="48"/>
      <c r="E19" s="56"/>
      <c r="F19" s="56"/>
      <c r="G19" s="57"/>
      <c r="H19" s="56"/>
      <c r="I19" s="58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52"/>
      <c r="B20" s="54"/>
      <c r="C20" s="55"/>
      <c r="D20" s="48"/>
      <c r="E20" s="56"/>
      <c r="F20" s="56"/>
      <c r="G20" s="57"/>
      <c r="H20" s="56"/>
      <c r="I20" s="58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52"/>
      <c r="B21" s="54"/>
      <c r="C21" s="55"/>
      <c r="D21" s="48"/>
      <c r="E21" s="56"/>
      <c r="F21" s="56"/>
      <c r="G21" s="57"/>
      <c r="H21" s="56"/>
      <c r="I21" s="58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7">
    <mergeCell ref="F4:G4"/>
    <mergeCell ref="H4:I4"/>
    <mergeCell ref="F5:G5"/>
    <mergeCell ref="H5:I5"/>
    <mergeCell ref="F6:G6"/>
    <mergeCell ref="H6:I6"/>
    <mergeCell ref="A7:A9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6:G16"/>
    <mergeCell ref="H16:I16"/>
    <mergeCell ref="F13:G13"/>
    <mergeCell ref="H13:I13"/>
    <mergeCell ref="F14:G14"/>
    <mergeCell ref="H14:I14"/>
    <mergeCell ref="F15:G15"/>
    <mergeCell ref="H15:I15"/>
  </mergeCells>
  <phoneticPr fontId="15"/>
  <dataValidations count="1">
    <dataValidation type="list" allowBlank="1" showErrorMessage="1" sqref="D6:D21" xr:uid="{00000000-0002-0000-0100-000000000000}">
      <formula1>"機能追加,誤字脱字,仕様バグ,レビュー指摘"</formula1>
    </dataValidation>
  </dataValidations>
  <printOptions horizontalCentered="1"/>
  <pageMargins left="0.23622047244094491" right="0.23622047244094491" top="0.74803149606299213" bottom="0.74803149606299213" header="0" footer="0"/>
  <pageSetup paperSize="9" fitToHeight="0" orientation="landscape" r:id="rId1"/>
  <headerFooter>
    <oddFooter>&amp;L(C) 2019 Lateral Thinking Inc.&amp;R&amp;P /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4" tint="0.79998168889431442"/>
    <pageSetUpPr fitToPage="1"/>
  </sheetPr>
  <dimension ref="A1:Z1001"/>
  <sheetViews>
    <sheetView showGridLines="0" zoomScale="85" zoomScaleNormal="85" workbookViewId="0">
      <pane ySplit="3" topLeftCell="A7" activePane="bottomLeft" state="frozen"/>
      <selection activeCell="AJ45" sqref="AJ44:BE45"/>
      <selection pane="bottomLeft" activeCell="AJ45" sqref="AJ44:BE45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48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75"/>
      <c r="G4" s="176"/>
      <c r="H4" s="175"/>
      <c r="I4" s="17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177" t="s">
        <v>49</v>
      </c>
      <c r="B5" s="165"/>
      <c r="C5" s="178" t="s">
        <v>50</v>
      </c>
      <c r="D5" s="165"/>
      <c r="E5" s="179" t="s">
        <v>51</v>
      </c>
      <c r="F5" s="174"/>
      <c r="G5" s="174"/>
      <c r="H5" s="174"/>
      <c r="I5" s="16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83.6" customHeight="1">
      <c r="A6" s="171" t="s">
        <v>52</v>
      </c>
      <c r="B6" s="165"/>
      <c r="C6" s="172"/>
      <c r="D6" s="165"/>
      <c r="E6" s="173" t="s">
        <v>53</v>
      </c>
      <c r="F6" s="174"/>
      <c r="G6" s="174"/>
      <c r="H6" s="174"/>
      <c r="I6" s="16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48.65" customHeight="1">
      <c r="A7" s="171" t="s">
        <v>54</v>
      </c>
      <c r="B7" s="165"/>
      <c r="C7" s="172"/>
      <c r="D7" s="165"/>
      <c r="E7" s="173" t="s">
        <v>55</v>
      </c>
      <c r="F7" s="174"/>
      <c r="G7" s="174"/>
      <c r="H7" s="174"/>
      <c r="I7" s="16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61" customFormat="1" ht="186" customHeight="1">
      <c r="A8" s="171" t="s">
        <v>151</v>
      </c>
      <c r="B8" s="165"/>
      <c r="C8" s="172"/>
      <c r="D8" s="165"/>
      <c r="E8" s="173" t="s">
        <v>154</v>
      </c>
      <c r="F8" s="174"/>
      <c r="G8" s="174"/>
      <c r="H8" s="174"/>
      <c r="I8" s="16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87" customHeight="1">
      <c r="A9" s="171" t="s">
        <v>56</v>
      </c>
      <c r="B9" s="165"/>
      <c r="C9" s="172"/>
      <c r="D9" s="165"/>
      <c r="E9" s="173" t="s">
        <v>57</v>
      </c>
      <c r="F9" s="174"/>
      <c r="G9" s="174"/>
      <c r="H9" s="174"/>
      <c r="I9" s="16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70.5" customHeight="1">
      <c r="A10" s="171" t="s">
        <v>58</v>
      </c>
      <c r="B10" s="165"/>
      <c r="C10" s="172"/>
      <c r="D10" s="165"/>
      <c r="E10" s="173" t="s">
        <v>59</v>
      </c>
      <c r="F10" s="174"/>
      <c r="G10" s="174"/>
      <c r="H10" s="174"/>
      <c r="I10" s="16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5.75" customHeight="1">
      <c r="A11" s="171" t="s">
        <v>60</v>
      </c>
      <c r="B11" s="165"/>
      <c r="C11" s="172"/>
      <c r="D11" s="165"/>
      <c r="E11" s="173" t="s">
        <v>61</v>
      </c>
      <c r="F11" s="174"/>
      <c r="G11" s="174"/>
      <c r="H11" s="174"/>
      <c r="I11" s="16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171" t="s">
        <v>62</v>
      </c>
      <c r="B12" s="165"/>
      <c r="C12" s="172"/>
      <c r="D12" s="165"/>
      <c r="E12" s="173" t="s">
        <v>63</v>
      </c>
      <c r="F12" s="174"/>
      <c r="G12" s="174"/>
      <c r="H12" s="174"/>
      <c r="I12" s="16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171" t="s">
        <v>64</v>
      </c>
      <c r="B13" s="165"/>
      <c r="C13" s="172"/>
      <c r="D13" s="165"/>
      <c r="E13" s="173" t="s">
        <v>65</v>
      </c>
      <c r="F13" s="174"/>
      <c r="G13" s="174"/>
      <c r="H13" s="174"/>
      <c r="I13" s="16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57" customHeight="1">
      <c r="A14" s="171" t="s">
        <v>66</v>
      </c>
      <c r="B14" s="165"/>
      <c r="C14" s="172"/>
      <c r="D14" s="165"/>
      <c r="E14" s="173" t="s">
        <v>67</v>
      </c>
      <c r="F14" s="174"/>
      <c r="G14" s="174"/>
      <c r="H14" s="174"/>
      <c r="I14" s="16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4"/>
      <c r="B15" s="24"/>
      <c r="C15" s="16"/>
      <c r="D15" s="23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6"/>
      <c r="B16" s="24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6"/>
      <c r="B17" s="24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6"/>
      <c r="B18" s="24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27" customHeight="1">
      <c r="A1001" s="26"/>
      <c r="B1001" s="24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32">
    <mergeCell ref="A6:B6"/>
    <mergeCell ref="C6:D6"/>
    <mergeCell ref="E6:I6"/>
    <mergeCell ref="F4:G4"/>
    <mergeCell ref="H4:I4"/>
    <mergeCell ref="A5:B5"/>
    <mergeCell ref="C5:D5"/>
    <mergeCell ref="E5:I5"/>
    <mergeCell ref="A7:B7"/>
    <mergeCell ref="C7:D7"/>
    <mergeCell ref="E7:I7"/>
    <mergeCell ref="A9:B9"/>
    <mergeCell ref="C9:D9"/>
    <mergeCell ref="E9:I9"/>
    <mergeCell ref="A8:B8"/>
    <mergeCell ref="C8:D8"/>
    <mergeCell ref="E8:I8"/>
    <mergeCell ref="A10:B10"/>
    <mergeCell ref="C10:D10"/>
    <mergeCell ref="E10:I10"/>
    <mergeCell ref="A11:B11"/>
    <mergeCell ref="C11:D11"/>
    <mergeCell ref="E11:I11"/>
    <mergeCell ref="A14:B14"/>
    <mergeCell ref="C14:D14"/>
    <mergeCell ref="E14:I14"/>
    <mergeCell ref="A12:B12"/>
    <mergeCell ref="C12:D12"/>
    <mergeCell ref="E12:I12"/>
    <mergeCell ref="A13:B13"/>
    <mergeCell ref="C13:D13"/>
    <mergeCell ref="E13:I13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DD78-8142-455E-AE98-6AD450543341}">
  <sheetPr codeName="Sheet4">
    <pageSetUpPr fitToPage="1"/>
  </sheetPr>
  <dimension ref="A1:L39"/>
  <sheetViews>
    <sheetView showGridLines="0" view="pageBreakPreview" zoomScaleNormal="100" zoomScaleSheetLayoutView="100" zoomScalePageLayoutView="60" workbookViewId="0">
      <pane ySplit="3" topLeftCell="A19" activePane="bottomLeft" state="frozen"/>
      <selection pane="bottomLeft" activeCell="G19" sqref="G19"/>
    </sheetView>
  </sheetViews>
  <sheetFormatPr defaultColWidth="9.09765625" defaultRowHeight="27" customHeight="1"/>
  <cols>
    <col min="1" max="1" width="13.59765625" style="112" bestFit="1" customWidth="1"/>
    <col min="2" max="2" width="14.59765625" style="105" customWidth="1"/>
    <col min="3" max="4" width="14.09765625" style="96" customWidth="1"/>
    <col min="5" max="5" width="30.59765625" style="96" customWidth="1"/>
    <col min="6" max="9" width="15.59765625" style="96" customWidth="1"/>
    <col min="10" max="16384" width="9.09765625" style="96"/>
  </cols>
  <sheetData>
    <row r="1" spans="1:12" s="89" customFormat="1" ht="18" customHeight="1">
      <c r="A1" s="82" t="s">
        <v>156</v>
      </c>
      <c r="B1" s="83" t="str">
        <f>表紙!J9</f>
        <v>（ToDoリスト）</v>
      </c>
      <c r="C1" s="84"/>
      <c r="D1" s="85"/>
      <c r="E1" s="84"/>
      <c r="F1" s="86" t="s">
        <v>157</v>
      </c>
      <c r="G1" s="87">
        <v>44568</v>
      </c>
      <c r="H1" s="86" t="s">
        <v>158</v>
      </c>
      <c r="I1" s="88" t="s">
        <v>182</v>
      </c>
    </row>
    <row r="2" spans="1:12" ht="18" customHeight="1">
      <c r="A2" s="90" t="s">
        <v>159</v>
      </c>
      <c r="B2" s="91" t="str">
        <f ca="1">表紙!J10 &amp; "： " &amp; RIGHT(CELL("filename",B1),LEN(CELL("filename",B1))-FIND("]",CELL("filename",B1)))</f>
        <v>画面設計書： 画面遷移図</v>
      </c>
      <c r="C2" s="91"/>
      <c r="D2" s="92"/>
      <c r="E2" s="92"/>
      <c r="F2" s="93" t="s">
        <v>160</v>
      </c>
      <c r="G2" s="94"/>
      <c r="H2" s="93" t="s">
        <v>161</v>
      </c>
      <c r="I2" s="95"/>
    </row>
    <row r="3" spans="1:12" ht="18" customHeight="1">
      <c r="A3" s="97"/>
      <c r="B3" s="89"/>
      <c r="C3" s="89"/>
      <c r="D3" s="98"/>
      <c r="E3" s="98"/>
      <c r="F3" s="99"/>
      <c r="G3" s="100"/>
      <c r="H3" s="99"/>
      <c r="I3" s="101"/>
    </row>
    <row r="4" spans="1:12" ht="27" customHeight="1">
      <c r="A4" s="102"/>
      <c r="B4" s="103"/>
      <c r="C4" s="104"/>
      <c r="D4" s="104"/>
      <c r="E4" s="105"/>
      <c r="F4" s="180"/>
      <c r="G4" s="180"/>
      <c r="K4" s="181"/>
      <c r="L4" s="182"/>
    </row>
    <row r="5" spans="1:12" ht="27" customHeight="1">
      <c r="A5" s="102"/>
      <c r="B5" s="103"/>
      <c r="C5" s="106"/>
      <c r="D5" s="104"/>
      <c r="E5" s="107"/>
      <c r="F5" s="183"/>
      <c r="G5" s="183"/>
      <c r="H5" s="183"/>
      <c r="I5" s="183"/>
    </row>
    <row r="6" spans="1:12" ht="27" customHeight="1">
      <c r="A6" s="108"/>
      <c r="B6" s="109"/>
      <c r="C6" s="105"/>
      <c r="D6" s="104"/>
      <c r="E6" s="107"/>
      <c r="F6" s="183"/>
      <c r="G6" s="183"/>
      <c r="H6" s="183"/>
      <c r="I6" s="183"/>
      <c r="K6" s="110"/>
    </row>
    <row r="7" spans="1:12" ht="27" customHeight="1">
      <c r="A7" s="108"/>
      <c r="B7" s="109"/>
      <c r="C7" s="105"/>
      <c r="D7" s="104"/>
      <c r="E7" s="107"/>
      <c r="F7" s="183"/>
      <c r="G7" s="183"/>
      <c r="H7" s="183"/>
      <c r="I7" s="183"/>
    </row>
    <row r="8" spans="1:12" ht="27" customHeight="1">
      <c r="A8" s="108"/>
      <c r="B8" s="109"/>
      <c r="C8" s="105"/>
      <c r="D8" s="104"/>
      <c r="E8" s="107"/>
      <c r="F8" s="183"/>
      <c r="G8" s="183"/>
      <c r="H8" s="183"/>
      <c r="I8" s="183"/>
      <c r="K8" s="111"/>
    </row>
    <row r="9" spans="1:12" ht="27" customHeight="1">
      <c r="A9" s="108"/>
      <c r="B9" s="109"/>
      <c r="C9" s="105"/>
      <c r="D9" s="104"/>
      <c r="E9" s="107"/>
      <c r="F9" s="183"/>
      <c r="G9" s="183"/>
      <c r="H9" s="183"/>
      <c r="I9" s="183"/>
    </row>
    <row r="10" spans="1:12" ht="27" customHeight="1">
      <c r="A10" s="108"/>
      <c r="B10" s="109"/>
      <c r="C10" s="105"/>
      <c r="D10" s="104"/>
      <c r="E10" s="107"/>
      <c r="F10" s="183"/>
      <c r="G10" s="183"/>
      <c r="H10" s="183"/>
      <c r="I10" s="183"/>
    </row>
    <row r="11" spans="1:12" ht="27" customHeight="1">
      <c r="A11" s="108"/>
      <c r="B11" s="109"/>
      <c r="C11" s="105"/>
      <c r="D11" s="104"/>
      <c r="E11" s="107"/>
      <c r="F11" s="183"/>
      <c r="G11" s="183"/>
      <c r="H11" s="183"/>
      <c r="I11" s="183"/>
    </row>
    <row r="12" spans="1:12" ht="27" customHeight="1">
      <c r="A12" s="108"/>
      <c r="B12" s="109"/>
      <c r="C12" s="105"/>
      <c r="D12" s="104"/>
      <c r="E12" s="107"/>
      <c r="F12" s="183"/>
      <c r="G12" s="183"/>
      <c r="H12" s="183"/>
      <c r="I12" s="183"/>
    </row>
    <row r="13" spans="1:12" ht="27" customHeight="1">
      <c r="B13" s="109"/>
      <c r="C13" s="105"/>
      <c r="D13" s="104"/>
      <c r="E13" s="107"/>
      <c r="F13" s="183"/>
      <c r="G13" s="183"/>
      <c r="H13" s="183"/>
      <c r="I13" s="183"/>
      <c r="K13" s="108"/>
    </row>
    <row r="14" spans="1:12" ht="27" customHeight="1">
      <c r="A14" s="108"/>
      <c r="B14" s="109"/>
      <c r="C14" s="105"/>
      <c r="D14" s="104"/>
      <c r="E14" s="107"/>
      <c r="F14" s="183"/>
      <c r="G14" s="183"/>
      <c r="H14" s="183"/>
      <c r="I14" s="183"/>
    </row>
    <row r="15" spans="1:12" ht="27" customHeight="1">
      <c r="A15" s="108"/>
      <c r="B15" s="109"/>
      <c r="C15" s="105"/>
      <c r="D15" s="104"/>
      <c r="E15" s="107"/>
      <c r="F15" s="183"/>
      <c r="G15" s="183"/>
      <c r="H15" s="183"/>
      <c r="I15" s="183"/>
    </row>
    <row r="16" spans="1:12" ht="27" customHeight="1">
      <c r="A16" s="108"/>
      <c r="B16" s="109"/>
      <c r="C16" s="105"/>
      <c r="D16" s="104"/>
      <c r="E16" s="107"/>
      <c r="F16" s="107"/>
      <c r="G16" s="107"/>
      <c r="H16" s="107"/>
      <c r="I16" s="107"/>
    </row>
    <row r="17" spans="1:9" ht="27" customHeight="1">
      <c r="A17" s="108"/>
      <c r="B17" s="109"/>
      <c r="C17" s="105"/>
      <c r="D17" s="104"/>
      <c r="E17" s="107"/>
      <c r="F17" s="107"/>
      <c r="G17" s="107"/>
      <c r="H17" s="107"/>
      <c r="I17" s="107"/>
    </row>
    <row r="18" spans="1:9" ht="27" customHeight="1">
      <c r="A18" s="108"/>
      <c r="B18" s="109"/>
      <c r="C18" s="105"/>
      <c r="D18" s="104"/>
      <c r="E18" s="107"/>
      <c r="F18" s="107"/>
      <c r="G18" s="107"/>
      <c r="H18" s="107"/>
      <c r="I18" s="107"/>
    </row>
    <row r="19" spans="1:9" ht="27" customHeight="1">
      <c r="A19" s="108"/>
      <c r="B19" s="109"/>
      <c r="C19" s="105"/>
      <c r="D19" s="104"/>
      <c r="E19" s="107"/>
      <c r="F19" s="107"/>
      <c r="G19" s="107"/>
      <c r="H19" s="107"/>
      <c r="I19" s="107"/>
    </row>
    <row r="20" spans="1:9" ht="27" customHeight="1">
      <c r="A20" s="108"/>
      <c r="B20" s="109"/>
      <c r="C20" s="105"/>
      <c r="D20" s="104"/>
      <c r="E20" s="107"/>
      <c r="F20" s="107"/>
      <c r="G20" s="107"/>
      <c r="H20" s="107"/>
      <c r="I20" s="107"/>
    </row>
    <row r="21" spans="1:9" ht="27" customHeight="1">
      <c r="A21" s="105"/>
      <c r="D21" s="104"/>
    </row>
    <row r="22" spans="1:9" ht="27" customHeight="1">
      <c r="A22" s="105"/>
    </row>
    <row r="23" spans="1:9" ht="27" customHeight="1">
      <c r="A23" s="105"/>
    </row>
    <row r="24" spans="1:9" ht="27" customHeight="1">
      <c r="A24" s="105"/>
    </row>
    <row r="25" spans="1:9" ht="27" customHeight="1">
      <c r="A25" s="105"/>
    </row>
    <row r="26" spans="1:9" ht="27" customHeight="1">
      <c r="A26" s="105"/>
      <c r="G26" s="111"/>
    </row>
    <row r="27" spans="1:9" ht="27" customHeight="1">
      <c r="A27" s="105"/>
    </row>
    <row r="28" spans="1:9" ht="27" customHeight="1">
      <c r="A28" s="105"/>
    </row>
    <row r="29" spans="1:9" ht="27" customHeight="1">
      <c r="A29" s="105"/>
    </row>
    <row r="30" spans="1:9" ht="27" customHeight="1">
      <c r="A30" s="105"/>
    </row>
    <row r="31" spans="1:9" ht="27" customHeight="1">
      <c r="A31" s="105"/>
    </row>
    <row r="32" spans="1:9" ht="27" customHeight="1">
      <c r="A32" s="105"/>
    </row>
    <row r="33" spans="1:1" ht="27" customHeight="1">
      <c r="A33" s="105"/>
    </row>
    <row r="34" spans="1:1" ht="27" customHeight="1">
      <c r="A34" s="105"/>
    </row>
    <row r="35" spans="1:1" ht="27" customHeight="1">
      <c r="A35" s="105"/>
    </row>
    <row r="36" spans="1:1" ht="27" customHeight="1">
      <c r="A36" s="105"/>
    </row>
    <row r="37" spans="1:1" ht="27" customHeight="1">
      <c r="A37" s="105"/>
    </row>
    <row r="38" spans="1:1" ht="27" customHeight="1">
      <c r="A38" s="105"/>
    </row>
    <row r="39" spans="1:1" ht="27" customHeight="1">
      <c r="A39" s="105"/>
    </row>
  </sheetData>
  <mergeCells count="24"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F4:G4"/>
    <mergeCell ref="K4:L4"/>
    <mergeCell ref="F5:G5"/>
    <mergeCell ref="H5:I5"/>
    <mergeCell ref="F6:G6"/>
    <mergeCell ref="H6:I6"/>
  </mergeCells>
  <phoneticPr fontId="15"/>
  <printOptions horizontalCentered="1"/>
  <pageMargins left="0.23622047244094491" right="0.23622047244094491" top="0.74803149606299213" bottom="0.74803149606299213" header="0.31496062992125984" footer="0.31496062992125984"/>
  <pageSetup paperSize="9" scale="88" fitToHeight="0" orientation="landscape" r:id="rId1"/>
  <headerFooter>
    <oddHeader>&amp;L&amp;G</oddHeader>
    <oddFooter>&amp;L(C) 2019 Lateral Thinking Inc.&amp;R&amp;P / &amp;N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71A5-3EA8-472A-9AC8-00133D1926CC}">
  <sheetPr codeName="Sheet8">
    <tabColor theme="4" tint="0.79998168889431442"/>
    <pageSetUpPr fitToPage="1"/>
  </sheetPr>
  <dimension ref="A1:CH1048576"/>
  <sheetViews>
    <sheetView tabSelected="1" zoomScale="85" zoomScaleNormal="85" workbookViewId="0">
      <selection activeCell="G3" sqref="G3:O4"/>
    </sheetView>
  </sheetViews>
  <sheetFormatPr defaultColWidth="12.59765625" defaultRowHeight="15" customHeight="1"/>
  <cols>
    <col min="1" max="11" width="2.09765625" style="68" customWidth="1"/>
    <col min="12" max="12" width="3" style="68" customWidth="1"/>
    <col min="13" max="86" width="2.09765625" style="68" customWidth="1"/>
    <col min="87" max="16384" width="12.59765625" style="68"/>
  </cols>
  <sheetData>
    <row r="1" spans="1:86" ht="18" customHeight="1">
      <c r="A1" s="192" t="s">
        <v>0</v>
      </c>
      <c r="B1" s="193"/>
      <c r="C1" s="193"/>
      <c r="D1" s="193"/>
      <c r="E1" s="193"/>
      <c r="F1" s="194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195" t="s">
        <v>1</v>
      </c>
      <c r="BF1" s="193"/>
      <c r="BG1" s="193"/>
      <c r="BH1" s="193"/>
      <c r="BI1" s="193"/>
      <c r="BJ1" s="194"/>
      <c r="BK1" s="196">
        <v>44568</v>
      </c>
      <c r="BL1" s="193"/>
      <c r="BM1" s="193"/>
      <c r="BN1" s="193"/>
      <c r="BO1" s="193"/>
      <c r="BP1" s="193"/>
      <c r="BQ1" s="193"/>
      <c r="BR1" s="193"/>
      <c r="BS1" s="194"/>
      <c r="BT1" s="195" t="s">
        <v>2</v>
      </c>
      <c r="BU1" s="193"/>
      <c r="BV1" s="193"/>
      <c r="BW1" s="193"/>
      <c r="BX1" s="193"/>
      <c r="BY1" s="194"/>
      <c r="BZ1" s="197" t="s">
        <v>216</v>
      </c>
      <c r="CA1" s="193"/>
      <c r="CB1" s="193"/>
      <c r="CC1" s="193"/>
      <c r="CD1" s="193"/>
      <c r="CE1" s="193"/>
      <c r="CF1" s="193"/>
      <c r="CG1" s="193"/>
      <c r="CH1" s="194"/>
    </row>
    <row r="2" spans="1:86" ht="18" customHeight="1">
      <c r="A2" s="198" t="s">
        <v>3</v>
      </c>
      <c r="B2" s="199"/>
      <c r="C2" s="199"/>
      <c r="D2" s="199"/>
      <c r="E2" s="199"/>
      <c r="F2" s="200"/>
      <c r="G2" s="144" t="str">
        <f ca="1">表紙!J10 &amp; "： " &amp; RIGHT(CELL("filename",B1),LEN(CELL("filename",B1))-FIND("]",CELL("filename",B1)))</f>
        <v>画面設計書： 画面詳細設計(HP)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01" t="s">
        <v>6</v>
      </c>
      <c r="BF2" s="199"/>
      <c r="BG2" s="199"/>
      <c r="BH2" s="199"/>
      <c r="BI2" s="199"/>
      <c r="BJ2" s="200"/>
      <c r="BK2" s="202"/>
      <c r="BL2" s="199"/>
      <c r="BM2" s="199"/>
      <c r="BN2" s="199"/>
      <c r="BO2" s="199"/>
      <c r="BP2" s="199"/>
      <c r="BQ2" s="199"/>
      <c r="BR2" s="199"/>
      <c r="BS2" s="200"/>
      <c r="BT2" s="201" t="s">
        <v>9</v>
      </c>
      <c r="BU2" s="199"/>
      <c r="BV2" s="199"/>
      <c r="BW2" s="199"/>
      <c r="BX2" s="199"/>
      <c r="BY2" s="200"/>
      <c r="BZ2" s="203"/>
      <c r="CA2" s="199"/>
      <c r="CB2" s="199"/>
      <c r="CC2" s="199"/>
      <c r="CD2" s="199"/>
      <c r="CE2" s="199"/>
      <c r="CF2" s="199"/>
      <c r="CG2" s="199"/>
      <c r="CH2" s="200"/>
    </row>
    <row r="3" spans="1:86" ht="14.25" customHeight="1">
      <c r="A3" s="204" t="s">
        <v>11</v>
      </c>
      <c r="B3" s="205"/>
      <c r="C3" s="205"/>
      <c r="D3" s="205"/>
      <c r="E3" s="205"/>
      <c r="F3" s="205"/>
      <c r="G3" s="215" t="s">
        <v>218</v>
      </c>
      <c r="H3" s="205"/>
      <c r="I3" s="205"/>
      <c r="J3" s="205"/>
      <c r="K3" s="205"/>
      <c r="L3" s="205"/>
      <c r="M3" s="205"/>
      <c r="N3" s="205"/>
      <c r="O3" s="211"/>
      <c r="P3" s="216" t="s">
        <v>12</v>
      </c>
      <c r="Q3" s="205"/>
      <c r="R3" s="211"/>
      <c r="S3" s="217" t="s">
        <v>217</v>
      </c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9"/>
      <c r="BE3" s="223" t="s">
        <v>113</v>
      </c>
      <c r="BF3" s="224"/>
      <c r="BG3" s="224"/>
      <c r="BH3" s="224"/>
      <c r="BI3" s="224"/>
      <c r="BJ3" s="225"/>
      <c r="BK3" s="226"/>
      <c r="BL3" s="227"/>
      <c r="BM3" s="227"/>
      <c r="BN3" s="227"/>
      <c r="BO3" s="227"/>
      <c r="BP3" s="227"/>
      <c r="BQ3" s="227"/>
      <c r="BR3" s="227"/>
      <c r="BS3" s="227"/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27"/>
      <c r="CF3" s="227"/>
      <c r="CG3" s="227"/>
      <c r="CH3" s="228"/>
    </row>
    <row r="4" spans="1:86" ht="14.25" customHeight="1">
      <c r="A4" s="209"/>
      <c r="B4" s="199"/>
      <c r="C4" s="199"/>
      <c r="D4" s="199"/>
      <c r="E4" s="199"/>
      <c r="F4" s="199"/>
      <c r="G4" s="209"/>
      <c r="H4" s="199"/>
      <c r="I4" s="199"/>
      <c r="J4" s="199"/>
      <c r="K4" s="199"/>
      <c r="L4" s="199"/>
      <c r="M4" s="199"/>
      <c r="N4" s="199"/>
      <c r="O4" s="200"/>
      <c r="P4" s="199"/>
      <c r="Q4" s="199"/>
      <c r="R4" s="200"/>
      <c r="S4" s="220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2"/>
      <c r="BE4" s="220"/>
      <c r="BF4" s="221"/>
      <c r="BG4" s="221"/>
      <c r="BH4" s="221"/>
      <c r="BI4" s="221"/>
      <c r="BJ4" s="222"/>
      <c r="BK4" s="229"/>
      <c r="BL4" s="230"/>
      <c r="BM4" s="230"/>
      <c r="BN4" s="230"/>
      <c r="BO4" s="230"/>
      <c r="BP4" s="230"/>
      <c r="BQ4" s="230"/>
      <c r="BR4" s="230"/>
      <c r="BS4" s="230"/>
      <c r="BT4" s="230"/>
      <c r="BU4" s="230"/>
      <c r="BV4" s="230"/>
      <c r="BW4" s="230"/>
      <c r="BX4" s="230"/>
      <c r="BY4" s="230"/>
      <c r="BZ4" s="230"/>
      <c r="CA4" s="230"/>
      <c r="CB4" s="230"/>
      <c r="CC4" s="230"/>
      <c r="CD4" s="230"/>
      <c r="CE4" s="230"/>
      <c r="CF4" s="230"/>
      <c r="CG4" s="230"/>
      <c r="CH4" s="231"/>
    </row>
    <row r="5" spans="1:86" ht="13.5" customHeight="1">
      <c r="A5" s="204" t="s">
        <v>13</v>
      </c>
      <c r="B5" s="205"/>
      <c r="C5" s="205"/>
      <c r="D5" s="205"/>
      <c r="E5" s="205"/>
      <c r="F5" s="205"/>
      <c r="G5" s="210" t="s">
        <v>215</v>
      </c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205"/>
      <c r="BQ5" s="205"/>
      <c r="BR5" s="205"/>
      <c r="BS5" s="205"/>
      <c r="BT5" s="205"/>
      <c r="BU5" s="205"/>
      <c r="BV5" s="205"/>
      <c r="BW5" s="205"/>
      <c r="BX5" s="205"/>
      <c r="BY5" s="205"/>
      <c r="BZ5" s="205"/>
      <c r="CA5" s="205"/>
      <c r="CB5" s="205"/>
      <c r="CC5" s="205"/>
      <c r="CD5" s="205"/>
      <c r="CE5" s="205"/>
      <c r="CF5" s="205"/>
      <c r="CG5" s="205"/>
      <c r="CH5" s="211"/>
    </row>
    <row r="6" spans="1:86" ht="13.5" customHeight="1">
      <c r="A6" s="206"/>
      <c r="B6" s="207"/>
      <c r="C6" s="207"/>
      <c r="D6" s="207"/>
      <c r="E6" s="207"/>
      <c r="F6" s="208"/>
      <c r="G6" s="206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7"/>
      <c r="AO6" s="207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7"/>
      <c r="BN6" s="207"/>
      <c r="BO6" s="207"/>
      <c r="BP6" s="207"/>
      <c r="BQ6" s="207"/>
      <c r="BR6" s="207"/>
      <c r="BS6" s="207"/>
      <c r="BT6" s="207"/>
      <c r="BU6" s="207"/>
      <c r="BV6" s="207"/>
      <c r="BW6" s="207"/>
      <c r="BX6" s="207"/>
      <c r="BY6" s="207"/>
      <c r="BZ6" s="207"/>
      <c r="CA6" s="207"/>
      <c r="CB6" s="207"/>
      <c r="CC6" s="207"/>
      <c r="CD6" s="207"/>
      <c r="CE6" s="207"/>
      <c r="CF6" s="207"/>
      <c r="CG6" s="207"/>
      <c r="CH6" s="212"/>
    </row>
    <row r="7" spans="1:86" ht="13.5" customHeight="1">
      <c r="A7" s="209"/>
      <c r="B7" s="199"/>
      <c r="C7" s="199"/>
      <c r="D7" s="199"/>
      <c r="E7" s="199"/>
      <c r="F7" s="199"/>
      <c r="G7" s="209"/>
      <c r="H7" s="199"/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200"/>
    </row>
    <row r="8" spans="1:86" ht="13.5" customHeight="1">
      <c r="A8" s="213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4" t="s">
        <v>175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2" t="s">
        <v>15</v>
      </c>
      <c r="B45" s="211"/>
      <c r="C45" s="233" t="s">
        <v>16</v>
      </c>
      <c r="D45" s="205"/>
      <c r="E45" s="205"/>
      <c r="F45" s="205"/>
      <c r="G45" s="205"/>
      <c r="H45" s="205"/>
      <c r="I45" s="205"/>
      <c r="J45" s="205"/>
      <c r="K45" s="205"/>
      <c r="L45" s="211"/>
      <c r="M45" s="233" t="s">
        <v>17</v>
      </c>
      <c r="N45" s="205"/>
      <c r="O45" s="205"/>
      <c r="P45" s="205"/>
      <c r="Q45" s="211"/>
      <c r="R45" s="233" t="s">
        <v>18</v>
      </c>
      <c r="S45" s="211"/>
      <c r="T45" s="232" t="s">
        <v>174</v>
      </c>
      <c r="U45" s="205"/>
      <c r="V45" s="211"/>
      <c r="W45" s="232" t="s">
        <v>177</v>
      </c>
      <c r="X45" s="205"/>
      <c r="Y45" s="211"/>
      <c r="Z45" s="233" t="s">
        <v>20</v>
      </c>
      <c r="AA45" s="205"/>
      <c r="AB45" s="205"/>
      <c r="AC45" s="205"/>
      <c r="AD45" s="205"/>
      <c r="AE45" s="211"/>
      <c r="AF45" s="233" t="s">
        <v>21</v>
      </c>
      <c r="AG45" s="205"/>
      <c r="AH45" s="205"/>
      <c r="AI45" s="205"/>
      <c r="AJ45" s="233" t="s">
        <v>22</v>
      </c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11"/>
      <c r="BF45" s="233" t="s">
        <v>23</v>
      </c>
      <c r="BG45" s="205"/>
      <c r="BH45" s="205"/>
      <c r="BI45" s="205"/>
      <c r="BJ45" s="205"/>
      <c r="BK45" s="205"/>
      <c r="BL45" s="205"/>
      <c r="BM45" s="205"/>
      <c r="BN45" s="205"/>
      <c r="BO45" s="205"/>
      <c r="BP45" s="205"/>
      <c r="BQ45" s="211"/>
      <c r="BR45" s="233" t="s">
        <v>24</v>
      </c>
      <c r="BS45" s="205"/>
      <c r="BT45" s="205"/>
      <c r="BU45" s="205"/>
      <c r="BV45" s="205"/>
      <c r="BW45" s="205"/>
      <c r="BX45" s="205"/>
      <c r="BY45" s="205"/>
      <c r="BZ45" s="205"/>
      <c r="CA45" s="205"/>
      <c r="CB45" s="205"/>
      <c r="CC45" s="205"/>
      <c r="CD45" s="205"/>
      <c r="CE45" s="205"/>
      <c r="CF45" s="205"/>
      <c r="CG45" s="205"/>
      <c r="CH45" s="211"/>
    </row>
    <row r="46" spans="1:86" ht="15" customHeight="1">
      <c r="A46" s="206"/>
      <c r="B46" s="212"/>
      <c r="C46" s="206"/>
      <c r="D46" s="207"/>
      <c r="E46" s="207"/>
      <c r="F46" s="207"/>
      <c r="G46" s="207"/>
      <c r="H46" s="207"/>
      <c r="I46" s="207"/>
      <c r="J46" s="207"/>
      <c r="K46" s="207"/>
      <c r="L46" s="212"/>
      <c r="M46" s="206"/>
      <c r="N46" s="207"/>
      <c r="O46" s="207"/>
      <c r="P46" s="207"/>
      <c r="Q46" s="212"/>
      <c r="R46" s="206"/>
      <c r="S46" s="212"/>
      <c r="T46" s="206"/>
      <c r="U46" s="207"/>
      <c r="V46" s="212"/>
      <c r="W46" s="206"/>
      <c r="X46" s="207"/>
      <c r="Y46" s="212"/>
      <c r="Z46" s="206"/>
      <c r="AA46" s="207"/>
      <c r="AB46" s="207"/>
      <c r="AC46" s="207"/>
      <c r="AD46" s="207"/>
      <c r="AE46" s="212"/>
      <c r="AF46" s="206"/>
      <c r="AG46" s="207"/>
      <c r="AH46" s="207"/>
      <c r="AI46" s="208"/>
      <c r="AJ46" s="233" t="s">
        <v>38</v>
      </c>
      <c r="AK46" s="205"/>
      <c r="AL46" s="211"/>
      <c r="AM46" s="232" t="s">
        <v>173</v>
      </c>
      <c r="AN46" s="211"/>
      <c r="AO46" s="234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5"/>
      <c r="BF46" s="206"/>
      <c r="BG46" s="207"/>
      <c r="BH46" s="207"/>
      <c r="BI46" s="207"/>
      <c r="BJ46" s="207"/>
      <c r="BK46" s="207"/>
      <c r="BL46" s="207"/>
      <c r="BM46" s="207"/>
      <c r="BN46" s="207"/>
      <c r="BO46" s="207"/>
      <c r="BP46" s="207"/>
      <c r="BQ46" s="212"/>
      <c r="BR46" s="206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12"/>
    </row>
    <row r="47" spans="1:86" ht="15" customHeight="1">
      <c r="A47" s="206"/>
      <c r="B47" s="212"/>
      <c r="C47" s="206"/>
      <c r="D47" s="207"/>
      <c r="E47" s="207"/>
      <c r="F47" s="207"/>
      <c r="G47" s="207"/>
      <c r="H47" s="207"/>
      <c r="I47" s="207"/>
      <c r="J47" s="207"/>
      <c r="K47" s="207"/>
      <c r="L47" s="212"/>
      <c r="M47" s="206"/>
      <c r="N47" s="207"/>
      <c r="O47" s="207"/>
      <c r="P47" s="207"/>
      <c r="Q47" s="212"/>
      <c r="R47" s="206"/>
      <c r="S47" s="212"/>
      <c r="T47" s="206"/>
      <c r="U47" s="207"/>
      <c r="V47" s="212"/>
      <c r="W47" s="206"/>
      <c r="X47" s="207"/>
      <c r="Y47" s="212"/>
      <c r="Z47" s="206"/>
      <c r="AA47" s="207"/>
      <c r="AB47" s="207"/>
      <c r="AC47" s="207"/>
      <c r="AD47" s="207"/>
      <c r="AE47" s="212"/>
      <c r="AF47" s="206"/>
      <c r="AG47" s="207"/>
      <c r="AH47" s="207"/>
      <c r="AI47" s="208"/>
      <c r="AJ47" s="206"/>
      <c r="AK47" s="207"/>
      <c r="AL47" s="212"/>
      <c r="AM47" s="206"/>
      <c r="AN47" s="212"/>
      <c r="AO47" s="233" t="s">
        <v>26</v>
      </c>
      <c r="AP47" s="211"/>
      <c r="AQ47" s="233" t="s">
        <v>27</v>
      </c>
      <c r="AR47" s="205"/>
      <c r="AS47" s="205"/>
      <c r="AT47" s="205"/>
      <c r="AU47" s="211"/>
      <c r="AV47" s="233" t="s">
        <v>28</v>
      </c>
      <c r="AW47" s="205"/>
      <c r="AX47" s="205"/>
      <c r="AY47" s="205"/>
      <c r="AZ47" s="211"/>
      <c r="BA47" s="233" t="s">
        <v>29</v>
      </c>
      <c r="BB47" s="205"/>
      <c r="BC47" s="205"/>
      <c r="BD47" s="205"/>
      <c r="BE47" s="211"/>
      <c r="BF47" s="206"/>
      <c r="BG47" s="207"/>
      <c r="BH47" s="207"/>
      <c r="BI47" s="207"/>
      <c r="BJ47" s="207"/>
      <c r="BK47" s="207"/>
      <c r="BL47" s="207"/>
      <c r="BM47" s="207"/>
      <c r="BN47" s="207"/>
      <c r="BO47" s="207"/>
      <c r="BP47" s="207"/>
      <c r="BQ47" s="212"/>
      <c r="BR47" s="206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12"/>
    </row>
    <row r="48" spans="1:86" ht="15" customHeight="1">
      <c r="A48" s="209"/>
      <c r="B48" s="200"/>
      <c r="C48" s="209"/>
      <c r="D48" s="199"/>
      <c r="E48" s="199"/>
      <c r="F48" s="199"/>
      <c r="G48" s="199"/>
      <c r="H48" s="199"/>
      <c r="I48" s="199"/>
      <c r="J48" s="199"/>
      <c r="K48" s="199"/>
      <c r="L48" s="200"/>
      <c r="M48" s="209"/>
      <c r="N48" s="199"/>
      <c r="O48" s="199"/>
      <c r="P48" s="199"/>
      <c r="Q48" s="200"/>
      <c r="R48" s="209"/>
      <c r="S48" s="200"/>
      <c r="T48" s="209"/>
      <c r="U48" s="199"/>
      <c r="V48" s="200"/>
      <c r="W48" s="209"/>
      <c r="X48" s="199"/>
      <c r="Y48" s="200"/>
      <c r="Z48" s="209"/>
      <c r="AA48" s="199"/>
      <c r="AB48" s="199"/>
      <c r="AC48" s="199"/>
      <c r="AD48" s="199"/>
      <c r="AE48" s="200"/>
      <c r="AF48" s="209"/>
      <c r="AG48" s="199"/>
      <c r="AH48" s="199"/>
      <c r="AI48" s="199"/>
      <c r="AJ48" s="209"/>
      <c r="AK48" s="199"/>
      <c r="AL48" s="200"/>
      <c r="AM48" s="209"/>
      <c r="AN48" s="200"/>
      <c r="AO48" s="209"/>
      <c r="AP48" s="200"/>
      <c r="AQ48" s="209"/>
      <c r="AR48" s="199"/>
      <c r="AS48" s="199"/>
      <c r="AT48" s="199"/>
      <c r="AU48" s="200"/>
      <c r="AV48" s="209"/>
      <c r="AW48" s="199"/>
      <c r="AX48" s="199"/>
      <c r="AY48" s="199"/>
      <c r="AZ48" s="200"/>
      <c r="BA48" s="209"/>
      <c r="BB48" s="199"/>
      <c r="BC48" s="199"/>
      <c r="BD48" s="199"/>
      <c r="BE48" s="200"/>
      <c r="BF48" s="20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200"/>
      <c r="BR48" s="20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200"/>
    </row>
    <row r="49" spans="1:86" ht="36" customHeight="1">
      <c r="A49" s="184">
        <v>1</v>
      </c>
      <c r="B49" s="165"/>
      <c r="C49" s="184" t="s">
        <v>183</v>
      </c>
      <c r="D49" s="189"/>
      <c r="E49" s="189"/>
      <c r="F49" s="189"/>
      <c r="G49" s="189"/>
      <c r="H49" s="189"/>
      <c r="I49" s="189"/>
      <c r="J49" s="189"/>
      <c r="K49" s="189"/>
      <c r="L49" s="185"/>
      <c r="M49" s="184">
        <v>6</v>
      </c>
      <c r="N49" s="189"/>
      <c r="O49" s="189"/>
      <c r="P49" s="189"/>
      <c r="Q49" s="185"/>
      <c r="R49" s="184" t="s">
        <v>41</v>
      </c>
      <c r="S49" s="185"/>
      <c r="T49" s="184" t="s">
        <v>185</v>
      </c>
      <c r="U49" s="190"/>
      <c r="V49" s="191"/>
      <c r="W49" s="184" t="s">
        <v>185</v>
      </c>
      <c r="X49" s="190"/>
      <c r="Y49" s="191"/>
      <c r="Z49" s="184" t="s">
        <v>185</v>
      </c>
      <c r="AA49" s="190"/>
      <c r="AB49" s="190"/>
      <c r="AC49" s="190"/>
      <c r="AD49" s="190"/>
      <c r="AE49" s="191"/>
      <c r="AF49" s="186" t="s">
        <v>186</v>
      </c>
      <c r="AG49" s="189"/>
      <c r="AH49" s="189"/>
      <c r="AI49" s="185"/>
      <c r="AJ49" s="184" t="s">
        <v>185</v>
      </c>
      <c r="AK49" s="190"/>
      <c r="AL49" s="191"/>
      <c r="AM49" s="184" t="s">
        <v>185</v>
      </c>
      <c r="AN49" s="185"/>
      <c r="AO49" s="184" t="s">
        <v>185</v>
      </c>
      <c r="AP49" s="185"/>
      <c r="AQ49" s="186" t="s">
        <v>185</v>
      </c>
      <c r="AR49" s="187"/>
      <c r="AS49" s="187"/>
      <c r="AT49" s="187"/>
      <c r="AU49" s="188"/>
      <c r="AV49" s="186" t="s">
        <v>185</v>
      </c>
      <c r="AW49" s="187"/>
      <c r="AX49" s="187"/>
      <c r="AY49" s="187"/>
      <c r="AZ49" s="188"/>
      <c r="BA49" s="186" t="s">
        <v>185</v>
      </c>
      <c r="BB49" s="187"/>
      <c r="BC49" s="187"/>
      <c r="BD49" s="187"/>
      <c r="BE49" s="188"/>
      <c r="BF49" s="184" t="s">
        <v>10</v>
      </c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5"/>
      <c r="BR49" s="186" t="s">
        <v>188</v>
      </c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5"/>
    </row>
    <row r="50" spans="1:86" ht="32.25" customHeight="1">
      <c r="A50" s="184">
        <v>2</v>
      </c>
      <c r="B50" s="165"/>
      <c r="C50" s="184" t="s">
        <v>187</v>
      </c>
      <c r="D50" s="189"/>
      <c r="E50" s="189"/>
      <c r="F50" s="189"/>
      <c r="G50" s="189"/>
      <c r="H50" s="189"/>
      <c r="I50" s="189"/>
      <c r="J50" s="189"/>
      <c r="K50" s="189"/>
      <c r="L50" s="185"/>
      <c r="M50" s="184">
        <v>6</v>
      </c>
      <c r="N50" s="189"/>
      <c r="O50" s="189"/>
      <c r="P50" s="189"/>
      <c r="Q50" s="185"/>
      <c r="R50" s="184" t="s">
        <v>41</v>
      </c>
      <c r="S50" s="185"/>
      <c r="T50" s="184" t="s">
        <v>185</v>
      </c>
      <c r="U50" s="190"/>
      <c r="V50" s="191"/>
      <c r="W50" s="184" t="s">
        <v>185</v>
      </c>
      <c r="X50" s="190"/>
      <c r="Y50" s="191"/>
      <c r="Z50" s="184" t="s">
        <v>185</v>
      </c>
      <c r="AA50" s="190"/>
      <c r="AB50" s="190"/>
      <c r="AC50" s="190"/>
      <c r="AD50" s="190"/>
      <c r="AE50" s="191"/>
      <c r="AF50" s="186" t="s">
        <v>186</v>
      </c>
      <c r="AG50" s="189"/>
      <c r="AH50" s="189"/>
      <c r="AI50" s="185"/>
      <c r="AJ50" s="184" t="s">
        <v>185</v>
      </c>
      <c r="AK50" s="190"/>
      <c r="AL50" s="191"/>
      <c r="AM50" s="184" t="s">
        <v>185</v>
      </c>
      <c r="AN50" s="185"/>
      <c r="AO50" s="184" t="s">
        <v>185</v>
      </c>
      <c r="AP50" s="185"/>
      <c r="AQ50" s="186" t="s">
        <v>185</v>
      </c>
      <c r="AR50" s="187"/>
      <c r="AS50" s="187"/>
      <c r="AT50" s="187"/>
      <c r="AU50" s="188"/>
      <c r="AV50" s="186" t="s">
        <v>185</v>
      </c>
      <c r="AW50" s="187"/>
      <c r="AX50" s="187"/>
      <c r="AY50" s="187"/>
      <c r="AZ50" s="188"/>
      <c r="BA50" s="186" t="s">
        <v>185</v>
      </c>
      <c r="BB50" s="187"/>
      <c r="BC50" s="187"/>
      <c r="BD50" s="187"/>
      <c r="BE50" s="188"/>
      <c r="BF50" s="184" t="s">
        <v>10</v>
      </c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5"/>
      <c r="BR50" s="186" t="s">
        <v>189</v>
      </c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5"/>
    </row>
    <row r="51" spans="1:86" ht="40.200000000000003" customHeight="1">
      <c r="A51" s="184">
        <v>3</v>
      </c>
      <c r="B51" s="165"/>
      <c r="C51" s="184" t="s">
        <v>190</v>
      </c>
      <c r="D51" s="189"/>
      <c r="E51" s="189"/>
      <c r="F51" s="189"/>
      <c r="G51" s="189"/>
      <c r="H51" s="189"/>
      <c r="I51" s="189"/>
      <c r="J51" s="189"/>
      <c r="K51" s="189"/>
      <c r="L51" s="185"/>
      <c r="M51" s="184">
        <v>6</v>
      </c>
      <c r="N51" s="189"/>
      <c r="O51" s="189"/>
      <c r="P51" s="189"/>
      <c r="Q51" s="185"/>
      <c r="R51" s="184" t="s">
        <v>41</v>
      </c>
      <c r="S51" s="185"/>
      <c r="T51" s="184" t="s">
        <v>185</v>
      </c>
      <c r="U51" s="190"/>
      <c r="V51" s="191"/>
      <c r="W51" s="184" t="s">
        <v>185</v>
      </c>
      <c r="X51" s="190"/>
      <c r="Y51" s="191"/>
      <c r="Z51" s="184" t="s">
        <v>185</v>
      </c>
      <c r="AA51" s="190"/>
      <c r="AB51" s="190"/>
      <c r="AC51" s="190"/>
      <c r="AD51" s="190"/>
      <c r="AE51" s="191"/>
      <c r="AF51" s="184" t="s">
        <v>185</v>
      </c>
      <c r="AG51" s="190"/>
      <c r="AH51" s="190"/>
      <c r="AI51" s="191"/>
      <c r="AJ51" s="184" t="s">
        <v>185</v>
      </c>
      <c r="AK51" s="190"/>
      <c r="AL51" s="191"/>
      <c r="AM51" s="184" t="s">
        <v>185</v>
      </c>
      <c r="AN51" s="185"/>
      <c r="AO51" s="184" t="s">
        <v>185</v>
      </c>
      <c r="AP51" s="185"/>
      <c r="AQ51" s="186" t="s">
        <v>185</v>
      </c>
      <c r="AR51" s="187"/>
      <c r="AS51" s="187"/>
      <c r="AT51" s="187"/>
      <c r="AU51" s="188"/>
      <c r="AV51" s="186" t="s">
        <v>185</v>
      </c>
      <c r="AW51" s="187"/>
      <c r="AX51" s="187"/>
      <c r="AY51" s="187"/>
      <c r="AZ51" s="188"/>
      <c r="BA51" s="186" t="s">
        <v>185</v>
      </c>
      <c r="BB51" s="187"/>
      <c r="BC51" s="187"/>
      <c r="BD51" s="187"/>
      <c r="BE51" s="188"/>
      <c r="BF51" s="184" t="s">
        <v>10</v>
      </c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5"/>
      <c r="BR51" s="186" t="s">
        <v>194</v>
      </c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5"/>
    </row>
    <row r="52" spans="1:86" s="158" customFormat="1" ht="31.8" customHeight="1">
      <c r="A52" s="184">
        <v>4</v>
      </c>
      <c r="B52" s="165"/>
      <c r="C52" s="184" t="s">
        <v>191</v>
      </c>
      <c r="D52" s="189"/>
      <c r="E52" s="189"/>
      <c r="F52" s="189"/>
      <c r="G52" s="189"/>
      <c r="H52" s="189"/>
      <c r="I52" s="189"/>
      <c r="J52" s="189"/>
      <c r="K52" s="189"/>
      <c r="L52" s="185"/>
      <c r="M52" s="184">
        <v>6</v>
      </c>
      <c r="N52" s="189"/>
      <c r="O52" s="189"/>
      <c r="P52" s="189"/>
      <c r="Q52" s="185"/>
      <c r="R52" s="184" t="s">
        <v>41</v>
      </c>
      <c r="S52" s="185"/>
      <c r="T52" s="184" t="s">
        <v>185</v>
      </c>
      <c r="U52" s="190"/>
      <c r="V52" s="191"/>
      <c r="W52" s="184" t="s">
        <v>185</v>
      </c>
      <c r="X52" s="190"/>
      <c r="Y52" s="191"/>
      <c r="Z52" s="184" t="s">
        <v>185</v>
      </c>
      <c r="AA52" s="190"/>
      <c r="AB52" s="190"/>
      <c r="AC52" s="190"/>
      <c r="AD52" s="190"/>
      <c r="AE52" s="191"/>
      <c r="AF52" s="184" t="s">
        <v>185</v>
      </c>
      <c r="AG52" s="190"/>
      <c r="AH52" s="190"/>
      <c r="AI52" s="191"/>
      <c r="AJ52" s="184" t="s">
        <v>185</v>
      </c>
      <c r="AK52" s="190"/>
      <c r="AL52" s="191"/>
      <c r="AM52" s="184" t="s">
        <v>185</v>
      </c>
      <c r="AN52" s="185"/>
      <c r="AO52" s="184" t="s">
        <v>185</v>
      </c>
      <c r="AP52" s="185"/>
      <c r="AQ52" s="186" t="s">
        <v>185</v>
      </c>
      <c r="AR52" s="187"/>
      <c r="AS52" s="187"/>
      <c r="AT52" s="187"/>
      <c r="AU52" s="188"/>
      <c r="AV52" s="186" t="s">
        <v>185</v>
      </c>
      <c r="AW52" s="187"/>
      <c r="AX52" s="187"/>
      <c r="AY52" s="187"/>
      <c r="AZ52" s="188"/>
      <c r="BA52" s="186" t="s">
        <v>185</v>
      </c>
      <c r="BB52" s="187"/>
      <c r="BC52" s="187"/>
      <c r="BD52" s="187"/>
      <c r="BE52" s="188"/>
      <c r="BF52" s="184" t="s">
        <v>10</v>
      </c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5"/>
      <c r="BR52" s="186" t="s">
        <v>197</v>
      </c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5"/>
    </row>
    <row r="53" spans="1:86" s="158" customFormat="1" ht="52.65" customHeight="1">
      <c r="A53" s="184">
        <v>5</v>
      </c>
      <c r="B53" s="165"/>
      <c r="C53" s="184" t="s">
        <v>192</v>
      </c>
      <c r="D53" s="189"/>
      <c r="E53" s="189"/>
      <c r="F53" s="189"/>
      <c r="G53" s="189"/>
      <c r="H53" s="189"/>
      <c r="I53" s="189"/>
      <c r="J53" s="189"/>
      <c r="K53" s="189"/>
      <c r="L53" s="185"/>
      <c r="M53" s="184">
        <v>6</v>
      </c>
      <c r="N53" s="189"/>
      <c r="O53" s="189"/>
      <c r="P53" s="189"/>
      <c r="Q53" s="185"/>
      <c r="R53" s="184" t="s">
        <v>41</v>
      </c>
      <c r="S53" s="185"/>
      <c r="T53" s="184" t="s">
        <v>185</v>
      </c>
      <c r="U53" s="190"/>
      <c r="V53" s="191"/>
      <c r="W53" s="184" t="s">
        <v>185</v>
      </c>
      <c r="X53" s="190"/>
      <c r="Y53" s="191"/>
      <c r="Z53" s="184" t="s">
        <v>185</v>
      </c>
      <c r="AA53" s="190"/>
      <c r="AB53" s="190"/>
      <c r="AC53" s="190"/>
      <c r="AD53" s="190"/>
      <c r="AE53" s="191"/>
      <c r="AF53" s="184" t="s">
        <v>185</v>
      </c>
      <c r="AG53" s="190"/>
      <c r="AH53" s="190"/>
      <c r="AI53" s="191"/>
      <c r="AJ53" s="184" t="s">
        <v>185</v>
      </c>
      <c r="AK53" s="190"/>
      <c r="AL53" s="191"/>
      <c r="AM53" s="184" t="s">
        <v>185</v>
      </c>
      <c r="AN53" s="185"/>
      <c r="AO53" s="184" t="s">
        <v>185</v>
      </c>
      <c r="AP53" s="185"/>
      <c r="AQ53" s="186" t="s">
        <v>185</v>
      </c>
      <c r="AR53" s="187"/>
      <c r="AS53" s="187"/>
      <c r="AT53" s="187"/>
      <c r="AU53" s="188"/>
      <c r="AV53" s="186" t="s">
        <v>185</v>
      </c>
      <c r="AW53" s="187"/>
      <c r="AX53" s="187"/>
      <c r="AY53" s="187"/>
      <c r="AZ53" s="188"/>
      <c r="BA53" s="186" t="s">
        <v>185</v>
      </c>
      <c r="BB53" s="187"/>
      <c r="BC53" s="187"/>
      <c r="BD53" s="187"/>
      <c r="BE53" s="188"/>
      <c r="BF53" s="184" t="s">
        <v>10</v>
      </c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5"/>
      <c r="BR53" s="186" t="s">
        <v>198</v>
      </c>
      <c r="BS53" s="189"/>
      <c r="BT53" s="189"/>
      <c r="BU53" s="189"/>
      <c r="BV53" s="189"/>
      <c r="BW53" s="189"/>
      <c r="BX53" s="189"/>
      <c r="BY53" s="189"/>
      <c r="BZ53" s="189"/>
      <c r="CA53" s="189"/>
      <c r="CB53" s="189"/>
      <c r="CC53" s="189"/>
      <c r="CD53" s="189"/>
      <c r="CE53" s="189"/>
      <c r="CF53" s="189"/>
      <c r="CG53" s="189"/>
      <c r="CH53" s="185"/>
    </row>
    <row r="54" spans="1:86" s="158" customFormat="1" ht="52.65" customHeight="1">
      <c r="A54" s="184">
        <v>6</v>
      </c>
      <c r="B54" s="165"/>
      <c r="C54" s="184" t="s">
        <v>193</v>
      </c>
      <c r="D54" s="189"/>
      <c r="E54" s="189"/>
      <c r="F54" s="189"/>
      <c r="G54" s="189"/>
      <c r="H54" s="189"/>
      <c r="I54" s="189"/>
      <c r="J54" s="189"/>
      <c r="K54" s="189"/>
      <c r="L54" s="185"/>
      <c r="M54" s="184">
        <v>6</v>
      </c>
      <c r="N54" s="189"/>
      <c r="O54" s="189"/>
      <c r="P54" s="189"/>
      <c r="Q54" s="185"/>
      <c r="R54" s="184" t="s">
        <v>41</v>
      </c>
      <c r="S54" s="185"/>
      <c r="T54" s="184" t="s">
        <v>185</v>
      </c>
      <c r="U54" s="190"/>
      <c r="V54" s="191"/>
      <c r="W54" s="184" t="s">
        <v>185</v>
      </c>
      <c r="X54" s="190"/>
      <c r="Y54" s="191"/>
      <c r="Z54" s="184" t="s">
        <v>185</v>
      </c>
      <c r="AA54" s="190"/>
      <c r="AB54" s="190"/>
      <c r="AC54" s="190"/>
      <c r="AD54" s="190"/>
      <c r="AE54" s="191"/>
      <c r="AF54" s="184" t="s">
        <v>185</v>
      </c>
      <c r="AG54" s="190"/>
      <c r="AH54" s="190"/>
      <c r="AI54" s="191"/>
      <c r="AJ54" s="184" t="s">
        <v>185</v>
      </c>
      <c r="AK54" s="190"/>
      <c r="AL54" s="191"/>
      <c r="AM54" s="184" t="s">
        <v>185</v>
      </c>
      <c r="AN54" s="185"/>
      <c r="AO54" s="184" t="s">
        <v>185</v>
      </c>
      <c r="AP54" s="185"/>
      <c r="AQ54" s="186" t="s">
        <v>185</v>
      </c>
      <c r="AR54" s="187"/>
      <c r="AS54" s="187"/>
      <c r="AT54" s="187"/>
      <c r="AU54" s="188"/>
      <c r="AV54" s="186" t="s">
        <v>185</v>
      </c>
      <c r="AW54" s="187"/>
      <c r="AX54" s="187"/>
      <c r="AY54" s="187"/>
      <c r="AZ54" s="188"/>
      <c r="BA54" s="186" t="s">
        <v>185</v>
      </c>
      <c r="BB54" s="187"/>
      <c r="BC54" s="187"/>
      <c r="BD54" s="187"/>
      <c r="BE54" s="188"/>
      <c r="BF54" s="184" t="s">
        <v>10</v>
      </c>
      <c r="BG54" s="189"/>
      <c r="BH54" s="189"/>
      <c r="BI54" s="189"/>
      <c r="BJ54" s="189"/>
      <c r="BK54" s="189"/>
      <c r="BL54" s="189"/>
      <c r="BM54" s="189"/>
      <c r="BN54" s="189"/>
      <c r="BO54" s="189"/>
      <c r="BP54" s="189"/>
      <c r="BQ54" s="185"/>
      <c r="BR54" s="186" t="s">
        <v>199</v>
      </c>
      <c r="BS54" s="189"/>
      <c r="BT54" s="189"/>
      <c r="BU54" s="189"/>
      <c r="BV54" s="189"/>
      <c r="BW54" s="189"/>
      <c r="BX54" s="189"/>
      <c r="BY54" s="189"/>
      <c r="BZ54" s="189"/>
      <c r="CA54" s="189"/>
      <c r="CB54" s="189"/>
      <c r="CC54" s="189"/>
      <c r="CD54" s="189"/>
      <c r="CE54" s="189"/>
      <c r="CF54" s="189"/>
      <c r="CG54" s="189"/>
      <c r="CH54" s="185"/>
    </row>
    <row r="55" spans="1:86" s="158" customFormat="1" ht="52.65" customHeight="1">
      <c r="A55" s="184">
        <v>7</v>
      </c>
      <c r="B55" s="165"/>
      <c r="C55" s="184" t="s">
        <v>195</v>
      </c>
      <c r="D55" s="189"/>
      <c r="E55" s="189"/>
      <c r="F55" s="189"/>
      <c r="G55" s="189"/>
      <c r="H55" s="189"/>
      <c r="I55" s="189"/>
      <c r="J55" s="189"/>
      <c r="K55" s="189"/>
      <c r="L55" s="185"/>
      <c r="M55" s="184">
        <v>7</v>
      </c>
      <c r="N55" s="189"/>
      <c r="O55" s="189"/>
      <c r="P55" s="189"/>
      <c r="Q55" s="185"/>
      <c r="R55" s="184" t="s">
        <v>171</v>
      </c>
      <c r="S55" s="185"/>
      <c r="T55" s="184" t="s">
        <v>185</v>
      </c>
      <c r="U55" s="190"/>
      <c r="V55" s="191"/>
      <c r="W55" s="184" t="s">
        <v>184</v>
      </c>
      <c r="X55" s="189"/>
      <c r="Y55" s="185"/>
      <c r="Z55" s="184" t="s">
        <v>185</v>
      </c>
      <c r="AA55" s="190"/>
      <c r="AB55" s="190"/>
      <c r="AC55" s="190"/>
      <c r="AD55" s="190"/>
      <c r="AE55" s="191"/>
      <c r="AF55" s="184" t="s">
        <v>185</v>
      </c>
      <c r="AG55" s="190"/>
      <c r="AH55" s="190"/>
      <c r="AI55" s="191"/>
      <c r="AJ55" s="184" t="s">
        <v>185</v>
      </c>
      <c r="AK55" s="190"/>
      <c r="AL55" s="191"/>
      <c r="AM55" s="184" t="s">
        <v>185</v>
      </c>
      <c r="AN55" s="185"/>
      <c r="AO55" s="184" t="s">
        <v>185</v>
      </c>
      <c r="AP55" s="185"/>
      <c r="AQ55" s="186" t="s">
        <v>185</v>
      </c>
      <c r="AR55" s="187"/>
      <c r="AS55" s="187"/>
      <c r="AT55" s="187"/>
      <c r="AU55" s="188"/>
      <c r="AV55" s="186" t="s">
        <v>185</v>
      </c>
      <c r="AW55" s="187"/>
      <c r="AX55" s="187"/>
      <c r="AY55" s="187"/>
      <c r="AZ55" s="188"/>
      <c r="BA55" s="186" t="s">
        <v>185</v>
      </c>
      <c r="BB55" s="187"/>
      <c r="BC55" s="187"/>
      <c r="BD55" s="187"/>
      <c r="BE55" s="188"/>
      <c r="BF55" s="184" t="s">
        <v>10</v>
      </c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5"/>
      <c r="BR55" s="186" t="s">
        <v>196</v>
      </c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5"/>
    </row>
    <row r="56" spans="1:86" ht="37.799999999999997" customHeight="1">
      <c r="A56" s="184">
        <v>8</v>
      </c>
      <c r="B56" s="165"/>
      <c r="C56" s="184" t="s">
        <v>200</v>
      </c>
      <c r="D56" s="189"/>
      <c r="E56" s="189"/>
      <c r="F56" s="189"/>
      <c r="G56" s="189"/>
      <c r="H56" s="189"/>
      <c r="I56" s="189"/>
      <c r="J56" s="189"/>
      <c r="K56" s="189"/>
      <c r="L56" s="185"/>
      <c r="M56" s="184">
        <v>7</v>
      </c>
      <c r="N56" s="189"/>
      <c r="O56" s="189"/>
      <c r="P56" s="189"/>
      <c r="Q56" s="185"/>
      <c r="R56" s="184" t="s">
        <v>171</v>
      </c>
      <c r="S56" s="185"/>
      <c r="T56" s="184" t="s">
        <v>185</v>
      </c>
      <c r="U56" s="190"/>
      <c r="V56" s="191"/>
      <c r="W56" s="184" t="s">
        <v>184</v>
      </c>
      <c r="X56" s="189"/>
      <c r="Y56" s="185"/>
      <c r="Z56" s="172" t="s">
        <v>90</v>
      </c>
      <c r="AA56" s="235"/>
      <c r="AB56" s="235"/>
      <c r="AC56" s="235"/>
      <c r="AD56" s="235"/>
      <c r="AE56" s="236"/>
      <c r="AF56" s="186" t="s">
        <v>170</v>
      </c>
      <c r="AG56" s="189"/>
      <c r="AH56" s="189"/>
      <c r="AI56" s="185"/>
      <c r="AJ56" s="184" t="s">
        <v>185</v>
      </c>
      <c r="AK56" s="190"/>
      <c r="AL56" s="191"/>
      <c r="AM56" s="184" t="s">
        <v>185</v>
      </c>
      <c r="AN56" s="185"/>
      <c r="AO56" s="184" t="s">
        <v>185</v>
      </c>
      <c r="AP56" s="185"/>
      <c r="AQ56" s="186" t="s">
        <v>185</v>
      </c>
      <c r="AR56" s="187"/>
      <c r="AS56" s="187"/>
      <c r="AT56" s="187"/>
      <c r="AU56" s="188"/>
      <c r="AV56" s="186" t="s">
        <v>185</v>
      </c>
      <c r="AW56" s="187"/>
      <c r="AX56" s="187"/>
      <c r="AY56" s="187"/>
      <c r="AZ56" s="188"/>
      <c r="BA56" s="186" t="s">
        <v>185</v>
      </c>
      <c r="BB56" s="187"/>
      <c r="BC56" s="187"/>
      <c r="BD56" s="187"/>
      <c r="BE56" s="188"/>
      <c r="BF56" s="184" t="s">
        <v>10</v>
      </c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5"/>
      <c r="BR56" s="186" t="s">
        <v>203</v>
      </c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5"/>
    </row>
    <row r="57" spans="1:86" ht="32.25" customHeight="1">
      <c r="A57" s="184">
        <v>9</v>
      </c>
      <c r="B57" s="165"/>
      <c r="C57" s="184" t="s">
        <v>201</v>
      </c>
      <c r="D57" s="190"/>
      <c r="E57" s="190"/>
      <c r="F57" s="190"/>
      <c r="G57" s="190"/>
      <c r="H57" s="190"/>
      <c r="I57" s="190"/>
      <c r="J57" s="190"/>
      <c r="K57" s="190"/>
      <c r="L57" s="191"/>
      <c r="M57" s="184">
        <v>7</v>
      </c>
      <c r="N57" s="189"/>
      <c r="O57" s="189"/>
      <c r="P57" s="189"/>
      <c r="Q57" s="185"/>
      <c r="R57" s="184" t="s">
        <v>171</v>
      </c>
      <c r="S57" s="191"/>
      <c r="T57" s="184" t="s">
        <v>185</v>
      </c>
      <c r="U57" s="190"/>
      <c r="V57" s="191"/>
      <c r="W57" s="184" t="s">
        <v>184</v>
      </c>
      <c r="X57" s="189"/>
      <c r="Y57" s="185"/>
      <c r="Z57" s="184" t="s">
        <v>185</v>
      </c>
      <c r="AA57" s="190"/>
      <c r="AB57" s="190"/>
      <c r="AC57" s="190"/>
      <c r="AD57" s="190"/>
      <c r="AE57" s="191"/>
      <c r="AF57" s="184" t="s">
        <v>185</v>
      </c>
      <c r="AG57" s="190"/>
      <c r="AH57" s="190"/>
      <c r="AI57" s="191"/>
      <c r="AJ57" s="184" t="s">
        <v>185</v>
      </c>
      <c r="AK57" s="190"/>
      <c r="AL57" s="191"/>
      <c r="AM57" s="184" t="s">
        <v>185</v>
      </c>
      <c r="AN57" s="185"/>
      <c r="AO57" s="184" t="s">
        <v>185</v>
      </c>
      <c r="AP57" s="185"/>
      <c r="AQ57" s="186" t="s">
        <v>185</v>
      </c>
      <c r="AR57" s="187"/>
      <c r="AS57" s="187"/>
      <c r="AT57" s="187"/>
      <c r="AU57" s="188"/>
      <c r="AV57" s="186" t="s">
        <v>185</v>
      </c>
      <c r="AW57" s="187"/>
      <c r="AX57" s="187"/>
      <c r="AY57" s="187"/>
      <c r="AZ57" s="188"/>
      <c r="BA57" s="186" t="s">
        <v>185</v>
      </c>
      <c r="BB57" s="187"/>
      <c r="BC57" s="187"/>
      <c r="BD57" s="187"/>
      <c r="BE57" s="188"/>
      <c r="BF57" s="184" t="s">
        <v>10</v>
      </c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5"/>
      <c r="BR57" s="186" t="s">
        <v>204</v>
      </c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8"/>
    </row>
    <row r="58" spans="1:86" ht="32.25" customHeight="1">
      <c r="A58" s="184">
        <v>10</v>
      </c>
      <c r="B58" s="165"/>
      <c r="C58" s="184" t="s">
        <v>202</v>
      </c>
      <c r="D58" s="189"/>
      <c r="E58" s="189"/>
      <c r="F58" s="189"/>
      <c r="G58" s="189"/>
      <c r="H58" s="189"/>
      <c r="I58" s="189"/>
      <c r="J58" s="189"/>
      <c r="K58" s="189"/>
      <c r="L58" s="185"/>
      <c r="M58" s="184">
        <v>7</v>
      </c>
      <c r="N58" s="189"/>
      <c r="O58" s="189"/>
      <c r="P58" s="189"/>
      <c r="Q58" s="185"/>
      <c r="R58" s="184" t="s">
        <v>171</v>
      </c>
      <c r="S58" s="185"/>
      <c r="T58" s="184" t="s">
        <v>185</v>
      </c>
      <c r="U58" s="190"/>
      <c r="V58" s="191"/>
      <c r="W58" s="184" t="s">
        <v>184</v>
      </c>
      <c r="X58" s="189"/>
      <c r="Y58" s="185"/>
      <c r="Z58" s="184" t="s">
        <v>185</v>
      </c>
      <c r="AA58" s="190"/>
      <c r="AB58" s="190"/>
      <c r="AC58" s="190"/>
      <c r="AD58" s="190"/>
      <c r="AE58" s="191"/>
      <c r="AF58" s="184" t="s">
        <v>185</v>
      </c>
      <c r="AG58" s="190"/>
      <c r="AH58" s="190"/>
      <c r="AI58" s="191"/>
      <c r="AJ58" s="184" t="s">
        <v>185</v>
      </c>
      <c r="AK58" s="190"/>
      <c r="AL58" s="191"/>
      <c r="AM58" s="184" t="s">
        <v>185</v>
      </c>
      <c r="AN58" s="185"/>
      <c r="AO58" s="184" t="s">
        <v>185</v>
      </c>
      <c r="AP58" s="185"/>
      <c r="AQ58" s="186" t="s">
        <v>185</v>
      </c>
      <c r="AR58" s="187"/>
      <c r="AS58" s="187"/>
      <c r="AT58" s="187"/>
      <c r="AU58" s="188"/>
      <c r="AV58" s="186" t="s">
        <v>185</v>
      </c>
      <c r="AW58" s="187"/>
      <c r="AX58" s="187"/>
      <c r="AY58" s="187"/>
      <c r="AZ58" s="188"/>
      <c r="BA58" s="186" t="s">
        <v>185</v>
      </c>
      <c r="BB58" s="187"/>
      <c r="BC58" s="187"/>
      <c r="BD58" s="187"/>
      <c r="BE58" s="188"/>
      <c r="BF58" s="184" t="s">
        <v>10</v>
      </c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5"/>
      <c r="BR58" s="186" t="s">
        <v>205</v>
      </c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5"/>
    </row>
    <row r="59" spans="1:86" s="158" customFormat="1" ht="36" customHeight="1">
      <c r="A59" s="184">
        <v>11</v>
      </c>
      <c r="B59" s="165"/>
      <c r="C59" s="184" t="s">
        <v>206</v>
      </c>
      <c r="D59" s="189"/>
      <c r="E59" s="189"/>
      <c r="F59" s="189"/>
      <c r="G59" s="189"/>
      <c r="H59" s="189"/>
      <c r="I59" s="189"/>
      <c r="J59" s="189"/>
      <c r="K59" s="189"/>
      <c r="L59" s="185"/>
      <c r="M59" s="184">
        <v>7</v>
      </c>
      <c r="N59" s="189"/>
      <c r="O59" s="189"/>
      <c r="P59" s="189"/>
      <c r="Q59" s="185"/>
      <c r="R59" s="184" t="s">
        <v>171</v>
      </c>
      <c r="S59" s="185"/>
      <c r="T59" s="184" t="s">
        <v>185</v>
      </c>
      <c r="U59" s="190"/>
      <c r="V59" s="191"/>
      <c r="W59" s="184" t="s">
        <v>184</v>
      </c>
      <c r="X59" s="189"/>
      <c r="Y59" s="185"/>
      <c r="Z59" s="184" t="s">
        <v>185</v>
      </c>
      <c r="AA59" s="190"/>
      <c r="AB59" s="190"/>
      <c r="AC59" s="190"/>
      <c r="AD59" s="190"/>
      <c r="AE59" s="191"/>
      <c r="AF59" s="184" t="s">
        <v>185</v>
      </c>
      <c r="AG59" s="190"/>
      <c r="AH59" s="190"/>
      <c r="AI59" s="191"/>
      <c r="AJ59" s="184" t="s">
        <v>185</v>
      </c>
      <c r="AK59" s="190"/>
      <c r="AL59" s="191"/>
      <c r="AM59" s="184" t="s">
        <v>185</v>
      </c>
      <c r="AN59" s="185"/>
      <c r="AO59" s="184" t="s">
        <v>185</v>
      </c>
      <c r="AP59" s="185"/>
      <c r="AQ59" s="186" t="s">
        <v>185</v>
      </c>
      <c r="AR59" s="187"/>
      <c r="AS59" s="187"/>
      <c r="AT59" s="187"/>
      <c r="AU59" s="188"/>
      <c r="AV59" s="186" t="s">
        <v>185</v>
      </c>
      <c r="AW59" s="187"/>
      <c r="AX59" s="187"/>
      <c r="AY59" s="187"/>
      <c r="AZ59" s="188"/>
      <c r="BA59" s="186" t="s">
        <v>185</v>
      </c>
      <c r="BB59" s="187"/>
      <c r="BC59" s="187"/>
      <c r="BD59" s="187"/>
      <c r="BE59" s="188"/>
      <c r="BF59" s="184" t="s">
        <v>10</v>
      </c>
      <c r="BG59" s="189"/>
      <c r="BH59" s="189"/>
      <c r="BI59" s="189"/>
      <c r="BJ59" s="189"/>
      <c r="BK59" s="189"/>
      <c r="BL59" s="189"/>
      <c r="BM59" s="189"/>
      <c r="BN59" s="189"/>
      <c r="BO59" s="189"/>
      <c r="BP59" s="189"/>
      <c r="BQ59" s="185"/>
      <c r="BR59" s="186" t="s">
        <v>207</v>
      </c>
      <c r="BS59" s="189"/>
      <c r="BT59" s="189"/>
      <c r="BU59" s="189"/>
      <c r="BV59" s="189"/>
      <c r="BW59" s="189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5"/>
    </row>
    <row r="60" spans="1:86" ht="35.4" customHeight="1">
      <c r="A60" s="184">
        <v>12</v>
      </c>
      <c r="B60" s="165"/>
      <c r="C60" s="184" t="s">
        <v>208</v>
      </c>
      <c r="D60" s="189"/>
      <c r="E60" s="189"/>
      <c r="F60" s="189"/>
      <c r="G60" s="189"/>
      <c r="H60" s="189"/>
      <c r="I60" s="189"/>
      <c r="J60" s="189"/>
      <c r="K60" s="189"/>
      <c r="L60" s="185"/>
      <c r="M60" s="184">
        <v>7</v>
      </c>
      <c r="N60" s="189"/>
      <c r="O60" s="189"/>
      <c r="P60" s="189"/>
      <c r="Q60" s="185"/>
      <c r="R60" s="184" t="s">
        <v>171</v>
      </c>
      <c r="S60" s="185"/>
      <c r="T60" s="184" t="s">
        <v>185</v>
      </c>
      <c r="U60" s="190"/>
      <c r="V60" s="191"/>
      <c r="W60" s="184" t="s">
        <v>184</v>
      </c>
      <c r="X60" s="189"/>
      <c r="Y60" s="185"/>
      <c r="Z60" s="184" t="s">
        <v>185</v>
      </c>
      <c r="AA60" s="190"/>
      <c r="AB60" s="190"/>
      <c r="AC60" s="190"/>
      <c r="AD60" s="190"/>
      <c r="AE60" s="191"/>
      <c r="AF60" s="184" t="s">
        <v>185</v>
      </c>
      <c r="AG60" s="190"/>
      <c r="AH60" s="190"/>
      <c r="AI60" s="191"/>
      <c r="AJ60" s="184" t="s">
        <v>185</v>
      </c>
      <c r="AK60" s="190"/>
      <c r="AL60" s="191"/>
      <c r="AM60" s="184" t="s">
        <v>185</v>
      </c>
      <c r="AN60" s="185"/>
      <c r="AO60" s="184" t="s">
        <v>185</v>
      </c>
      <c r="AP60" s="185"/>
      <c r="AQ60" s="186" t="s">
        <v>185</v>
      </c>
      <c r="AR60" s="187"/>
      <c r="AS60" s="187"/>
      <c r="AT60" s="187"/>
      <c r="AU60" s="188"/>
      <c r="AV60" s="186" t="s">
        <v>185</v>
      </c>
      <c r="AW60" s="187"/>
      <c r="AX60" s="187"/>
      <c r="AY60" s="187"/>
      <c r="AZ60" s="188"/>
      <c r="BA60" s="186" t="s">
        <v>185</v>
      </c>
      <c r="BB60" s="187"/>
      <c r="BC60" s="187"/>
      <c r="BD60" s="187"/>
      <c r="BE60" s="188"/>
      <c r="BF60" s="184" t="s">
        <v>10</v>
      </c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5"/>
      <c r="BR60" s="186" t="s">
        <v>209</v>
      </c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5"/>
    </row>
    <row r="61" spans="1:86" ht="13.5" customHeight="1">
      <c r="A61" s="124"/>
      <c r="B61" s="123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2"/>
      <c r="AG61" s="122"/>
      <c r="AH61" s="122"/>
      <c r="AI61" s="122"/>
      <c r="AJ61" s="122"/>
      <c r="AK61" s="122"/>
      <c r="AL61" s="123"/>
      <c r="AM61" s="123"/>
      <c r="AN61" s="123"/>
      <c r="AO61" s="123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214" t="s">
        <v>176</v>
      </c>
      <c r="B62" s="174"/>
      <c r="C62" s="174"/>
      <c r="D62" s="174"/>
      <c r="E62" s="174"/>
      <c r="F62" s="174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32" t="s">
        <v>30</v>
      </c>
      <c r="B63" s="211"/>
      <c r="C63" s="232" t="s">
        <v>15</v>
      </c>
      <c r="D63" s="211"/>
      <c r="E63" s="233" t="s">
        <v>31</v>
      </c>
      <c r="F63" s="205"/>
      <c r="G63" s="205"/>
      <c r="H63" s="205"/>
      <c r="I63" s="205"/>
      <c r="J63" s="205"/>
      <c r="K63" s="205"/>
      <c r="L63" s="205"/>
      <c r="M63" s="205"/>
      <c r="N63" s="211"/>
      <c r="O63" s="233" t="s">
        <v>32</v>
      </c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11"/>
      <c r="AB63" s="233" t="s">
        <v>33</v>
      </c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11"/>
      <c r="BF63" s="233" t="s">
        <v>34</v>
      </c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11"/>
    </row>
    <row r="64" spans="1:86" ht="15.75" customHeight="1">
      <c r="A64" s="206"/>
      <c r="B64" s="212"/>
      <c r="C64" s="206"/>
      <c r="D64" s="212"/>
      <c r="E64" s="206"/>
      <c r="F64" s="207"/>
      <c r="G64" s="207"/>
      <c r="H64" s="207"/>
      <c r="I64" s="207"/>
      <c r="J64" s="207"/>
      <c r="K64" s="207"/>
      <c r="L64" s="207"/>
      <c r="M64" s="207"/>
      <c r="N64" s="212"/>
      <c r="O64" s="206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12"/>
      <c r="AB64" s="206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7"/>
      <c r="AS64" s="207"/>
      <c r="AT64" s="207"/>
      <c r="AU64" s="207"/>
      <c r="AV64" s="207"/>
      <c r="AW64" s="207"/>
      <c r="AX64" s="207"/>
      <c r="AY64" s="207"/>
      <c r="AZ64" s="207"/>
      <c r="BA64" s="207"/>
      <c r="BB64" s="207"/>
      <c r="BC64" s="207"/>
      <c r="BD64" s="207"/>
      <c r="BE64" s="212"/>
      <c r="BF64" s="206"/>
      <c r="BG64" s="207"/>
      <c r="BH64" s="207"/>
      <c r="BI64" s="207"/>
      <c r="BJ64" s="207"/>
      <c r="BK64" s="207"/>
      <c r="BL64" s="207"/>
      <c r="BM64" s="207"/>
      <c r="BN64" s="207"/>
      <c r="BO64" s="207"/>
      <c r="BP64" s="207"/>
      <c r="BQ64" s="207"/>
      <c r="BR64" s="207"/>
      <c r="BS64" s="207"/>
      <c r="BT64" s="207"/>
      <c r="BU64" s="207"/>
      <c r="BV64" s="207"/>
      <c r="BW64" s="207"/>
      <c r="BX64" s="207"/>
      <c r="BY64" s="207"/>
      <c r="BZ64" s="207"/>
      <c r="CA64" s="207"/>
      <c r="CB64" s="207"/>
      <c r="CC64" s="207"/>
      <c r="CD64" s="207"/>
      <c r="CE64" s="207"/>
      <c r="CF64" s="207"/>
      <c r="CG64" s="207"/>
      <c r="CH64" s="212"/>
    </row>
    <row r="65" spans="1:86" ht="13.5" customHeight="1">
      <c r="A65" s="209"/>
      <c r="B65" s="200"/>
      <c r="C65" s="209"/>
      <c r="D65" s="200"/>
      <c r="E65" s="209"/>
      <c r="F65" s="199"/>
      <c r="G65" s="199"/>
      <c r="H65" s="199"/>
      <c r="I65" s="199"/>
      <c r="J65" s="199"/>
      <c r="K65" s="199"/>
      <c r="L65" s="199"/>
      <c r="M65" s="199"/>
      <c r="N65" s="200"/>
      <c r="O65" s="20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200"/>
      <c r="AB65" s="20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200"/>
      <c r="BF65" s="20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200"/>
    </row>
    <row r="66" spans="1:86" ht="70.349999999999994" customHeight="1">
      <c r="A66" s="184"/>
      <c r="B66" s="242"/>
      <c r="C66" s="184"/>
      <c r="D66" s="242"/>
      <c r="E66" s="184"/>
      <c r="F66" s="241"/>
      <c r="G66" s="241"/>
      <c r="H66" s="241"/>
      <c r="I66" s="241"/>
      <c r="J66" s="241"/>
      <c r="K66" s="241"/>
      <c r="L66" s="241"/>
      <c r="M66" s="241"/>
      <c r="N66" s="242"/>
      <c r="O66" s="184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2"/>
      <c r="AB66" s="237"/>
      <c r="AC66" s="238"/>
      <c r="AD66" s="238"/>
      <c r="AE66" s="238"/>
      <c r="AF66" s="238"/>
      <c r="AG66" s="238"/>
      <c r="AH66" s="238"/>
      <c r="AI66" s="238"/>
      <c r="AJ66" s="238"/>
      <c r="AK66" s="238"/>
      <c r="AL66" s="238"/>
      <c r="AM66" s="238"/>
      <c r="AN66" s="238"/>
      <c r="AO66" s="238"/>
      <c r="AP66" s="238"/>
      <c r="AQ66" s="238"/>
      <c r="AR66" s="238"/>
      <c r="AS66" s="238"/>
      <c r="AT66" s="238"/>
      <c r="AU66" s="238"/>
      <c r="AV66" s="238"/>
      <c r="AW66" s="238"/>
      <c r="AX66" s="238"/>
      <c r="AY66" s="238"/>
      <c r="AZ66" s="238"/>
      <c r="BA66" s="238"/>
      <c r="BB66" s="238"/>
      <c r="BC66" s="238"/>
      <c r="BD66" s="238"/>
      <c r="BE66" s="239"/>
      <c r="BF66" s="240"/>
      <c r="BG66" s="241"/>
      <c r="BH66" s="241"/>
      <c r="BI66" s="241"/>
      <c r="BJ66" s="241"/>
      <c r="BK66" s="241"/>
      <c r="BL66" s="241"/>
      <c r="BM66" s="241"/>
      <c r="BN66" s="241"/>
      <c r="BO66" s="241"/>
      <c r="BP66" s="241"/>
      <c r="BQ66" s="241"/>
      <c r="BR66" s="241"/>
      <c r="BS66" s="241"/>
      <c r="BT66" s="241"/>
      <c r="BU66" s="241"/>
      <c r="BV66" s="241"/>
      <c r="BW66" s="241"/>
      <c r="BX66" s="241"/>
      <c r="BY66" s="241"/>
      <c r="BZ66" s="241"/>
      <c r="CA66" s="241"/>
      <c r="CB66" s="241"/>
      <c r="CC66" s="241"/>
      <c r="CD66" s="241"/>
      <c r="CE66" s="241"/>
      <c r="CF66" s="241"/>
      <c r="CG66" s="241"/>
      <c r="CH66" s="242"/>
    </row>
    <row r="67" spans="1:86" ht="13.5" customHeight="1">
      <c r="A67" s="184"/>
      <c r="B67" s="165"/>
      <c r="C67" s="184"/>
      <c r="D67" s="165"/>
      <c r="E67" s="184"/>
      <c r="F67" s="174"/>
      <c r="G67" s="174"/>
      <c r="H67" s="174"/>
      <c r="I67" s="174"/>
      <c r="J67" s="174"/>
      <c r="K67" s="174"/>
      <c r="L67" s="174"/>
      <c r="M67" s="174"/>
      <c r="N67" s="165"/>
      <c r="O67" s="24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65"/>
      <c r="AB67" s="243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65"/>
      <c r="BF67" s="24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65"/>
    </row>
    <row r="68" spans="1:86" ht="13.5" customHeight="1">
      <c r="A68" s="184"/>
      <c r="B68" s="165"/>
      <c r="C68" s="184"/>
      <c r="D68" s="165"/>
      <c r="E68" s="184"/>
      <c r="F68" s="174"/>
      <c r="G68" s="174"/>
      <c r="H68" s="174"/>
      <c r="I68" s="174"/>
      <c r="J68" s="174"/>
      <c r="K68" s="174"/>
      <c r="L68" s="174"/>
      <c r="M68" s="174"/>
      <c r="N68" s="165"/>
      <c r="O68" s="24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65"/>
      <c r="AB68" s="243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65"/>
      <c r="BF68" s="24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65"/>
    </row>
    <row r="69" spans="1:86" ht="13.5" customHeight="1">
      <c r="A69" s="184"/>
      <c r="B69" s="165"/>
      <c r="C69" s="184"/>
      <c r="D69" s="165"/>
      <c r="E69" s="184"/>
      <c r="F69" s="174"/>
      <c r="G69" s="174"/>
      <c r="H69" s="174"/>
      <c r="I69" s="174"/>
      <c r="J69" s="174"/>
      <c r="K69" s="174"/>
      <c r="L69" s="174"/>
      <c r="M69" s="174"/>
      <c r="N69" s="165"/>
      <c r="O69" s="24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65"/>
      <c r="AB69" s="243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65"/>
      <c r="BF69" s="24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65"/>
    </row>
    <row r="70" spans="1:86" ht="13.5" customHeight="1">
      <c r="A70" s="184"/>
      <c r="B70" s="165"/>
      <c r="C70" s="184"/>
      <c r="D70" s="165"/>
      <c r="E70" s="184"/>
      <c r="F70" s="174"/>
      <c r="G70" s="174"/>
      <c r="H70" s="174"/>
      <c r="I70" s="174"/>
      <c r="J70" s="174"/>
      <c r="K70" s="174"/>
      <c r="L70" s="174"/>
      <c r="M70" s="174"/>
      <c r="N70" s="165"/>
      <c r="O70" s="24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65"/>
      <c r="AB70" s="243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65"/>
      <c r="BF70" s="24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65"/>
    </row>
    <row r="71" spans="1:86" ht="13.5" customHeight="1">
      <c r="A71" s="184"/>
      <c r="B71" s="165"/>
      <c r="C71" s="184"/>
      <c r="D71" s="165"/>
      <c r="E71" s="184"/>
      <c r="F71" s="174"/>
      <c r="G71" s="174"/>
      <c r="H71" s="174"/>
      <c r="I71" s="174"/>
      <c r="J71" s="174"/>
      <c r="K71" s="174"/>
      <c r="L71" s="174"/>
      <c r="M71" s="174"/>
      <c r="N71" s="165"/>
      <c r="O71" s="24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65"/>
      <c r="AB71" s="243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65"/>
      <c r="BF71" s="24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65"/>
    </row>
    <row r="72" spans="1:86" ht="13.5" customHeight="1">
      <c r="A72" s="184"/>
      <c r="B72" s="165"/>
      <c r="C72" s="184"/>
      <c r="D72" s="165"/>
      <c r="E72" s="184"/>
      <c r="F72" s="174"/>
      <c r="G72" s="174"/>
      <c r="H72" s="174"/>
      <c r="I72" s="174"/>
      <c r="J72" s="174"/>
      <c r="K72" s="174"/>
      <c r="L72" s="174"/>
      <c r="M72" s="174"/>
      <c r="N72" s="165"/>
      <c r="O72" s="24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65"/>
      <c r="AB72" s="243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65"/>
      <c r="BF72" s="24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65"/>
    </row>
    <row r="73" spans="1:86" ht="13.5" customHeight="1">
      <c r="A73" s="124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214" t="s">
        <v>45</v>
      </c>
      <c r="B74" s="174"/>
      <c r="C74" s="174"/>
      <c r="D74" s="174"/>
      <c r="E74" s="174"/>
      <c r="F74" s="174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  <row r="1048575" spans="14:28" ht="15" customHeight="1">
      <c r="N1048575" s="162"/>
      <c r="O1048575" s="162"/>
      <c r="P1048575" s="162"/>
      <c r="Q1048575" s="162"/>
      <c r="R1048575" s="162"/>
      <c r="S1048575" s="162"/>
      <c r="T1048575" s="162"/>
      <c r="U1048575" s="162"/>
      <c r="V1048575" s="162"/>
      <c r="W1048575" s="162"/>
      <c r="X1048575" s="162"/>
      <c r="Y1048575" s="162"/>
      <c r="Z1048575" s="162"/>
      <c r="AA1048575" s="162"/>
      <c r="AB1048575" s="162"/>
    </row>
    <row r="1048576" spans="14:28" ht="15" customHeight="1">
      <c r="N1048576" s="162"/>
      <c r="O1048576" s="162"/>
      <c r="P1048576" s="162"/>
      <c r="Q1048576" s="162"/>
      <c r="R1048576" s="162"/>
      <c r="S1048576" s="162"/>
      <c r="T1048576" s="162"/>
      <c r="U1048576" s="162"/>
      <c r="V1048576" s="162"/>
      <c r="W1048576" s="162"/>
      <c r="X1048576" s="162"/>
      <c r="Y1048576" s="162"/>
      <c r="Z1048576" s="162"/>
      <c r="AA1048576" s="162"/>
      <c r="AB1048576" s="162"/>
    </row>
  </sheetData>
  <mergeCells count="280">
    <mergeCell ref="W49:Y49"/>
    <mergeCell ref="AM50:AN50"/>
    <mergeCell ref="AO50:AP50"/>
    <mergeCell ref="AQ50:AU50"/>
    <mergeCell ref="W50:Y50"/>
    <mergeCell ref="Z50:AE50"/>
    <mergeCell ref="AF50:AI50"/>
    <mergeCell ref="A74:F74"/>
    <mergeCell ref="A51:B51"/>
    <mergeCell ref="C51:L51"/>
    <mergeCell ref="M51:Q51"/>
    <mergeCell ref="R51:S51"/>
    <mergeCell ref="T51:V51"/>
    <mergeCell ref="A72:B72"/>
    <mergeCell ref="C72:D72"/>
    <mergeCell ref="E72:N72"/>
    <mergeCell ref="O72:AA72"/>
    <mergeCell ref="A69:B69"/>
    <mergeCell ref="C69:D69"/>
    <mergeCell ref="E69:N69"/>
    <mergeCell ref="O69:AA69"/>
    <mergeCell ref="A66:B66"/>
    <mergeCell ref="C66:D66"/>
    <mergeCell ref="E66:N66"/>
    <mergeCell ref="O66:AA66"/>
    <mergeCell ref="W51:Y51"/>
    <mergeCell ref="Z51:AE51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B66:BE66"/>
    <mergeCell ref="BF66:CH66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A60:B60"/>
    <mergeCell ref="C60:L60"/>
    <mergeCell ref="M60:Q60"/>
    <mergeCell ref="R60:S60"/>
    <mergeCell ref="T60:V60"/>
    <mergeCell ref="W60:Y60"/>
    <mergeCell ref="Z60:AE60"/>
    <mergeCell ref="AF60:AI60"/>
    <mergeCell ref="AJ58:AL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8:BQ58"/>
    <mergeCell ref="BR58:CH58"/>
    <mergeCell ref="AM58:AN58"/>
    <mergeCell ref="AO58:AP58"/>
    <mergeCell ref="AQ58:AU58"/>
    <mergeCell ref="AV58:AZ58"/>
    <mergeCell ref="BA58:BE58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A56:B56"/>
    <mergeCell ref="C56:L56"/>
    <mergeCell ref="M56:Q56"/>
    <mergeCell ref="R56:S56"/>
    <mergeCell ref="T56:V56"/>
    <mergeCell ref="W56:Y56"/>
    <mergeCell ref="Z56:AE56"/>
    <mergeCell ref="BR49:CH49"/>
    <mergeCell ref="BA49:BE49"/>
    <mergeCell ref="BF51:BQ51"/>
    <mergeCell ref="BR51:CH51"/>
    <mergeCell ref="AF51:AI51"/>
    <mergeCell ref="AJ51:AL51"/>
    <mergeCell ref="AM51:AN51"/>
    <mergeCell ref="AO51:AP51"/>
    <mergeCell ref="BF50:BQ50"/>
    <mergeCell ref="BF49:BQ49"/>
    <mergeCell ref="AJ49:AL49"/>
    <mergeCell ref="AM49:AN49"/>
    <mergeCell ref="AO49:AP49"/>
    <mergeCell ref="AQ49:AU49"/>
    <mergeCell ref="AV49:AZ49"/>
    <mergeCell ref="BF45:BQ48"/>
    <mergeCell ref="BR45:CH48"/>
    <mergeCell ref="AJ46:AL48"/>
    <mergeCell ref="AM46:AN48"/>
    <mergeCell ref="AO46:BE46"/>
    <mergeCell ref="AO47:AP48"/>
    <mergeCell ref="AQ47:AU48"/>
    <mergeCell ref="AV47:AZ48"/>
    <mergeCell ref="BA47:BE48"/>
    <mergeCell ref="AV51:AZ51"/>
    <mergeCell ref="BA51:BE51"/>
    <mergeCell ref="A45:B48"/>
    <mergeCell ref="C45:L48"/>
    <mergeCell ref="M45:Q48"/>
    <mergeCell ref="R45:S48"/>
    <mergeCell ref="T45:V48"/>
    <mergeCell ref="W45:Y48"/>
    <mergeCell ref="AF56:AI56"/>
    <mergeCell ref="Z49:AE49"/>
    <mergeCell ref="AF49:AI49"/>
    <mergeCell ref="Z45:AE48"/>
    <mergeCell ref="AF45:AI48"/>
    <mergeCell ref="AJ45:BE45"/>
    <mergeCell ref="A50:B50"/>
    <mergeCell ref="C50:L50"/>
    <mergeCell ref="M50:Q50"/>
    <mergeCell ref="R50:S50"/>
    <mergeCell ref="T50:V50"/>
    <mergeCell ref="A49:B49"/>
    <mergeCell ref="C49:L49"/>
    <mergeCell ref="M49:Q49"/>
    <mergeCell ref="R49:S49"/>
    <mergeCell ref="T49:V49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A52:B52"/>
    <mergeCell ref="C52:L52"/>
    <mergeCell ref="M52:Q52"/>
    <mergeCell ref="R52:S52"/>
    <mergeCell ref="T52:V52"/>
    <mergeCell ref="W52:Y52"/>
    <mergeCell ref="Z52:AE52"/>
    <mergeCell ref="A53:B53"/>
    <mergeCell ref="A1:F1"/>
    <mergeCell ref="A5:F7"/>
    <mergeCell ref="G5:CH7"/>
    <mergeCell ref="A8:F8"/>
    <mergeCell ref="A44:F44"/>
    <mergeCell ref="A3:F4"/>
    <mergeCell ref="G3:O4"/>
    <mergeCell ref="P3:R4"/>
    <mergeCell ref="S3:BD4"/>
    <mergeCell ref="BE3:BJ4"/>
    <mergeCell ref="BK3:CH4"/>
    <mergeCell ref="BR50:CH50"/>
    <mergeCell ref="AJ50:AL50"/>
    <mergeCell ref="AV50:AZ50"/>
    <mergeCell ref="BA50:BE50"/>
    <mergeCell ref="AQ51:AU51"/>
    <mergeCell ref="M55:Q55"/>
    <mergeCell ref="W55:Y55"/>
    <mergeCell ref="Z55:AE55"/>
    <mergeCell ref="A59:B59"/>
    <mergeCell ref="C59:L59"/>
    <mergeCell ref="M59:Q59"/>
    <mergeCell ref="R59:S59"/>
    <mergeCell ref="T59:V59"/>
    <mergeCell ref="W59:Y59"/>
    <mergeCell ref="Z59:AE59"/>
    <mergeCell ref="A55:B55"/>
    <mergeCell ref="C55:L55"/>
    <mergeCell ref="R55:S55"/>
    <mergeCell ref="T55:V55"/>
    <mergeCell ref="AF59:AI59"/>
    <mergeCell ref="AJ59:AL59"/>
    <mergeCell ref="AM59:AN59"/>
    <mergeCell ref="AO59:AP59"/>
    <mergeCell ref="AQ59:AU59"/>
    <mergeCell ref="AV59:AZ59"/>
    <mergeCell ref="BA59:BE59"/>
    <mergeCell ref="BF59:BQ59"/>
    <mergeCell ref="BR59:CH59"/>
    <mergeCell ref="AO52:AP52"/>
    <mergeCell ref="AQ52:AU52"/>
    <mergeCell ref="AV52:AZ52"/>
    <mergeCell ref="BA52:BE52"/>
    <mergeCell ref="BF52:BQ52"/>
    <mergeCell ref="BR52:CH52"/>
    <mergeCell ref="AF55:AI55"/>
    <mergeCell ref="AJ55:AL55"/>
    <mergeCell ref="AM55:AN55"/>
    <mergeCell ref="AO55:AP55"/>
    <mergeCell ref="AQ55:AU55"/>
    <mergeCell ref="AV55:AZ55"/>
    <mergeCell ref="BA55:BE55"/>
    <mergeCell ref="BF55:BQ55"/>
    <mergeCell ref="BR55:CH55"/>
    <mergeCell ref="R53:S53"/>
    <mergeCell ref="T53:V53"/>
    <mergeCell ref="W53:Y53"/>
    <mergeCell ref="Z53:AE53"/>
    <mergeCell ref="AF53:AI53"/>
    <mergeCell ref="AJ53:AL53"/>
    <mergeCell ref="AM53:AN53"/>
    <mergeCell ref="AF52:AI52"/>
    <mergeCell ref="AJ52:AL52"/>
    <mergeCell ref="AM52:AN52"/>
    <mergeCell ref="AO53:AP53"/>
    <mergeCell ref="AQ53:AU53"/>
    <mergeCell ref="AV53:AZ53"/>
    <mergeCell ref="BA53:BE53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4:AL54"/>
    <mergeCell ref="AM54:AN54"/>
    <mergeCell ref="AO54:AP54"/>
    <mergeCell ref="AQ54:AU54"/>
    <mergeCell ref="AV54:AZ54"/>
    <mergeCell ref="BA54:BE54"/>
    <mergeCell ref="BF54:BQ54"/>
    <mergeCell ref="BR54:CH54"/>
    <mergeCell ref="C53:L53"/>
    <mergeCell ref="M53:Q53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61BF-D265-4010-80B8-23F46870E9E2}">
  <sheetPr>
    <tabColor theme="4" tint="0.79998168889431442"/>
    <pageSetUpPr fitToPage="1"/>
  </sheetPr>
  <dimension ref="A1:CH988"/>
  <sheetViews>
    <sheetView zoomScale="85" zoomScaleNormal="85" workbookViewId="0">
      <selection activeCell="S3" sqref="S3:BD4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192" t="s">
        <v>0</v>
      </c>
      <c r="B1" s="193"/>
      <c r="C1" s="193"/>
      <c r="D1" s="193"/>
      <c r="E1" s="193"/>
      <c r="F1" s="194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195" t="s">
        <v>1</v>
      </c>
      <c r="BF1" s="193"/>
      <c r="BG1" s="193"/>
      <c r="BH1" s="193"/>
      <c r="BI1" s="193"/>
      <c r="BJ1" s="194"/>
      <c r="BK1" s="196">
        <v>43984</v>
      </c>
      <c r="BL1" s="193"/>
      <c r="BM1" s="193"/>
      <c r="BN1" s="193"/>
      <c r="BO1" s="193"/>
      <c r="BP1" s="193"/>
      <c r="BQ1" s="193"/>
      <c r="BR1" s="193"/>
      <c r="BS1" s="194"/>
      <c r="BT1" s="195" t="s">
        <v>2</v>
      </c>
      <c r="BU1" s="193"/>
      <c r="BV1" s="193"/>
      <c r="BW1" s="193"/>
      <c r="BX1" s="193"/>
      <c r="BY1" s="194"/>
      <c r="BZ1" s="197" t="s">
        <v>220</v>
      </c>
      <c r="CA1" s="193"/>
      <c r="CB1" s="193"/>
      <c r="CC1" s="193"/>
      <c r="CD1" s="193"/>
      <c r="CE1" s="193"/>
      <c r="CF1" s="193"/>
      <c r="CG1" s="193"/>
      <c r="CH1" s="194"/>
    </row>
    <row r="2" spans="1:86" ht="18" customHeight="1">
      <c r="A2" s="198" t="s">
        <v>3</v>
      </c>
      <c r="B2" s="199"/>
      <c r="C2" s="199"/>
      <c r="D2" s="199"/>
      <c r="E2" s="199"/>
      <c r="F2" s="200"/>
      <c r="G2" s="144" t="str">
        <f ca="1">表紙!J10 &amp; "： " &amp; RIGHT(CELL("filename",B1),LEN(CELL("filename",B1))-FIND("]",CELL("filename",B1)))</f>
        <v xml:space="preserve">画面設計書： 画面詳細設計(モーダル遷移⓵)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01" t="s">
        <v>6</v>
      </c>
      <c r="BF2" s="199"/>
      <c r="BG2" s="199"/>
      <c r="BH2" s="199"/>
      <c r="BI2" s="199"/>
      <c r="BJ2" s="200"/>
      <c r="BK2" s="202"/>
      <c r="BL2" s="199"/>
      <c r="BM2" s="199"/>
      <c r="BN2" s="199"/>
      <c r="BO2" s="199"/>
      <c r="BP2" s="199"/>
      <c r="BQ2" s="199"/>
      <c r="BR2" s="199"/>
      <c r="BS2" s="200"/>
      <c r="BT2" s="201" t="s">
        <v>9</v>
      </c>
      <c r="BU2" s="199"/>
      <c r="BV2" s="199"/>
      <c r="BW2" s="199"/>
      <c r="BX2" s="199"/>
      <c r="BY2" s="200"/>
      <c r="BZ2" s="203"/>
      <c r="CA2" s="199"/>
      <c r="CB2" s="199"/>
      <c r="CC2" s="199"/>
      <c r="CD2" s="199"/>
      <c r="CE2" s="199"/>
      <c r="CF2" s="199"/>
      <c r="CG2" s="199"/>
      <c r="CH2" s="200"/>
    </row>
    <row r="3" spans="1:86" ht="14.25" customHeight="1">
      <c r="A3" s="204" t="s">
        <v>11</v>
      </c>
      <c r="B3" s="205"/>
      <c r="C3" s="205"/>
      <c r="D3" s="205"/>
      <c r="E3" s="205"/>
      <c r="F3" s="205"/>
      <c r="G3" s="215" t="s">
        <v>228</v>
      </c>
      <c r="H3" s="205"/>
      <c r="I3" s="205"/>
      <c r="J3" s="205"/>
      <c r="K3" s="205"/>
      <c r="L3" s="205"/>
      <c r="M3" s="205"/>
      <c r="N3" s="205"/>
      <c r="O3" s="211"/>
      <c r="P3" s="216" t="s">
        <v>12</v>
      </c>
      <c r="Q3" s="205"/>
      <c r="R3" s="211"/>
      <c r="S3" s="217" t="s">
        <v>217</v>
      </c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9"/>
      <c r="BE3" s="223" t="s">
        <v>113</v>
      </c>
      <c r="BF3" s="224"/>
      <c r="BG3" s="224"/>
      <c r="BH3" s="224"/>
      <c r="BI3" s="224"/>
      <c r="BJ3" s="225"/>
      <c r="BK3" s="226"/>
      <c r="BL3" s="227"/>
      <c r="BM3" s="227"/>
      <c r="BN3" s="227"/>
      <c r="BO3" s="227"/>
      <c r="BP3" s="227"/>
      <c r="BQ3" s="227"/>
      <c r="BR3" s="227"/>
      <c r="BS3" s="227"/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27"/>
      <c r="CF3" s="227"/>
      <c r="CG3" s="227"/>
      <c r="CH3" s="228"/>
    </row>
    <row r="4" spans="1:86" ht="14.25" customHeight="1">
      <c r="A4" s="209"/>
      <c r="B4" s="199"/>
      <c r="C4" s="199"/>
      <c r="D4" s="199"/>
      <c r="E4" s="199"/>
      <c r="F4" s="199"/>
      <c r="G4" s="209"/>
      <c r="H4" s="199"/>
      <c r="I4" s="199"/>
      <c r="J4" s="199"/>
      <c r="K4" s="199"/>
      <c r="L4" s="199"/>
      <c r="M4" s="199"/>
      <c r="N4" s="199"/>
      <c r="O4" s="200"/>
      <c r="P4" s="199"/>
      <c r="Q4" s="199"/>
      <c r="R4" s="200"/>
      <c r="S4" s="220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2"/>
      <c r="BE4" s="220"/>
      <c r="BF4" s="221"/>
      <c r="BG4" s="221"/>
      <c r="BH4" s="221"/>
      <c r="BI4" s="221"/>
      <c r="BJ4" s="222"/>
      <c r="BK4" s="229"/>
      <c r="BL4" s="230"/>
      <c r="BM4" s="230"/>
      <c r="BN4" s="230"/>
      <c r="BO4" s="230"/>
      <c r="BP4" s="230"/>
      <c r="BQ4" s="230"/>
      <c r="BR4" s="230"/>
      <c r="BS4" s="230"/>
      <c r="BT4" s="230"/>
      <c r="BU4" s="230"/>
      <c r="BV4" s="230"/>
      <c r="BW4" s="230"/>
      <c r="BX4" s="230"/>
      <c r="BY4" s="230"/>
      <c r="BZ4" s="230"/>
      <c r="CA4" s="230"/>
      <c r="CB4" s="230"/>
      <c r="CC4" s="230"/>
      <c r="CD4" s="230"/>
      <c r="CE4" s="230"/>
      <c r="CF4" s="230"/>
      <c r="CG4" s="230"/>
      <c r="CH4" s="231"/>
    </row>
    <row r="5" spans="1:86" ht="13.5" customHeight="1">
      <c r="A5" s="204" t="s">
        <v>13</v>
      </c>
      <c r="B5" s="205"/>
      <c r="C5" s="205"/>
      <c r="D5" s="205"/>
      <c r="E5" s="205"/>
      <c r="F5" s="205"/>
      <c r="G5" s="249" t="s">
        <v>231</v>
      </c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205"/>
      <c r="BQ5" s="205"/>
      <c r="BR5" s="205"/>
      <c r="BS5" s="205"/>
      <c r="BT5" s="205"/>
      <c r="BU5" s="205"/>
      <c r="BV5" s="205"/>
      <c r="BW5" s="205"/>
      <c r="BX5" s="205"/>
      <c r="BY5" s="205"/>
      <c r="BZ5" s="205"/>
      <c r="CA5" s="205"/>
      <c r="CB5" s="205"/>
      <c r="CC5" s="205"/>
      <c r="CD5" s="205"/>
      <c r="CE5" s="205"/>
      <c r="CF5" s="205"/>
      <c r="CG5" s="205"/>
      <c r="CH5" s="211"/>
    </row>
    <row r="6" spans="1:86" ht="13.5" customHeight="1">
      <c r="A6" s="206"/>
      <c r="B6" s="207"/>
      <c r="C6" s="207"/>
      <c r="D6" s="207"/>
      <c r="E6" s="207"/>
      <c r="F6" s="208"/>
      <c r="G6" s="206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7"/>
      <c r="AO6" s="207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7"/>
      <c r="BN6" s="207"/>
      <c r="BO6" s="207"/>
      <c r="BP6" s="207"/>
      <c r="BQ6" s="207"/>
      <c r="BR6" s="207"/>
      <c r="BS6" s="207"/>
      <c r="BT6" s="207"/>
      <c r="BU6" s="207"/>
      <c r="BV6" s="207"/>
      <c r="BW6" s="207"/>
      <c r="BX6" s="207"/>
      <c r="BY6" s="207"/>
      <c r="BZ6" s="207"/>
      <c r="CA6" s="207"/>
      <c r="CB6" s="207"/>
      <c r="CC6" s="207"/>
      <c r="CD6" s="207"/>
      <c r="CE6" s="207"/>
      <c r="CF6" s="207"/>
      <c r="CG6" s="207"/>
      <c r="CH6" s="212"/>
    </row>
    <row r="7" spans="1:86" ht="13.5" customHeight="1">
      <c r="A7" s="209"/>
      <c r="B7" s="199"/>
      <c r="C7" s="199"/>
      <c r="D7" s="199"/>
      <c r="E7" s="199"/>
      <c r="F7" s="199"/>
      <c r="G7" s="209"/>
      <c r="H7" s="199"/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200"/>
    </row>
    <row r="8" spans="1:86" ht="13.5" customHeight="1">
      <c r="A8" s="213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4" t="s">
        <v>175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2" t="s">
        <v>15</v>
      </c>
      <c r="B45" s="211"/>
      <c r="C45" s="233" t="s">
        <v>16</v>
      </c>
      <c r="D45" s="205"/>
      <c r="E45" s="205"/>
      <c r="F45" s="205"/>
      <c r="G45" s="205"/>
      <c r="H45" s="205"/>
      <c r="I45" s="205"/>
      <c r="J45" s="205"/>
      <c r="K45" s="205"/>
      <c r="L45" s="211"/>
      <c r="M45" s="233" t="s">
        <v>17</v>
      </c>
      <c r="N45" s="205"/>
      <c r="O45" s="205"/>
      <c r="P45" s="205"/>
      <c r="Q45" s="211"/>
      <c r="R45" s="233" t="s">
        <v>18</v>
      </c>
      <c r="S45" s="211"/>
      <c r="T45" s="232" t="s">
        <v>174</v>
      </c>
      <c r="U45" s="205"/>
      <c r="V45" s="211"/>
      <c r="W45" s="232" t="s">
        <v>177</v>
      </c>
      <c r="X45" s="205"/>
      <c r="Y45" s="211"/>
      <c r="Z45" s="233" t="s">
        <v>20</v>
      </c>
      <c r="AA45" s="205"/>
      <c r="AB45" s="205"/>
      <c r="AC45" s="205"/>
      <c r="AD45" s="205"/>
      <c r="AE45" s="211"/>
      <c r="AF45" s="233" t="s">
        <v>21</v>
      </c>
      <c r="AG45" s="205"/>
      <c r="AH45" s="205"/>
      <c r="AI45" s="205"/>
      <c r="AJ45" s="233" t="s">
        <v>22</v>
      </c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11"/>
      <c r="BF45" s="233" t="s">
        <v>23</v>
      </c>
      <c r="BG45" s="205"/>
      <c r="BH45" s="205"/>
      <c r="BI45" s="205"/>
      <c r="BJ45" s="205"/>
      <c r="BK45" s="205"/>
      <c r="BL45" s="205"/>
      <c r="BM45" s="205"/>
      <c r="BN45" s="205"/>
      <c r="BO45" s="205"/>
      <c r="BP45" s="205"/>
      <c r="BQ45" s="211"/>
      <c r="BR45" s="233" t="s">
        <v>24</v>
      </c>
      <c r="BS45" s="205"/>
      <c r="BT45" s="205"/>
      <c r="BU45" s="205"/>
      <c r="BV45" s="205"/>
      <c r="BW45" s="205"/>
      <c r="BX45" s="205"/>
      <c r="BY45" s="205"/>
      <c r="BZ45" s="205"/>
      <c r="CA45" s="205"/>
      <c r="CB45" s="205"/>
      <c r="CC45" s="205"/>
      <c r="CD45" s="205"/>
      <c r="CE45" s="205"/>
      <c r="CF45" s="205"/>
      <c r="CG45" s="205"/>
      <c r="CH45" s="211"/>
    </row>
    <row r="46" spans="1:86" ht="15" customHeight="1">
      <c r="A46" s="206"/>
      <c r="B46" s="212"/>
      <c r="C46" s="206"/>
      <c r="D46" s="207"/>
      <c r="E46" s="207"/>
      <c r="F46" s="207"/>
      <c r="G46" s="207"/>
      <c r="H46" s="207"/>
      <c r="I46" s="207"/>
      <c r="J46" s="207"/>
      <c r="K46" s="207"/>
      <c r="L46" s="212"/>
      <c r="M46" s="206"/>
      <c r="N46" s="207"/>
      <c r="O46" s="207"/>
      <c r="P46" s="207"/>
      <c r="Q46" s="212"/>
      <c r="R46" s="206"/>
      <c r="S46" s="212"/>
      <c r="T46" s="206"/>
      <c r="U46" s="207"/>
      <c r="V46" s="212"/>
      <c r="W46" s="206"/>
      <c r="X46" s="207"/>
      <c r="Y46" s="212"/>
      <c r="Z46" s="206"/>
      <c r="AA46" s="207"/>
      <c r="AB46" s="207"/>
      <c r="AC46" s="207"/>
      <c r="AD46" s="207"/>
      <c r="AE46" s="212"/>
      <c r="AF46" s="206"/>
      <c r="AG46" s="207"/>
      <c r="AH46" s="207"/>
      <c r="AI46" s="208"/>
      <c r="AJ46" s="233" t="s">
        <v>38</v>
      </c>
      <c r="AK46" s="205"/>
      <c r="AL46" s="211"/>
      <c r="AM46" s="232" t="s">
        <v>173</v>
      </c>
      <c r="AN46" s="211"/>
      <c r="AO46" s="234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5"/>
      <c r="BF46" s="206"/>
      <c r="BG46" s="207"/>
      <c r="BH46" s="207"/>
      <c r="BI46" s="207"/>
      <c r="BJ46" s="207"/>
      <c r="BK46" s="207"/>
      <c r="BL46" s="207"/>
      <c r="BM46" s="207"/>
      <c r="BN46" s="207"/>
      <c r="BO46" s="207"/>
      <c r="BP46" s="207"/>
      <c r="BQ46" s="212"/>
      <c r="BR46" s="206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12"/>
    </row>
    <row r="47" spans="1:86" ht="15" customHeight="1">
      <c r="A47" s="206"/>
      <c r="B47" s="212"/>
      <c r="C47" s="206"/>
      <c r="D47" s="207"/>
      <c r="E47" s="207"/>
      <c r="F47" s="207"/>
      <c r="G47" s="207"/>
      <c r="H47" s="207"/>
      <c r="I47" s="207"/>
      <c r="J47" s="207"/>
      <c r="K47" s="207"/>
      <c r="L47" s="212"/>
      <c r="M47" s="206"/>
      <c r="N47" s="207"/>
      <c r="O47" s="207"/>
      <c r="P47" s="207"/>
      <c r="Q47" s="212"/>
      <c r="R47" s="206"/>
      <c r="S47" s="212"/>
      <c r="T47" s="206"/>
      <c r="U47" s="207"/>
      <c r="V47" s="212"/>
      <c r="W47" s="206"/>
      <c r="X47" s="207"/>
      <c r="Y47" s="212"/>
      <c r="Z47" s="206"/>
      <c r="AA47" s="207"/>
      <c r="AB47" s="207"/>
      <c r="AC47" s="207"/>
      <c r="AD47" s="207"/>
      <c r="AE47" s="212"/>
      <c r="AF47" s="206"/>
      <c r="AG47" s="207"/>
      <c r="AH47" s="207"/>
      <c r="AI47" s="208"/>
      <c r="AJ47" s="206"/>
      <c r="AK47" s="207"/>
      <c r="AL47" s="212"/>
      <c r="AM47" s="206"/>
      <c r="AN47" s="212"/>
      <c r="AO47" s="233" t="s">
        <v>26</v>
      </c>
      <c r="AP47" s="211"/>
      <c r="AQ47" s="233" t="s">
        <v>27</v>
      </c>
      <c r="AR47" s="205"/>
      <c r="AS47" s="205"/>
      <c r="AT47" s="205"/>
      <c r="AU47" s="211"/>
      <c r="AV47" s="233" t="s">
        <v>28</v>
      </c>
      <c r="AW47" s="205"/>
      <c r="AX47" s="205"/>
      <c r="AY47" s="205"/>
      <c r="AZ47" s="211"/>
      <c r="BA47" s="233" t="s">
        <v>29</v>
      </c>
      <c r="BB47" s="205"/>
      <c r="BC47" s="205"/>
      <c r="BD47" s="205"/>
      <c r="BE47" s="211"/>
      <c r="BF47" s="206"/>
      <c r="BG47" s="207"/>
      <c r="BH47" s="207"/>
      <c r="BI47" s="207"/>
      <c r="BJ47" s="207"/>
      <c r="BK47" s="207"/>
      <c r="BL47" s="207"/>
      <c r="BM47" s="207"/>
      <c r="BN47" s="207"/>
      <c r="BO47" s="207"/>
      <c r="BP47" s="207"/>
      <c r="BQ47" s="212"/>
      <c r="BR47" s="206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12"/>
    </row>
    <row r="48" spans="1:86" ht="15" customHeight="1">
      <c r="A48" s="209"/>
      <c r="B48" s="200"/>
      <c r="C48" s="209"/>
      <c r="D48" s="199"/>
      <c r="E48" s="199"/>
      <c r="F48" s="199"/>
      <c r="G48" s="199"/>
      <c r="H48" s="199"/>
      <c r="I48" s="199"/>
      <c r="J48" s="199"/>
      <c r="K48" s="199"/>
      <c r="L48" s="200"/>
      <c r="M48" s="209"/>
      <c r="N48" s="199"/>
      <c r="O48" s="199"/>
      <c r="P48" s="199"/>
      <c r="Q48" s="200"/>
      <c r="R48" s="209"/>
      <c r="S48" s="200"/>
      <c r="T48" s="209"/>
      <c r="U48" s="199"/>
      <c r="V48" s="200"/>
      <c r="W48" s="209"/>
      <c r="X48" s="199"/>
      <c r="Y48" s="200"/>
      <c r="Z48" s="209"/>
      <c r="AA48" s="199"/>
      <c r="AB48" s="199"/>
      <c r="AC48" s="199"/>
      <c r="AD48" s="199"/>
      <c r="AE48" s="200"/>
      <c r="AF48" s="209"/>
      <c r="AG48" s="199"/>
      <c r="AH48" s="199"/>
      <c r="AI48" s="199"/>
      <c r="AJ48" s="209"/>
      <c r="AK48" s="199"/>
      <c r="AL48" s="200"/>
      <c r="AM48" s="209"/>
      <c r="AN48" s="200"/>
      <c r="AO48" s="209"/>
      <c r="AP48" s="200"/>
      <c r="AQ48" s="209"/>
      <c r="AR48" s="199"/>
      <c r="AS48" s="199"/>
      <c r="AT48" s="199"/>
      <c r="AU48" s="200"/>
      <c r="AV48" s="209"/>
      <c r="AW48" s="199"/>
      <c r="AX48" s="199"/>
      <c r="AY48" s="199"/>
      <c r="AZ48" s="200"/>
      <c r="BA48" s="209"/>
      <c r="BB48" s="199"/>
      <c r="BC48" s="199"/>
      <c r="BD48" s="199"/>
      <c r="BE48" s="200"/>
      <c r="BF48" s="20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200"/>
      <c r="BR48" s="20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200"/>
    </row>
    <row r="49" spans="1:86" ht="36" customHeight="1">
      <c r="A49" s="184">
        <v>1</v>
      </c>
      <c r="B49" s="165"/>
      <c r="C49" s="184" t="s">
        <v>210</v>
      </c>
      <c r="D49" s="247"/>
      <c r="E49" s="247"/>
      <c r="F49" s="247"/>
      <c r="G49" s="247"/>
      <c r="H49" s="247"/>
      <c r="I49" s="247"/>
      <c r="J49" s="247"/>
      <c r="K49" s="247"/>
      <c r="L49" s="248"/>
      <c r="M49" s="184">
        <v>2</v>
      </c>
      <c r="N49" s="174"/>
      <c r="O49" s="174"/>
      <c r="P49" s="174"/>
      <c r="Q49" s="165"/>
      <c r="R49" s="184" t="s">
        <v>41</v>
      </c>
      <c r="S49" s="165"/>
      <c r="T49" s="184" t="s">
        <v>185</v>
      </c>
      <c r="U49" s="174"/>
      <c r="V49" s="165"/>
      <c r="W49" s="184" t="s">
        <v>185</v>
      </c>
      <c r="X49" s="174"/>
      <c r="Y49" s="165"/>
      <c r="Z49" s="184" t="s">
        <v>185</v>
      </c>
      <c r="AA49" s="174"/>
      <c r="AB49" s="174"/>
      <c r="AC49" s="174"/>
      <c r="AD49" s="174"/>
      <c r="AE49" s="165"/>
      <c r="AF49" s="186" t="s">
        <v>172</v>
      </c>
      <c r="AG49" s="174"/>
      <c r="AH49" s="174"/>
      <c r="AI49" s="165"/>
      <c r="AJ49" s="184" t="s">
        <v>185</v>
      </c>
      <c r="AK49" s="174"/>
      <c r="AL49" s="165"/>
      <c r="AM49" s="184" t="s">
        <v>185</v>
      </c>
      <c r="AN49" s="191"/>
      <c r="AO49" s="190" t="s">
        <v>185</v>
      </c>
      <c r="AP49" s="165"/>
      <c r="AQ49" s="186" t="s">
        <v>185</v>
      </c>
      <c r="AR49" s="245"/>
      <c r="AS49" s="245"/>
      <c r="AT49" s="245"/>
      <c r="AU49" s="246"/>
      <c r="AV49" s="186" t="s">
        <v>185</v>
      </c>
      <c r="AW49" s="174"/>
      <c r="AX49" s="174"/>
      <c r="AY49" s="174"/>
      <c r="AZ49" s="165"/>
      <c r="BA49" s="184" t="s">
        <v>185</v>
      </c>
      <c r="BB49" s="174"/>
      <c r="BC49" s="174"/>
      <c r="BD49" s="174"/>
      <c r="BE49" s="165"/>
      <c r="BF49" s="184" t="s">
        <v>185</v>
      </c>
      <c r="BG49" s="190"/>
      <c r="BH49" s="190"/>
      <c r="BI49" s="190"/>
      <c r="BJ49" s="190"/>
      <c r="BK49" s="190"/>
      <c r="BL49" s="190"/>
      <c r="BM49" s="190"/>
      <c r="BN49" s="190"/>
      <c r="BO49" s="190"/>
      <c r="BP49" s="190"/>
      <c r="BQ49" s="191"/>
      <c r="BR49" s="237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65"/>
    </row>
    <row r="50" spans="1:86" ht="38.4" customHeight="1">
      <c r="A50" s="184">
        <v>2</v>
      </c>
      <c r="B50" s="165"/>
      <c r="C50" s="184" t="s">
        <v>211</v>
      </c>
      <c r="D50" s="247"/>
      <c r="E50" s="247"/>
      <c r="F50" s="247"/>
      <c r="G50" s="247"/>
      <c r="H50" s="247"/>
      <c r="I50" s="247"/>
      <c r="J50" s="247"/>
      <c r="K50" s="247"/>
      <c r="L50" s="248"/>
      <c r="M50" s="184">
        <v>2</v>
      </c>
      <c r="N50" s="174"/>
      <c r="O50" s="174"/>
      <c r="P50" s="174"/>
      <c r="Q50" s="165"/>
      <c r="R50" s="184" t="s">
        <v>41</v>
      </c>
      <c r="S50" s="165"/>
      <c r="T50" s="184" t="s">
        <v>185</v>
      </c>
      <c r="U50" s="174"/>
      <c r="V50" s="165"/>
      <c r="W50" s="184" t="s">
        <v>185</v>
      </c>
      <c r="X50" s="174"/>
      <c r="Y50" s="165"/>
      <c r="Z50" s="184" t="s">
        <v>185</v>
      </c>
      <c r="AA50" s="174"/>
      <c r="AB50" s="174"/>
      <c r="AC50" s="174"/>
      <c r="AD50" s="174"/>
      <c r="AE50" s="165"/>
      <c r="AF50" s="186" t="s">
        <v>172</v>
      </c>
      <c r="AG50" s="174"/>
      <c r="AH50" s="174"/>
      <c r="AI50" s="165"/>
      <c r="AJ50" s="184" t="s">
        <v>185</v>
      </c>
      <c r="AK50" s="174"/>
      <c r="AL50" s="165"/>
      <c r="AM50" s="184" t="s">
        <v>185</v>
      </c>
      <c r="AN50" s="191"/>
      <c r="AO50" s="190" t="s">
        <v>185</v>
      </c>
      <c r="AP50" s="165"/>
      <c r="AQ50" s="186" t="s">
        <v>185</v>
      </c>
      <c r="AR50" s="245"/>
      <c r="AS50" s="245"/>
      <c r="AT50" s="245"/>
      <c r="AU50" s="246"/>
      <c r="AV50" s="186" t="s">
        <v>185</v>
      </c>
      <c r="AW50" s="174"/>
      <c r="AX50" s="174"/>
      <c r="AY50" s="174"/>
      <c r="AZ50" s="165"/>
      <c r="BA50" s="184" t="s">
        <v>185</v>
      </c>
      <c r="BB50" s="174"/>
      <c r="BC50" s="174"/>
      <c r="BD50" s="174"/>
      <c r="BE50" s="165"/>
      <c r="BF50" s="184" t="s">
        <v>185</v>
      </c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1"/>
      <c r="BR50" s="237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65"/>
    </row>
    <row r="51" spans="1:86" ht="39" customHeight="1">
      <c r="A51" s="184">
        <v>3</v>
      </c>
      <c r="B51" s="165"/>
      <c r="C51" s="184" t="s">
        <v>212</v>
      </c>
      <c r="D51" s="247"/>
      <c r="E51" s="247"/>
      <c r="F51" s="247"/>
      <c r="G51" s="247"/>
      <c r="H51" s="247"/>
      <c r="I51" s="247"/>
      <c r="J51" s="247"/>
      <c r="K51" s="247"/>
      <c r="L51" s="248"/>
      <c r="M51" s="184">
        <v>2</v>
      </c>
      <c r="N51" s="174"/>
      <c r="O51" s="174"/>
      <c r="P51" s="174"/>
      <c r="Q51" s="165"/>
      <c r="R51" s="184" t="s">
        <v>171</v>
      </c>
      <c r="S51" s="165"/>
      <c r="T51" s="184" t="s">
        <v>185</v>
      </c>
      <c r="U51" s="174"/>
      <c r="V51" s="165"/>
      <c r="W51" s="184" t="s">
        <v>185</v>
      </c>
      <c r="X51" s="174"/>
      <c r="Y51" s="165"/>
      <c r="Z51" s="184" t="s">
        <v>185</v>
      </c>
      <c r="AA51" s="174"/>
      <c r="AB51" s="174"/>
      <c r="AC51" s="174"/>
      <c r="AD51" s="174"/>
      <c r="AE51" s="165"/>
      <c r="AF51" s="184" t="s">
        <v>10</v>
      </c>
      <c r="AG51" s="174"/>
      <c r="AH51" s="174"/>
      <c r="AI51" s="165"/>
      <c r="AJ51" s="184" t="s">
        <v>185</v>
      </c>
      <c r="AK51" s="174"/>
      <c r="AL51" s="165"/>
      <c r="AM51" s="184" t="s">
        <v>185</v>
      </c>
      <c r="AN51" s="191"/>
      <c r="AO51" s="190" t="s">
        <v>185</v>
      </c>
      <c r="AP51" s="165"/>
      <c r="AQ51" s="186" t="s">
        <v>185</v>
      </c>
      <c r="AR51" s="245"/>
      <c r="AS51" s="245"/>
      <c r="AT51" s="245"/>
      <c r="AU51" s="246"/>
      <c r="AV51" s="186" t="s">
        <v>185</v>
      </c>
      <c r="AW51" s="174"/>
      <c r="AX51" s="174"/>
      <c r="AY51" s="174"/>
      <c r="AZ51" s="165"/>
      <c r="BA51" s="184" t="s">
        <v>185</v>
      </c>
      <c r="BB51" s="174"/>
      <c r="BC51" s="174"/>
      <c r="BD51" s="174"/>
      <c r="BE51" s="165"/>
      <c r="BF51" s="184" t="s">
        <v>185</v>
      </c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1"/>
      <c r="BR51" s="237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/>
      <c r="CG51" s="174"/>
      <c r="CH51" s="165"/>
    </row>
    <row r="52" spans="1:86" ht="36" customHeight="1">
      <c r="A52" s="184">
        <v>4</v>
      </c>
      <c r="B52" s="165"/>
      <c r="C52" s="184" t="s">
        <v>213</v>
      </c>
      <c r="D52" s="247"/>
      <c r="E52" s="247"/>
      <c r="F52" s="247"/>
      <c r="G52" s="247"/>
      <c r="H52" s="247"/>
      <c r="I52" s="247"/>
      <c r="J52" s="247"/>
      <c r="K52" s="247"/>
      <c r="L52" s="248"/>
      <c r="M52" s="184">
        <v>6</v>
      </c>
      <c r="N52" s="189"/>
      <c r="O52" s="189"/>
      <c r="P52" s="189"/>
      <c r="Q52" s="185"/>
      <c r="R52" s="184" t="s">
        <v>171</v>
      </c>
      <c r="S52" s="165"/>
      <c r="T52" s="184" t="s">
        <v>185</v>
      </c>
      <c r="U52" s="174"/>
      <c r="V52" s="165"/>
      <c r="W52" s="184" t="s">
        <v>185</v>
      </c>
      <c r="X52" s="174"/>
      <c r="Y52" s="165"/>
      <c r="Z52" s="184" t="s">
        <v>185</v>
      </c>
      <c r="AA52" s="174"/>
      <c r="AB52" s="174"/>
      <c r="AC52" s="174"/>
      <c r="AD52" s="174"/>
      <c r="AE52" s="165"/>
      <c r="AF52" s="186" t="s">
        <v>170</v>
      </c>
      <c r="AG52" s="174"/>
      <c r="AH52" s="174"/>
      <c r="AI52" s="165"/>
      <c r="AJ52" s="184" t="s">
        <v>185</v>
      </c>
      <c r="AK52" s="174"/>
      <c r="AL52" s="165"/>
      <c r="AM52" s="184" t="s">
        <v>185</v>
      </c>
      <c r="AN52" s="191"/>
      <c r="AO52" s="190" t="s">
        <v>185</v>
      </c>
      <c r="AP52" s="165"/>
      <c r="AQ52" s="186" t="s">
        <v>185</v>
      </c>
      <c r="AR52" s="245"/>
      <c r="AS52" s="245"/>
      <c r="AT52" s="245"/>
      <c r="AU52" s="246"/>
      <c r="AV52" s="186" t="s">
        <v>185</v>
      </c>
      <c r="AW52" s="174"/>
      <c r="AX52" s="174"/>
      <c r="AY52" s="174"/>
      <c r="AZ52" s="165"/>
      <c r="BA52" s="184" t="s">
        <v>185</v>
      </c>
      <c r="BB52" s="174"/>
      <c r="BC52" s="174"/>
      <c r="BD52" s="174"/>
      <c r="BE52" s="165"/>
      <c r="BF52" s="184" t="s">
        <v>185</v>
      </c>
      <c r="BG52" s="190"/>
      <c r="BH52" s="190"/>
      <c r="BI52" s="190"/>
      <c r="BJ52" s="190"/>
      <c r="BK52" s="190"/>
      <c r="BL52" s="190"/>
      <c r="BM52" s="190"/>
      <c r="BN52" s="190"/>
      <c r="BO52" s="190"/>
      <c r="BP52" s="190"/>
      <c r="BQ52" s="191"/>
      <c r="BR52" s="237" t="s">
        <v>214</v>
      </c>
      <c r="BS52" s="174"/>
      <c r="BT52" s="174"/>
      <c r="BU52" s="174"/>
      <c r="BV52" s="174"/>
      <c r="BW52" s="174"/>
      <c r="BX52" s="174"/>
      <c r="BY52" s="174"/>
      <c r="BZ52" s="174"/>
      <c r="CA52" s="174"/>
      <c r="CB52" s="174"/>
      <c r="CC52" s="174"/>
      <c r="CD52" s="174"/>
      <c r="CE52" s="174"/>
      <c r="CF52" s="174"/>
      <c r="CG52" s="174"/>
      <c r="CH52" s="165"/>
    </row>
    <row r="53" spans="1:86" ht="13.5" customHeight="1">
      <c r="A53" s="159"/>
      <c r="B53" s="160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22"/>
      <c r="AG53" s="122"/>
      <c r="AH53" s="122"/>
      <c r="AI53" s="122"/>
      <c r="AJ53" s="122"/>
      <c r="AK53" s="122"/>
      <c r="AL53" s="160"/>
      <c r="AM53" s="160"/>
      <c r="AN53" s="160"/>
      <c r="AO53" s="160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5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1"/>
    </row>
    <row r="54" spans="1:86" ht="18" customHeight="1">
      <c r="A54" s="214" t="s">
        <v>176</v>
      </c>
      <c r="B54" s="174"/>
      <c r="C54" s="174"/>
      <c r="D54" s="174"/>
      <c r="E54" s="174"/>
      <c r="F54" s="174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  <c r="CE54" s="120"/>
      <c r="CF54" s="120"/>
      <c r="CG54" s="120"/>
      <c r="CH54" s="119"/>
    </row>
    <row r="55" spans="1:86" ht="18" customHeight="1">
      <c r="A55" s="232" t="s">
        <v>30</v>
      </c>
      <c r="B55" s="211"/>
      <c r="C55" s="232" t="s">
        <v>15</v>
      </c>
      <c r="D55" s="211"/>
      <c r="E55" s="233" t="s">
        <v>31</v>
      </c>
      <c r="F55" s="205"/>
      <c r="G55" s="205"/>
      <c r="H55" s="205"/>
      <c r="I55" s="205"/>
      <c r="J55" s="205"/>
      <c r="K55" s="205"/>
      <c r="L55" s="205"/>
      <c r="M55" s="205"/>
      <c r="N55" s="211"/>
      <c r="O55" s="233" t="s">
        <v>32</v>
      </c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11"/>
      <c r="AB55" s="233" t="s">
        <v>33</v>
      </c>
      <c r="AC55" s="205"/>
      <c r="AD55" s="205"/>
      <c r="AE55" s="205"/>
      <c r="AF55" s="205"/>
      <c r="AG55" s="205"/>
      <c r="AH55" s="205"/>
      <c r="AI55" s="205"/>
      <c r="AJ55" s="205"/>
      <c r="AK55" s="205"/>
      <c r="AL55" s="205"/>
      <c r="AM55" s="205"/>
      <c r="AN55" s="205"/>
      <c r="AO55" s="205"/>
      <c r="AP55" s="205"/>
      <c r="AQ55" s="205"/>
      <c r="AR55" s="205"/>
      <c r="AS55" s="205"/>
      <c r="AT55" s="205"/>
      <c r="AU55" s="205"/>
      <c r="AV55" s="205"/>
      <c r="AW55" s="205"/>
      <c r="AX55" s="205"/>
      <c r="AY55" s="205"/>
      <c r="AZ55" s="205"/>
      <c r="BA55" s="205"/>
      <c r="BB55" s="205"/>
      <c r="BC55" s="205"/>
      <c r="BD55" s="205"/>
      <c r="BE55" s="211"/>
      <c r="BF55" s="233" t="s">
        <v>34</v>
      </c>
      <c r="BG55" s="205"/>
      <c r="BH55" s="205"/>
      <c r="BI55" s="205"/>
      <c r="BJ55" s="205"/>
      <c r="BK55" s="205"/>
      <c r="BL55" s="205"/>
      <c r="BM55" s="205"/>
      <c r="BN55" s="205"/>
      <c r="BO55" s="205"/>
      <c r="BP55" s="205"/>
      <c r="BQ55" s="205"/>
      <c r="BR55" s="205"/>
      <c r="BS55" s="205"/>
      <c r="BT55" s="205"/>
      <c r="BU55" s="205"/>
      <c r="BV55" s="205"/>
      <c r="BW55" s="205"/>
      <c r="BX55" s="205"/>
      <c r="BY55" s="205"/>
      <c r="BZ55" s="205"/>
      <c r="CA55" s="205"/>
      <c r="CB55" s="205"/>
      <c r="CC55" s="205"/>
      <c r="CD55" s="205"/>
      <c r="CE55" s="205"/>
      <c r="CF55" s="205"/>
      <c r="CG55" s="205"/>
      <c r="CH55" s="211"/>
    </row>
    <row r="56" spans="1:86" ht="15.75" customHeight="1">
      <c r="A56" s="206"/>
      <c r="B56" s="212"/>
      <c r="C56" s="206"/>
      <c r="D56" s="212"/>
      <c r="E56" s="206"/>
      <c r="F56" s="207"/>
      <c r="G56" s="207"/>
      <c r="H56" s="207"/>
      <c r="I56" s="207"/>
      <c r="J56" s="207"/>
      <c r="K56" s="207"/>
      <c r="L56" s="207"/>
      <c r="M56" s="207"/>
      <c r="N56" s="212"/>
      <c r="O56" s="206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  <c r="AA56" s="212"/>
      <c r="AB56" s="206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7"/>
      <c r="AS56" s="207"/>
      <c r="AT56" s="207"/>
      <c r="AU56" s="207"/>
      <c r="AV56" s="207"/>
      <c r="AW56" s="207"/>
      <c r="AX56" s="207"/>
      <c r="AY56" s="207"/>
      <c r="AZ56" s="207"/>
      <c r="BA56" s="207"/>
      <c r="BB56" s="207"/>
      <c r="BC56" s="207"/>
      <c r="BD56" s="207"/>
      <c r="BE56" s="212"/>
      <c r="BF56" s="206"/>
      <c r="BG56" s="207"/>
      <c r="BH56" s="207"/>
      <c r="BI56" s="207"/>
      <c r="BJ56" s="207"/>
      <c r="BK56" s="207"/>
      <c r="BL56" s="207"/>
      <c r="BM56" s="207"/>
      <c r="BN56" s="207"/>
      <c r="BO56" s="207"/>
      <c r="BP56" s="207"/>
      <c r="BQ56" s="207"/>
      <c r="BR56" s="207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12"/>
    </row>
    <row r="57" spans="1:86" ht="13.5" customHeight="1">
      <c r="A57" s="209"/>
      <c r="B57" s="200"/>
      <c r="C57" s="209"/>
      <c r="D57" s="200"/>
      <c r="E57" s="209"/>
      <c r="F57" s="199"/>
      <c r="G57" s="199"/>
      <c r="H57" s="199"/>
      <c r="I57" s="199"/>
      <c r="J57" s="199"/>
      <c r="K57" s="199"/>
      <c r="L57" s="199"/>
      <c r="M57" s="199"/>
      <c r="N57" s="200"/>
      <c r="O57" s="20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200"/>
      <c r="AB57" s="20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200"/>
      <c r="BF57" s="20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200"/>
    </row>
    <row r="58" spans="1:86" ht="70.349999999999994" customHeight="1">
      <c r="A58" s="184"/>
      <c r="B58" s="242"/>
      <c r="C58" s="184"/>
      <c r="D58" s="242"/>
      <c r="E58" s="184"/>
      <c r="F58" s="241"/>
      <c r="G58" s="241"/>
      <c r="H58" s="241"/>
      <c r="I58" s="241"/>
      <c r="J58" s="241"/>
      <c r="K58" s="241"/>
      <c r="L58" s="241"/>
      <c r="M58" s="241"/>
      <c r="N58" s="242"/>
      <c r="O58" s="184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  <c r="AA58" s="242"/>
      <c r="AB58" s="237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9"/>
      <c r="BF58" s="240"/>
      <c r="BG58" s="241"/>
      <c r="BH58" s="241"/>
      <c r="BI58" s="241"/>
      <c r="BJ58" s="241"/>
      <c r="BK58" s="241"/>
      <c r="BL58" s="241"/>
      <c r="BM58" s="241"/>
      <c r="BN58" s="241"/>
      <c r="BO58" s="241"/>
      <c r="BP58" s="241"/>
      <c r="BQ58" s="241"/>
      <c r="BR58" s="241"/>
      <c r="BS58" s="241"/>
      <c r="BT58" s="241"/>
      <c r="BU58" s="241"/>
      <c r="BV58" s="241"/>
      <c r="BW58" s="241"/>
      <c r="BX58" s="241"/>
      <c r="BY58" s="241"/>
      <c r="BZ58" s="241"/>
      <c r="CA58" s="241"/>
      <c r="CB58" s="241"/>
      <c r="CC58" s="241"/>
      <c r="CD58" s="241"/>
      <c r="CE58" s="241"/>
      <c r="CF58" s="241"/>
      <c r="CG58" s="241"/>
      <c r="CH58" s="242"/>
    </row>
    <row r="59" spans="1:86" ht="13.5" customHeight="1">
      <c r="A59" s="184"/>
      <c r="B59" s="165"/>
      <c r="C59" s="184"/>
      <c r="D59" s="165"/>
      <c r="E59" s="184"/>
      <c r="F59" s="174"/>
      <c r="G59" s="174"/>
      <c r="H59" s="174"/>
      <c r="I59" s="174"/>
      <c r="J59" s="174"/>
      <c r="K59" s="174"/>
      <c r="L59" s="174"/>
      <c r="M59" s="174"/>
      <c r="N59" s="165"/>
      <c r="O59" s="24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65"/>
      <c r="AB59" s="243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65"/>
      <c r="BF59" s="24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65"/>
    </row>
    <row r="60" spans="1:86" ht="13.5" customHeight="1">
      <c r="A60" s="184"/>
      <c r="B60" s="165"/>
      <c r="C60" s="184"/>
      <c r="D60" s="165"/>
      <c r="E60" s="184"/>
      <c r="F60" s="174"/>
      <c r="G60" s="174"/>
      <c r="H60" s="174"/>
      <c r="I60" s="174"/>
      <c r="J60" s="174"/>
      <c r="K60" s="174"/>
      <c r="L60" s="174"/>
      <c r="M60" s="174"/>
      <c r="N60" s="165"/>
      <c r="O60" s="24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65"/>
      <c r="AB60" s="243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65"/>
      <c r="BF60" s="24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65"/>
    </row>
    <row r="61" spans="1:86" ht="13.5" customHeight="1">
      <c r="A61" s="184"/>
      <c r="B61" s="165"/>
      <c r="C61" s="184"/>
      <c r="D61" s="165"/>
      <c r="E61" s="184"/>
      <c r="F61" s="174"/>
      <c r="G61" s="174"/>
      <c r="H61" s="174"/>
      <c r="I61" s="174"/>
      <c r="J61" s="174"/>
      <c r="K61" s="174"/>
      <c r="L61" s="174"/>
      <c r="M61" s="174"/>
      <c r="N61" s="165"/>
      <c r="O61" s="24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65"/>
      <c r="AB61" s="243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65"/>
      <c r="BF61" s="24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65"/>
    </row>
    <row r="62" spans="1:86" ht="13.5" customHeight="1">
      <c r="A62" s="184"/>
      <c r="B62" s="165"/>
      <c r="C62" s="184"/>
      <c r="D62" s="165"/>
      <c r="E62" s="184"/>
      <c r="F62" s="174"/>
      <c r="G62" s="174"/>
      <c r="H62" s="174"/>
      <c r="I62" s="174"/>
      <c r="J62" s="174"/>
      <c r="K62" s="174"/>
      <c r="L62" s="174"/>
      <c r="M62" s="174"/>
      <c r="N62" s="165"/>
      <c r="O62" s="24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65"/>
      <c r="AB62" s="243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65"/>
      <c r="BF62" s="24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65"/>
    </row>
    <row r="63" spans="1:86" ht="13.5" customHeight="1">
      <c r="A63" s="184"/>
      <c r="B63" s="165"/>
      <c r="C63" s="184"/>
      <c r="D63" s="165"/>
      <c r="E63" s="184"/>
      <c r="F63" s="174"/>
      <c r="G63" s="174"/>
      <c r="H63" s="174"/>
      <c r="I63" s="174"/>
      <c r="J63" s="174"/>
      <c r="K63" s="174"/>
      <c r="L63" s="174"/>
      <c r="M63" s="174"/>
      <c r="N63" s="165"/>
      <c r="O63" s="24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65"/>
      <c r="AB63" s="243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65"/>
      <c r="BF63" s="24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65"/>
    </row>
    <row r="64" spans="1:86" ht="13.5" customHeight="1">
      <c r="A64" s="184"/>
      <c r="B64" s="165"/>
      <c r="C64" s="184"/>
      <c r="D64" s="165"/>
      <c r="E64" s="184"/>
      <c r="F64" s="174"/>
      <c r="G64" s="174"/>
      <c r="H64" s="174"/>
      <c r="I64" s="174"/>
      <c r="J64" s="174"/>
      <c r="K64" s="174"/>
      <c r="L64" s="174"/>
      <c r="M64" s="174"/>
      <c r="N64" s="165"/>
      <c r="O64" s="24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65"/>
      <c r="AB64" s="243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65"/>
      <c r="BF64" s="24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65"/>
    </row>
    <row r="65" spans="1:86" ht="13.5" customHeight="1">
      <c r="A65" s="159"/>
      <c r="B65" s="160"/>
      <c r="C65" s="160"/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1"/>
    </row>
    <row r="66" spans="1:86" ht="16.649999999999999" customHeight="1">
      <c r="A66" s="214" t="s">
        <v>45</v>
      </c>
      <c r="B66" s="174"/>
      <c r="C66" s="174"/>
      <c r="D66" s="174"/>
      <c r="E66" s="174"/>
      <c r="F66" s="174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  <c r="CE66" s="120"/>
      <c r="CF66" s="120"/>
      <c r="CG66" s="120"/>
      <c r="CH66" s="119"/>
    </row>
    <row r="67" spans="1:86" ht="13.5" customHeight="1">
      <c r="A67" s="118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7"/>
    </row>
    <row r="68" spans="1:86" ht="13.5" customHeight="1">
      <c r="A68" s="118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7"/>
    </row>
    <row r="69" spans="1:86" ht="13.5" customHeight="1">
      <c r="A69" s="116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4"/>
    </row>
    <row r="70" spans="1:86" ht="19.350000000000001" customHeight="1">
      <c r="A70" s="113"/>
      <c r="B70" s="113" t="s">
        <v>168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3.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8" customHeight="1">
      <c r="A72" s="113"/>
      <c r="B72" s="113"/>
      <c r="C72" s="113" t="s">
        <v>167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6.649999999999999" customHeight="1">
      <c r="A73" s="113"/>
      <c r="B73" s="113"/>
      <c r="C73" s="113"/>
      <c r="D73" s="113" t="s">
        <v>166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 t="s">
        <v>165</v>
      </c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8" customHeight="1">
      <c r="A85" s="113"/>
      <c r="B85" s="113"/>
      <c r="C85" s="113"/>
      <c r="D85" s="113" t="s">
        <v>164</v>
      </c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21" customHeight="1">
      <c r="A92" s="113"/>
      <c r="B92" s="113"/>
      <c r="C92" s="113"/>
      <c r="D92" s="113" t="s">
        <v>163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8" customHeight="1">
      <c r="A98" s="113"/>
      <c r="B98" s="113"/>
      <c r="C98" s="113"/>
      <c r="D98" s="113" t="s">
        <v>162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</sheetData>
  <mergeCells count="152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BF52:BQ52"/>
    <mergeCell ref="BR52:CH52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M51:AN51"/>
    <mergeCell ref="AO51:AP51"/>
    <mergeCell ref="AQ51:AU51"/>
    <mergeCell ref="AV51:AZ51"/>
    <mergeCell ref="BA51:BE51"/>
    <mergeCell ref="A58:B58"/>
    <mergeCell ref="C58:D58"/>
    <mergeCell ref="E58:N58"/>
    <mergeCell ref="O58:AA58"/>
    <mergeCell ref="AB58:BE58"/>
    <mergeCell ref="BF58:CH58"/>
    <mergeCell ref="A54:F54"/>
    <mergeCell ref="A55:B57"/>
    <mergeCell ref="C55:D57"/>
    <mergeCell ref="E55:N57"/>
    <mergeCell ref="O55:AA57"/>
    <mergeCell ref="AB55:BE57"/>
    <mergeCell ref="BF55:CH57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F3CB-D66C-4744-9E5B-29EEF5CE5C18}">
  <sheetPr>
    <tabColor theme="4" tint="0.79998168889431442"/>
    <pageSetUpPr fitToPage="1"/>
  </sheetPr>
  <dimension ref="A1:CH993"/>
  <sheetViews>
    <sheetView zoomScaleNormal="100" workbookViewId="0">
      <selection activeCell="BR51" sqref="BR51:CH51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192" t="s">
        <v>0</v>
      </c>
      <c r="B1" s="193"/>
      <c r="C1" s="193"/>
      <c r="D1" s="193"/>
      <c r="E1" s="193"/>
      <c r="F1" s="194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195" t="s">
        <v>1</v>
      </c>
      <c r="BF1" s="193"/>
      <c r="BG1" s="193"/>
      <c r="BH1" s="193"/>
      <c r="BI1" s="193"/>
      <c r="BJ1" s="194"/>
      <c r="BK1" s="196">
        <v>44568</v>
      </c>
      <c r="BL1" s="193"/>
      <c r="BM1" s="193"/>
      <c r="BN1" s="193"/>
      <c r="BO1" s="193"/>
      <c r="BP1" s="193"/>
      <c r="BQ1" s="193"/>
      <c r="BR1" s="193"/>
      <c r="BS1" s="194"/>
      <c r="BT1" s="195" t="s">
        <v>2</v>
      </c>
      <c r="BU1" s="193"/>
      <c r="BV1" s="193"/>
      <c r="BW1" s="193"/>
      <c r="BX1" s="193"/>
      <c r="BY1" s="194"/>
      <c r="BZ1" s="197" t="s">
        <v>221</v>
      </c>
      <c r="CA1" s="193"/>
      <c r="CB1" s="193"/>
      <c r="CC1" s="193"/>
      <c r="CD1" s="193"/>
      <c r="CE1" s="193"/>
      <c r="CF1" s="193"/>
      <c r="CG1" s="193"/>
      <c r="CH1" s="194"/>
    </row>
    <row r="2" spans="1:86" ht="18" customHeight="1">
      <c r="A2" s="198" t="s">
        <v>3</v>
      </c>
      <c r="B2" s="199"/>
      <c r="C2" s="199"/>
      <c r="D2" s="199"/>
      <c r="E2" s="199"/>
      <c r="F2" s="200"/>
      <c r="G2" s="144" t="str">
        <f ca="1">表紙!J10 &amp; "： " &amp; RIGHT(CELL("filename",B1),LEN(CELL("filename",B1))-FIND("]",CELL("filename",B1)))</f>
        <v>画面設計書： 画面詳細設計(モーダル遷移②)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01" t="s">
        <v>6</v>
      </c>
      <c r="BF2" s="199"/>
      <c r="BG2" s="199"/>
      <c r="BH2" s="199"/>
      <c r="BI2" s="199"/>
      <c r="BJ2" s="200"/>
      <c r="BK2" s="202"/>
      <c r="BL2" s="199"/>
      <c r="BM2" s="199"/>
      <c r="BN2" s="199"/>
      <c r="BO2" s="199"/>
      <c r="BP2" s="199"/>
      <c r="BQ2" s="199"/>
      <c r="BR2" s="199"/>
      <c r="BS2" s="200"/>
      <c r="BT2" s="201" t="s">
        <v>9</v>
      </c>
      <c r="BU2" s="199"/>
      <c r="BV2" s="199"/>
      <c r="BW2" s="199"/>
      <c r="BX2" s="199"/>
      <c r="BY2" s="200"/>
      <c r="BZ2" s="203"/>
      <c r="CA2" s="199"/>
      <c r="CB2" s="199"/>
      <c r="CC2" s="199"/>
      <c r="CD2" s="199"/>
      <c r="CE2" s="199"/>
      <c r="CF2" s="199"/>
      <c r="CG2" s="199"/>
      <c r="CH2" s="200"/>
    </row>
    <row r="3" spans="1:86" ht="14.25" customHeight="1">
      <c r="A3" s="204" t="s">
        <v>11</v>
      </c>
      <c r="B3" s="205"/>
      <c r="C3" s="205"/>
      <c r="D3" s="205"/>
      <c r="E3" s="205"/>
      <c r="F3" s="205"/>
      <c r="G3" s="215" t="s">
        <v>229</v>
      </c>
      <c r="H3" s="205"/>
      <c r="I3" s="205"/>
      <c r="J3" s="205"/>
      <c r="K3" s="205"/>
      <c r="L3" s="205"/>
      <c r="M3" s="205"/>
      <c r="N3" s="205"/>
      <c r="O3" s="211"/>
      <c r="P3" s="216" t="s">
        <v>12</v>
      </c>
      <c r="Q3" s="205"/>
      <c r="R3" s="211"/>
      <c r="S3" s="217" t="s">
        <v>217</v>
      </c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9"/>
      <c r="BE3" s="223" t="s">
        <v>113</v>
      </c>
      <c r="BF3" s="224"/>
      <c r="BG3" s="224"/>
      <c r="BH3" s="224"/>
      <c r="BI3" s="224"/>
      <c r="BJ3" s="225"/>
      <c r="BK3" s="226"/>
      <c r="BL3" s="227"/>
      <c r="BM3" s="227"/>
      <c r="BN3" s="227"/>
      <c r="BO3" s="227"/>
      <c r="BP3" s="227"/>
      <c r="BQ3" s="227"/>
      <c r="BR3" s="227"/>
      <c r="BS3" s="227"/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27"/>
      <c r="CF3" s="227"/>
      <c r="CG3" s="227"/>
      <c r="CH3" s="228"/>
    </row>
    <row r="4" spans="1:86" ht="14.25" customHeight="1">
      <c r="A4" s="209"/>
      <c r="B4" s="199"/>
      <c r="C4" s="199"/>
      <c r="D4" s="199"/>
      <c r="E4" s="199"/>
      <c r="F4" s="199"/>
      <c r="G4" s="209"/>
      <c r="H4" s="199"/>
      <c r="I4" s="199"/>
      <c r="J4" s="199"/>
      <c r="K4" s="199"/>
      <c r="L4" s="199"/>
      <c r="M4" s="199"/>
      <c r="N4" s="199"/>
      <c r="O4" s="200"/>
      <c r="P4" s="199"/>
      <c r="Q4" s="199"/>
      <c r="R4" s="200"/>
      <c r="S4" s="220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2"/>
      <c r="BE4" s="220"/>
      <c r="BF4" s="221"/>
      <c r="BG4" s="221"/>
      <c r="BH4" s="221"/>
      <c r="BI4" s="221"/>
      <c r="BJ4" s="222"/>
      <c r="BK4" s="229"/>
      <c r="BL4" s="230"/>
      <c r="BM4" s="230"/>
      <c r="BN4" s="230"/>
      <c r="BO4" s="230"/>
      <c r="BP4" s="230"/>
      <c r="BQ4" s="230"/>
      <c r="BR4" s="230"/>
      <c r="BS4" s="230"/>
      <c r="BT4" s="230"/>
      <c r="BU4" s="230"/>
      <c r="BV4" s="230"/>
      <c r="BW4" s="230"/>
      <c r="BX4" s="230"/>
      <c r="BY4" s="230"/>
      <c r="BZ4" s="230"/>
      <c r="CA4" s="230"/>
      <c r="CB4" s="230"/>
      <c r="CC4" s="230"/>
      <c r="CD4" s="230"/>
      <c r="CE4" s="230"/>
      <c r="CF4" s="230"/>
      <c r="CG4" s="230"/>
      <c r="CH4" s="231"/>
    </row>
    <row r="5" spans="1:86" ht="13.5" customHeight="1">
      <c r="A5" s="204" t="s">
        <v>13</v>
      </c>
      <c r="B5" s="205"/>
      <c r="C5" s="205"/>
      <c r="D5" s="205"/>
      <c r="E5" s="205"/>
      <c r="F5" s="205"/>
      <c r="G5" s="249" t="s">
        <v>219</v>
      </c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205"/>
      <c r="BQ5" s="205"/>
      <c r="BR5" s="205"/>
      <c r="BS5" s="205"/>
      <c r="BT5" s="205"/>
      <c r="BU5" s="205"/>
      <c r="BV5" s="205"/>
      <c r="BW5" s="205"/>
      <c r="BX5" s="205"/>
      <c r="BY5" s="205"/>
      <c r="BZ5" s="205"/>
      <c r="CA5" s="205"/>
      <c r="CB5" s="205"/>
      <c r="CC5" s="205"/>
      <c r="CD5" s="205"/>
      <c r="CE5" s="205"/>
      <c r="CF5" s="205"/>
      <c r="CG5" s="205"/>
      <c r="CH5" s="211"/>
    </row>
    <row r="6" spans="1:86" ht="13.5" customHeight="1">
      <c r="A6" s="206"/>
      <c r="B6" s="207"/>
      <c r="C6" s="207"/>
      <c r="D6" s="207"/>
      <c r="E6" s="207"/>
      <c r="F6" s="208"/>
      <c r="G6" s="206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  <c r="AB6" s="207"/>
      <c r="AC6" s="207"/>
      <c r="AD6" s="207"/>
      <c r="AE6" s="207"/>
      <c r="AF6" s="207"/>
      <c r="AG6" s="207"/>
      <c r="AH6" s="207"/>
      <c r="AI6" s="207"/>
      <c r="AJ6" s="207"/>
      <c r="AK6" s="207"/>
      <c r="AL6" s="207"/>
      <c r="AM6" s="207"/>
      <c r="AN6" s="207"/>
      <c r="AO6" s="207"/>
      <c r="AP6" s="207"/>
      <c r="AQ6" s="207"/>
      <c r="AR6" s="207"/>
      <c r="AS6" s="207"/>
      <c r="AT6" s="207"/>
      <c r="AU6" s="207"/>
      <c r="AV6" s="207"/>
      <c r="AW6" s="207"/>
      <c r="AX6" s="207"/>
      <c r="AY6" s="207"/>
      <c r="AZ6" s="207"/>
      <c r="BA6" s="207"/>
      <c r="BB6" s="207"/>
      <c r="BC6" s="207"/>
      <c r="BD6" s="207"/>
      <c r="BE6" s="207"/>
      <c r="BF6" s="207"/>
      <c r="BG6" s="207"/>
      <c r="BH6" s="207"/>
      <c r="BI6" s="207"/>
      <c r="BJ6" s="207"/>
      <c r="BK6" s="207"/>
      <c r="BL6" s="207"/>
      <c r="BM6" s="207"/>
      <c r="BN6" s="207"/>
      <c r="BO6" s="207"/>
      <c r="BP6" s="207"/>
      <c r="BQ6" s="207"/>
      <c r="BR6" s="207"/>
      <c r="BS6" s="207"/>
      <c r="BT6" s="207"/>
      <c r="BU6" s="207"/>
      <c r="BV6" s="207"/>
      <c r="BW6" s="207"/>
      <c r="BX6" s="207"/>
      <c r="BY6" s="207"/>
      <c r="BZ6" s="207"/>
      <c r="CA6" s="207"/>
      <c r="CB6" s="207"/>
      <c r="CC6" s="207"/>
      <c r="CD6" s="207"/>
      <c r="CE6" s="207"/>
      <c r="CF6" s="207"/>
      <c r="CG6" s="207"/>
      <c r="CH6" s="212"/>
    </row>
    <row r="7" spans="1:86" ht="13.5" customHeight="1">
      <c r="A7" s="209"/>
      <c r="B7" s="199"/>
      <c r="C7" s="199"/>
      <c r="D7" s="199"/>
      <c r="E7" s="199"/>
      <c r="F7" s="199"/>
      <c r="G7" s="209"/>
      <c r="H7" s="199"/>
      <c r="I7" s="199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200"/>
    </row>
    <row r="8" spans="1:86" ht="13.5" customHeight="1">
      <c r="A8" s="213" t="s">
        <v>14</v>
      </c>
      <c r="B8" s="174"/>
      <c r="C8" s="174"/>
      <c r="D8" s="174"/>
      <c r="E8" s="174"/>
      <c r="F8" s="174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14" t="s">
        <v>175</v>
      </c>
      <c r="B44" s="174"/>
      <c r="C44" s="174"/>
      <c r="D44" s="174"/>
      <c r="E44" s="174"/>
      <c r="F44" s="174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32" t="s">
        <v>15</v>
      </c>
      <c r="B45" s="211"/>
      <c r="C45" s="233" t="s">
        <v>16</v>
      </c>
      <c r="D45" s="205"/>
      <c r="E45" s="205"/>
      <c r="F45" s="205"/>
      <c r="G45" s="205"/>
      <c r="H45" s="205"/>
      <c r="I45" s="205"/>
      <c r="J45" s="205"/>
      <c r="K45" s="205"/>
      <c r="L45" s="211"/>
      <c r="M45" s="233" t="s">
        <v>17</v>
      </c>
      <c r="N45" s="205"/>
      <c r="O45" s="205"/>
      <c r="P45" s="205"/>
      <c r="Q45" s="211"/>
      <c r="R45" s="233" t="s">
        <v>18</v>
      </c>
      <c r="S45" s="211"/>
      <c r="T45" s="232" t="s">
        <v>174</v>
      </c>
      <c r="U45" s="205"/>
      <c r="V45" s="211"/>
      <c r="W45" s="232" t="s">
        <v>177</v>
      </c>
      <c r="X45" s="205"/>
      <c r="Y45" s="211"/>
      <c r="Z45" s="233" t="s">
        <v>20</v>
      </c>
      <c r="AA45" s="205"/>
      <c r="AB45" s="205"/>
      <c r="AC45" s="205"/>
      <c r="AD45" s="205"/>
      <c r="AE45" s="211"/>
      <c r="AF45" s="233" t="s">
        <v>21</v>
      </c>
      <c r="AG45" s="205"/>
      <c r="AH45" s="205"/>
      <c r="AI45" s="205"/>
      <c r="AJ45" s="233" t="s">
        <v>22</v>
      </c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205"/>
      <c r="AY45" s="205"/>
      <c r="AZ45" s="205"/>
      <c r="BA45" s="205"/>
      <c r="BB45" s="205"/>
      <c r="BC45" s="205"/>
      <c r="BD45" s="205"/>
      <c r="BE45" s="211"/>
      <c r="BF45" s="233" t="s">
        <v>23</v>
      </c>
      <c r="BG45" s="205"/>
      <c r="BH45" s="205"/>
      <c r="BI45" s="205"/>
      <c r="BJ45" s="205"/>
      <c r="BK45" s="205"/>
      <c r="BL45" s="205"/>
      <c r="BM45" s="205"/>
      <c r="BN45" s="205"/>
      <c r="BO45" s="205"/>
      <c r="BP45" s="205"/>
      <c r="BQ45" s="211"/>
      <c r="BR45" s="233" t="s">
        <v>24</v>
      </c>
      <c r="BS45" s="205"/>
      <c r="BT45" s="205"/>
      <c r="BU45" s="205"/>
      <c r="BV45" s="205"/>
      <c r="BW45" s="205"/>
      <c r="BX45" s="205"/>
      <c r="BY45" s="205"/>
      <c r="BZ45" s="205"/>
      <c r="CA45" s="205"/>
      <c r="CB45" s="205"/>
      <c r="CC45" s="205"/>
      <c r="CD45" s="205"/>
      <c r="CE45" s="205"/>
      <c r="CF45" s="205"/>
      <c r="CG45" s="205"/>
      <c r="CH45" s="211"/>
    </row>
    <row r="46" spans="1:86" ht="15" customHeight="1">
      <c r="A46" s="206"/>
      <c r="B46" s="212"/>
      <c r="C46" s="206"/>
      <c r="D46" s="207"/>
      <c r="E46" s="207"/>
      <c r="F46" s="207"/>
      <c r="G46" s="207"/>
      <c r="H46" s="207"/>
      <c r="I46" s="207"/>
      <c r="J46" s="207"/>
      <c r="K46" s="207"/>
      <c r="L46" s="212"/>
      <c r="M46" s="206"/>
      <c r="N46" s="207"/>
      <c r="O46" s="207"/>
      <c r="P46" s="207"/>
      <c r="Q46" s="212"/>
      <c r="R46" s="206"/>
      <c r="S46" s="212"/>
      <c r="T46" s="206"/>
      <c r="U46" s="207"/>
      <c r="V46" s="212"/>
      <c r="W46" s="206"/>
      <c r="X46" s="207"/>
      <c r="Y46" s="212"/>
      <c r="Z46" s="206"/>
      <c r="AA46" s="207"/>
      <c r="AB46" s="207"/>
      <c r="AC46" s="207"/>
      <c r="AD46" s="207"/>
      <c r="AE46" s="212"/>
      <c r="AF46" s="206"/>
      <c r="AG46" s="207"/>
      <c r="AH46" s="207"/>
      <c r="AI46" s="208"/>
      <c r="AJ46" s="233" t="s">
        <v>38</v>
      </c>
      <c r="AK46" s="205"/>
      <c r="AL46" s="211"/>
      <c r="AM46" s="232" t="s">
        <v>173</v>
      </c>
      <c r="AN46" s="211"/>
      <c r="AO46" s="234" t="s">
        <v>25</v>
      </c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65"/>
      <c r="BF46" s="206"/>
      <c r="BG46" s="207"/>
      <c r="BH46" s="207"/>
      <c r="BI46" s="207"/>
      <c r="BJ46" s="207"/>
      <c r="BK46" s="207"/>
      <c r="BL46" s="207"/>
      <c r="BM46" s="207"/>
      <c r="BN46" s="207"/>
      <c r="BO46" s="207"/>
      <c r="BP46" s="207"/>
      <c r="BQ46" s="212"/>
      <c r="BR46" s="206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12"/>
    </row>
    <row r="47" spans="1:86" ht="15" customHeight="1">
      <c r="A47" s="206"/>
      <c r="B47" s="212"/>
      <c r="C47" s="206"/>
      <c r="D47" s="207"/>
      <c r="E47" s="207"/>
      <c r="F47" s="207"/>
      <c r="G47" s="207"/>
      <c r="H47" s="207"/>
      <c r="I47" s="207"/>
      <c r="J47" s="207"/>
      <c r="K47" s="207"/>
      <c r="L47" s="212"/>
      <c r="M47" s="206"/>
      <c r="N47" s="207"/>
      <c r="O47" s="207"/>
      <c r="P47" s="207"/>
      <c r="Q47" s="212"/>
      <c r="R47" s="206"/>
      <c r="S47" s="212"/>
      <c r="T47" s="206"/>
      <c r="U47" s="207"/>
      <c r="V47" s="212"/>
      <c r="W47" s="206"/>
      <c r="X47" s="207"/>
      <c r="Y47" s="212"/>
      <c r="Z47" s="206"/>
      <c r="AA47" s="207"/>
      <c r="AB47" s="207"/>
      <c r="AC47" s="207"/>
      <c r="AD47" s="207"/>
      <c r="AE47" s="212"/>
      <c r="AF47" s="206"/>
      <c r="AG47" s="207"/>
      <c r="AH47" s="207"/>
      <c r="AI47" s="208"/>
      <c r="AJ47" s="206"/>
      <c r="AK47" s="207"/>
      <c r="AL47" s="212"/>
      <c r="AM47" s="206"/>
      <c r="AN47" s="212"/>
      <c r="AO47" s="233" t="s">
        <v>26</v>
      </c>
      <c r="AP47" s="211"/>
      <c r="AQ47" s="233" t="s">
        <v>27</v>
      </c>
      <c r="AR47" s="205"/>
      <c r="AS47" s="205"/>
      <c r="AT47" s="205"/>
      <c r="AU47" s="211"/>
      <c r="AV47" s="233" t="s">
        <v>28</v>
      </c>
      <c r="AW47" s="205"/>
      <c r="AX47" s="205"/>
      <c r="AY47" s="205"/>
      <c r="AZ47" s="211"/>
      <c r="BA47" s="233" t="s">
        <v>29</v>
      </c>
      <c r="BB47" s="205"/>
      <c r="BC47" s="205"/>
      <c r="BD47" s="205"/>
      <c r="BE47" s="211"/>
      <c r="BF47" s="206"/>
      <c r="BG47" s="207"/>
      <c r="BH47" s="207"/>
      <c r="BI47" s="207"/>
      <c r="BJ47" s="207"/>
      <c r="BK47" s="207"/>
      <c r="BL47" s="207"/>
      <c r="BM47" s="207"/>
      <c r="BN47" s="207"/>
      <c r="BO47" s="207"/>
      <c r="BP47" s="207"/>
      <c r="BQ47" s="212"/>
      <c r="BR47" s="206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12"/>
    </row>
    <row r="48" spans="1:86" ht="15" customHeight="1">
      <c r="A48" s="209"/>
      <c r="B48" s="200"/>
      <c r="C48" s="209"/>
      <c r="D48" s="199"/>
      <c r="E48" s="199"/>
      <c r="F48" s="199"/>
      <c r="G48" s="199"/>
      <c r="H48" s="199"/>
      <c r="I48" s="199"/>
      <c r="J48" s="199"/>
      <c r="K48" s="199"/>
      <c r="L48" s="200"/>
      <c r="M48" s="209"/>
      <c r="N48" s="199"/>
      <c r="O48" s="199"/>
      <c r="P48" s="199"/>
      <c r="Q48" s="200"/>
      <c r="R48" s="209"/>
      <c r="S48" s="200"/>
      <c r="T48" s="209"/>
      <c r="U48" s="199"/>
      <c r="V48" s="200"/>
      <c r="W48" s="209"/>
      <c r="X48" s="199"/>
      <c r="Y48" s="200"/>
      <c r="Z48" s="209"/>
      <c r="AA48" s="199"/>
      <c r="AB48" s="199"/>
      <c r="AC48" s="199"/>
      <c r="AD48" s="199"/>
      <c r="AE48" s="200"/>
      <c r="AF48" s="209"/>
      <c r="AG48" s="199"/>
      <c r="AH48" s="199"/>
      <c r="AI48" s="199"/>
      <c r="AJ48" s="209"/>
      <c r="AK48" s="199"/>
      <c r="AL48" s="200"/>
      <c r="AM48" s="209"/>
      <c r="AN48" s="200"/>
      <c r="AO48" s="209"/>
      <c r="AP48" s="200"/>
      <c r="AQ48" s="209"/>
      <c r="AR48" s="199"/>
      <c r="AS48" s="199"/>
      <c r="AT48" s="199"/>
      <c r="AU48" s="200"/>
      <c r="AV48" s="209"/>
      <c r="AW48" s="199"/>
      <c r="AX48" s="199"/>
      <c r="AY48" s="199"/>
      <c r="AZ48" s="200"/>
      <c r="BA48" s="209"/>
      <c r="BB48" s="199"/>
      <c r="BC48" s="199"/>
      <c r="BD48" s="199"/>
      <c r="BE48" s="200"/>
      <c r="BF48" s="20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200"/>
      <c r="BR48" s="20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200"/>
    </row>
    <row r="49" spans="1:86" ht="36" customHeight="1">
      <c r="A49" s="184">
        <v>1</v>
      </c>
      <c r="B49" s="165"/>
      <c r="C49" s="184" t="s">
        <v>222</v>
      </c>
      <c r="D49" s="247"/>
      <c r="E49" s="247"/>
      <c r="F49" s="247"/>
      <c r="G49" s="247"/>
      <c r="H49" s="247"/>
      <c r="I49" s="247"/>
      <c r="J49" s="247"/>
      <c r="K49" s="247"/>
      <c r="L49" s="248"/>
      <c r="M49" s="184">
        <v>2</v>
      </c>
      <c r="N49" s="174"/>
      <c r="O49" s="174"/>
      <c r="P49" s="174"/>
      <c r="Q49" s="165"/>
      <c r="R49" s="184" t="s">
        <v>41</v>
      </c>
      <c r="S49" s="165"/>
      <c r="T49" s="184" t="s">
        <v>10</v>
      </c>
      <c r="U49" s="190"/>
      <c r="V49" s="191"/>
      <c r="W49" s="184" t="s">
        <v>10</v>
      </c>
      <c r="X49" s="174"/>
      <c r="Y49" s="165"/>
      <c r="Z49" s="184" t="s">
        <v>10</v>
      </c>
      <c r="AA49" s="174"/>
      <c r="AB49" s="174"/>
      <c r="AC49" s="174"/>
      <c r="AD49" s="174"/>
      <c r="AE49" s="165"/>
      <c r="AF49" s="186" t="s">
        <v>169</v>
      </c>
      <c r="AG49" s="174"/>
      <c r="AH49" s="174"/>
      <c r="AI49" s="165"/>
      <c r="AJ49" s="184" t="s">
        <v>10</v>
      </c>
      <c r="AK49" s="190"/>
      <c r="AL49" s="191"/>
      <c r="AM49" s="184" t="s">
        <v>10</v>
      </c>
      <c r="AN49" s="165"/>
      <c r="AO49" s="184" t="s">
        <v>10</v>
      </c>
      <c r="AP49" s="191"/>
      <c r="AQ49" s="184" t="s">
        <v>10</v>
      </c>
      <c r="AR49" s="174"/>
      <c r="AS49" s="174"/>
      <c r="AT49" s="174"/>
      <c r="AU49" s="165"/>
      <c r="AV49" s="184" t="s">
        <v>10</v>
      </c>
      <c r="AW49" s="174"/>
      <c r="AX49" s="174"/>
      <c r="AY49" s="174"/>
      <c r="AZ49" s="165"/>
      <c r="BA49" s="184" t="s">
        <v>10</v>
      </c>
      <c r="BB49" s="174"/>
      <c r="BC49" s="174"/>
      <c r="BD49" s="174"/>
      <c r="BE49" s="165"/>
      <c r="BF49" s="184" t="s">
        <v>10</v>
      </c>
      <c r="BG49" s="247"/>
      <c r="BH49" s="247"/>
      <c r="BI49" s="247"/>
      <c r="BJ49" s="247"/>
      <c r="BK49" s="247"/>
      <c r="BL49" s="247"/>
      <c r="BM49" s="247"/>
      <c r="BN49" s="247"/>
      <c r="BO49" s="247"/>
      <c r="BP49" s="247"/>
      <c r="BQ49" s="248"/>
      <c r="BR49" s="186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5"/>
    </row>
    <row r="50" spans="1:86" ht="32.25" customHeight="1">
      <c r="A50" s="184">
        <v>2</v>
      </c>
      <c r="B50" s="165"/>
      <c r="C50" s="184" t="s">
        <v>223</v>
      </c>
      <c r="D50" s="247"/>
      <c r="E50" s="247"/>
      <c r="F50" s="247"/>
      <c r="G50" s="247"/>
      <c r="H50" s="247"/>
      <c r="I50" s="247"/>
      <c r="J50" s="247"/>
      <c r="K50" s="247"/>
      <c r="L50" s="248"/>
      <c r="M50" s="184">
        <v>1</v>
      </c>
      <c r="N50" s="174"/>
      <c r="O50" s="174"/>
      <c r="P50" s="174"/>
      <c r="Q50" s="165"/>
      <c r="R50" s="184" t="s">
        <v>41</v>
      </c>
      <c r="S50" s="165"/>
      <c r="T50" s="184" t="s">
        <v>10</v>
      </c>
      <c r="U50" s="190"/>
      <c r="V50" s="191"/>
      <c r="W50" s="184" t="s">
        <v>10</v>
      </c>
      <c r="X50" s="174"/>
      <c r="Y50" s="165"/>
      <c r="Z50" s="184" t="s">
        <v>10</v>
      </c>
      <c r="AA50" s="174"/>
      <c r="AB50" s="174"/>
      <c r="AC50" s="174"/>
      <c r="AD50" s="174"/>
      <c r="AE50" s="165"/>
      <c r="AF50" s="186" t="s">
        <v>169</v>
      </c>
      <c r="AG50" s="174"/>
      <c r="AH50" s="174"/>
      <c r="AI50" s="165"/>
      <c r="AJ50" s="184" t="s">
        <v>10</v>
      </c>
      <c r="AK50" s="190"/>
      <c r="AL50" s="191"/>
      <c r="AM50" s="184" t="s">
        <v>10</v>
      </c>
      <c r="AN50" s="165"/>
      <c r="AO50" s="184" t="s">
        <v>10</v>
      </c>
      <c r="AP50" s="191"/>
      <c r="AQ50" s="184" t="s">
        <v>10</v>
      </c>
      <c r="AR50" s="174"/>
      <c r="AS50" s="174"/>
      <c r="AT50" s="174"/>
      <c r="AU50" s="165"/>
      <c r="AV50" s="184" t="s">
        <v>10</v>
      </c>
      <c r="AW50" s="174"/>
      <c r="AX50" s="174"/>
      <c r="AY50" s="174"/>
      <c r="AZ50" s="165"/>
      <c r="BA50" s="184" t="s">
        <v>10</v>
      </c>
      <c r="BB50" s="174"/>
      <c r="BC50" s="174"/>
      <c r="BD50" s="174"/>
      <c r="BE50" s="165"/>
      <c r="BF50" s="184" t="s">
        <v>10</v>
      </c>
      <c r="BG50" s="247"/>
      <c r="BH50" s="247"/>
      <c r="BI50" s="247"/>
      <c r="BJ50" s="247"/>
      <c r="BK50" s="247"/>
      <c r="BL50" s="247"/>
      <c r="BM50" s="247"/>
      <c r="BN50" s="247"/>
      <c r="BO50" s="247"/>
      <c r="BP50" s="247"/>
      <c r="BQ50" s="248"/>
      <c r="BR50" s="186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5"/>
    </row>
    <row r="51" spans="1:86" ht="56.25" customHeight="1">
      <c r="A51" s="184">
        <v>3</v>
      </c>
      <c r="B51" s="165"/>
      <c r="C51" s="184" t="s">
        <v>224</v>
      </c>
      <c r="D51" s="247"/>
      <c r="E51" s="247"/>
      <c r="F51" s="247"/>
      <c r="G51" s="247"/>
      <c r="H51" s="247"/>
      <c r="I51" s="247"/>
      <c r="J51" s="247"/>
      <c r="K51" s="247"/>
      <c r="L51" s="248"/>
      <c r="M51" s="184">
        <v>2</v>
      </c>
      <c r="N51" s="174"/>
      <c r="O51" s="174"/>
      <c r="P51" s="174"/>
      <c r="Q51" s="165"/>
      <c r="R51" s="184" t="s">
        <v>171</v>
      </c>
      <c r="S51" s="165"/>
      <c r="T51" s="184" t="s">
        <v>10</v>
      </c>
      <c r="U51" s="190"/>
      <c r="V51" s="191"/>
      <c r="W51" s="184" t="s">
        <v>10</v>
      </c>
      <c r="X51" s="174"/>
      <c r="Y51" s="165"/>
      <c r="Z51" s="184" t="s">
        <v>10</v>
      </c>
      <c r="AA51" s="174"/>
      <c r="AB51" s="174"/>
      <c r="AC51" s="174"/>
      <c r="AD51" s="174"/>
      <c r="AE51" s="165"/>
      <c r="AF51" s="186" t="s">
        <v>169</v>
      </c>
      <c r="AG51" s="174"/>
      <c r="AH51" s="174"/>
      <c r="AI51" s="165"/>
      <c r="AJ51" s="184" t="s">
        <v>10</v>
      </c>
      <c r="AK51" s="190"/>
      <c r="AL51" s="191"/>
      <c r="AM51" s="184" t="s">
        <v>10</v>
      </c>
      <c r="AN51" s="165"/>
      <c r="AO51" s="184" t="s">
        <v>10</v>
      </c>
      <c r="AP51" s="191"/>
      <c r="AQ51" s="184" t="s">
        <v>10</v>
      </c>
      <c r="AR51" s="174"/>
      <c r="AS51" s="174"/>
      <c r="AT51" s="174"/>
      <c r="AU51" s="165"/>
      <c r="AV51" s="184" t="s">
        <v>10</v>
      </c>
      <c r="AW51" s="174"/>
      <c r="AX51" s="174"/>
      <c r="AY51" s="174"/>
      <c r="AZ51" s="165"/>
      <c r="BA51" s="184" t="s">
        <v>10</v>
      </c>
      <c r="BB51" s="174"/>
      <c r="BC51" s="174"/>
      <c r="BD51" s="174"/>
      <c r="BE51" s="165"/>
      <c r="BF51" s="184" t="s">
        <v>10</v>
      </c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8"/>
      <c r="BR51" s="186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5"/>
    </row>
    <row r="52" spans="1:86" ht="52.65" customHeight="1">
      <c r="A52" s="184">
        <v>4</v>
      </c>
      <c r="B52" s="165"/>
      <c r="C52" s="184" t="s">
        <v>225</v>
      </c>
      <c r="D52" s="247"/>
      <c r="E52" s="247"/>
      <c r="F52" s="247"/>
      <c r="G52" s="247"/>
      <c r="H52" s="247"/>
      <c r="I52" s="247"/>
      <c r="J52" s="247"/>
      <c r="K52" s="247"/>
      <c r="L52" s="248"/>
      <c r="M52" s="184">
        <v>2</v>
      </c>
      <c r="N52" s="174"/>
      <c r="O52" s="174"/>
      <c r="P52" s="174"/>
      <c r="Q52" s="165"/>
      <c r="R52" s="184" t="s">
        <v>171</v>
      </c>
      <c r="S52" s="165"/>
      <c r="T52" s="184" t="s">
        <v>10</v>
      </c>
      <c r="U52" s="190"/>
      <c r="V52" s="191"/>
      <c r="W52" s="184" t="s">
        <v>169</v>
      </c>
      <c r="X52" s="174"/>
      <c r="Y52" s="165"/>
      <c r="Z52" s="184" t="s">
        <v>10</v>
      </c>
      <c r="AA52" s="174"/>
      <c r="AB52" s="174"/>
      <c r="AC52" s="174"/>
      <c r="AD52" s="174"/>
      <c r="AE52" s="165"/>
      <c r="AF52" s="186" t="s">
        <v>169</v>
      </c>
      <c r="AG52" s="174"/>
      <c r="AH52" s="174"/>
      <c r="AI52" s="165"/>
      <c r="AJ52" s="184" t="s">
        <v>10</v>
      </c>
      <c r="AK52" s="190"/>
      <c r="AL52" s="191"/>
      <c r="AM52" s="184" t="s">
        <v>10</v>
      </c>
      <c r="AN52" s="165"/>
      <c r="AO52" s="184" t="s">
        <v>10</v>
      </c>
      <c r="AP52" s="191"/>
      <c r="AQ52" s="184" t="s">
        <v>10</v>
      </c>
      <c r="AR52" s="174"/>
      <c r="AS52" s="174"/>
      <c r="AT52" s="174"/>
      <c r="AU52" s="165"/>
      <c r="AV52" s="184" t="s">
        <v>10</v>
      </c>
      <c r="AW52" s="174"/>
      <c r="AX52" s="174"/>
      <c r="AY52" s="174"/>
      <c r="AZ52" s="165"/>
      <c r="BA52" s="184" t="s">
        <v>10</v>
      </c>
      <c r="BB52" s="174"/>
      <c r="BC52" s="174"/>
      <c r="BD52" s="174"/>
      <c r="BE52" s="165"/>
      <c r="BF52" s="184" t="s">
        <v>10</v>
      </c>
      <c r="BG52" s="247"/>
      <c r="BH52" s="247"/>
      <c r="BI52" s="247"/>
      <c r="BJ52" s="247"/>
      <c r="BK52" s="247"/>
      <c r="BL52" s="247"/>
      <c r="BM52" s="247"/>
      <c r="BN52" s="247"/>
      <c r="BO52" s="247"/>
      <c r="BP52" s="247"/>
      <c r="BQ52" s="248"/>
      <c r="BR52" s="186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5"/>
    </row>
    <row r="53" spans="1:86" ht="32.25" customHeight="1">
      <c r="A53" s="184">
        <v>5</v>
      </c>
      <c r="B53" s="165"/>
      <c r="C53" s="184" t="s">
        <v>210</v>
      </c>
      <c r="D53" s="190"/>
      <c r="E53" s="190"/>
      <c r="F53" s="190"/>
      <c r="G53" s="190"/>
      <c r="H53" s="190"/>
      <c r="I53" s="190"/>
      <c r="J53" s="190"/>
      <c r="K53" s="190"/>
      <c r="L53" s="191"/>
      <c r="M53" s="184">
        <v>2</v>
      </c>
      <c r="N53" s="190"/>
      <c r="O53" s="190"/>
      <c r="P53" s="190"/>
      <c r="Q53" s="191"/>
      <c r="R53" s="184"/>
      <c r="S53" s="191"/>
      <c r="T53" s="184" t="s">
        <v>10</v>
      </c>
      <c r="U53" s="190"/>
      <c r="V53" s="191"/>
      <c r="W53" s="184" t="s">
        <v>10</v>
      </c>
      <c r="X53" s="174"/>
      <c r="Y53" s="165"/>
      <c r="Z53" s="184" t="s">
        <v>10</v>
      </c>
      <c r="AA53" s="174"/>
      <c r="AB53" s="174"/>
      <c r="AC53" s="174"/>
      <c r="AD53" s="174"/>
      <c r="AE53" s="165"/>
      <c r="AF53" s="186" t="s">
        <v>169</v>
      </c>
      <c r="AG53" s="174"/>
      <c r="AH53" s="174"/>
      <c r="AI53" s="165"/>
      <c r="AJ53" s="184" t="s">
        <v>10</v>
      </c>
      <c r="AK53" s="190"/>
      <c r="AL53" s="191"/>
      <c r="AM53" s="184" t="s">
        <v>10</v>
      </c>
      <c r="AN53" s="191"/>
      <c r="AO53" s="184" t="s">
        <v>10</v>
      </c>
      <c r="AP53" s="191"/>
      <c r="AQ53" s="184" t="s">
        <v>10</v>
      </c>
      <c r="AR53" s="174"/>
      <c r="AS53" s="174"/>
      <c r="AT53" s="174"/>
      <c r="AU53" s="165"/>
      <c r="AV53" s="184" t="s">
        <v>10</v>
      </c>
      <c r="AW53" s="174"/>
      <c r="AX53" s="174"/>
      <c r="AY53" s="174"/>
      <c r="AZ53" s="165"/>
      <c r="BA53" s="184" t="s">
        <v>10</v>
      </c>
      <c r="BB53" s="174"/>
      <c r="BC53" s="174"/>
      <c r="BD53" s="174"/>
      <c r="BE53" s="165"/>
      <c r="BF53" s="184" t="s">
        <v>10</v>
      </c>
      <c r="BG53" s="247"/>
      <c r="BH53" s="247"/>
      <c r="BI53" s="247"/>
      <c r="BJ53" s="247"/>
      <c r="BK53" s="247"/>
      <c r="BL53" s="247"/>
      <c r="BM53" s="247"/>
      <c r="BN53" s="247"/>
      <c r="BO53" s="247"/>
      <c r="BP53" s="247"/>
      <c r="BQ53" s="248"/>
      <c r="BR53" s="186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8"/>
    </row>
    <row r="54" spans="1:86" ht="32.25" customHeight="1">
      <c r="A54" s="184">
        <v>6</v>
      </c>
      <c r="B54" s="165"/>
      <c r="C54" s="184" t="s">
        <v>226</v>
      </c>
      <c r="D54" s="247"/>
      <c r="E54" s="247"/>
      <c r="F54" s="247"/>
      <c r="G54" s="247"/>
      <c r="H54" s="247"/>
      <c r="I54" s="247"/>
      <c r="J54" s="247"/>
      <c r="K54" s="247"/>
      <c r="L54" s="248"/>
      <c r="M54" s="184">
        <v>2</v>
      </c>
      <c r="N54" s="174"/>
      <c r="O54" s="174"/>
      <c r="P54" s="174"/>
      <c r="Q54" s="165"/>
      <c r="R54" s="184"/>
      <c r="S54" s="165"/>
      <c r="T54" s="184" t="s">
        <v>10</v>
      </c>
      <c r="U54" s="190"/>
      <c r="V54" s="191"/>
      <c r="W54" s="184" t="s">
        <v>10</v>
      </c>
      <c r="X54" s="174"/>
      <c r="Y54" s="165"/>
      <c r="Z54" s="184" t="s">
        <v>10</v>
      </c>
      <c r="AA54" s="174"/>
      <c r="AB54" s="174"/>
      <c r="AC54" s="174"/>
      <c r="AD54" s="174"/>
      <c r="AE54" s="165"/>
      <c r="AF54" s="186" t="s">
        <v>169</v>
      </c>
      <c r="AG54" s="174"/>
      <c r="AH54" s="174"/>
      <c r="AI54" s="165"/>
      <c r="AJ54" s="184" t="s">
        <v>10</v>
      </c>
      <c r="AK54" s="190"/>
      <c r="AL54" s="191"/>
      <c r="AM54" s="184" t="s">
        <v>10</v>
      </c>
      <c r="AN54" s="191"/>
      <c r="AO54" s="184" t="s">
        <v>10</v>
      </c>
      <c r="AP54" s="191"/>
      <c r="AQ54" s="184" t="s">
        <v>10</v>
      </c>
      <c r="AR54" s="174"/>
      <c r="AS54" s="174"/>
      <c r="AT54" s="174"/>
      <c r="AU54" s="165"/>
      <c r="AV54" s="184" t="s">
        <v>10</v>
      </c>
      <c r="AW54" s="174"/>
      <c r="AX54" s="174"/>
      <c r="AY54" s="174"/>
      <c r="AZ54" s="165"/>
      <c r="BA54" s="184" t="s">
        <v>10</v>
      </c>
      <c r="BB54" s="174"/>
      <c r="BC54" s="174"/>
      <c r="BD54" s="174"/>
      <c r="BE54" s="165"/>
      <c r="BF54" s="184" t="s">
        <v>10</v>
      </c>
      <c r="BG54" s="247"/>
      <c r="BH54" s="247"/>
      <c r="BI54" s="247"/>
      <c r="BJ54" s="247"/>
      <c r="BK54" s="247"/>
      <c r="BL54" s="247"/>
      <c r="BM54" s="247"/>
      <c r="BN54" s="247"/>
      <c r="BO54" s="247"/>
      <c r="BP54" s="247"/>
      <c r="BQ54" s="248"/>
      <c r="BR54" s="186"/>
      <c r="BS54" s="189"/>
      <c r="BT54" s="189"/>
      <c r="BU54" s="189"/>
      <c r="BV54" s="189"/>
      <c r="BW54" s="189"/>
      <c r="BX54" s="189"/>
      <c r="BY54" s="189"/>
      <c r="BZ54" s="189"/>
      <c r="CA54" s="189"/>
      <c r="CB54" s="189"/>
      <c r="CC54" s="189"/>
      <c r="CD54" s="189"/>
      <c r="CE54" s="189"/>
      <c r="CF54" s="189"/>
      <c r="CG54" s="189"/>
      <c r="CH54" s="185"/>
    </row>
    <row r="55" spans="1:86" ht="32.25" customHeight="1">
      <c r="A55" s="184">
        <v>7</v>
      </c>
      <c r="B55" s="165"/>
      <c r="C55" s="184" t="s">
        <v>212</v>
      </c>
      <c r="D55" s="247"/>
      <c r="E55" s="247"/>
      <c r="F55" s="247"/>
      <c r="G55" s="247"/>
      <c r="H55" s="247"/>
      <c r="I55" s="247"/>
      <c r="J55" s="247"/>
      <c r="K55" s="247"/>
      <c r="L55" s="248"/>
      <c r="M55" s="184">
        <v>2</v>
      </c>
      <c r="N55" s="174"/>
      <c r="O55" s="174"/>
      <c r="P55" s="174"/>
      <c r="Q55" s="165"/>
      <c r="R55" s="184"/>
      <c r="S55" s="165"/>
      <c r="T55" s="184" t="s">
        <v>10</v>
      </c>
      <c r="U55" s="190"/>
      <c r="V55" s="191"/>
      <c r="W55" s="184" t="s">
        <v>10</v>
      </c>
      <c r="X55" s="174"/>
      <c r="Y55" s="165"/>
      <c r="Z55" s="184" t="s">
        <v>10</v>
      </c>
      <c r="AA55" s="174"/>
      <c r="AB55" s="174"/>
      <c r="AC55" s="174"/>
      <c r="AD55" s="174"/>
      <c r="AE55" s="165"/>
      <c r="AF55" s="186" t="s">
        <v>169</v>
      </c>
      <c r="AG55" s="174"/>
      <c r="AH55" s="174"/>
      <c r="AI55" s="165"/>
      <c r="AJ55" s="184" t="s">
        <v>10</v>
      </c>
      <c r="AK55" s="190"/>
      <c r="AL55" s="191"/>
      <c r="AM55" s="184" t="s">
        <v>10</v>
      </c>
      <c r="AN55" s="191"/>
      <c r="AO55" s="184" t="s">
        <v>10</v>
      </c>
      <c r="AP55" s="191"/>
      <c r="AQ55" s="184" t="s">
        <v>10</v>
      </c>
      <c r="AR55" s="174"/>
      <c r="AS55" s="174"/>
      <c r="AT55" s="174"/>
      <c r="AU55" s="165"/>
      <c r="AV55" s="184" t="s">
        <v>10</v>
      </c>
      <c r="AW55" s="174"/>
      <c r="AX55" s="174"/>
      <c r="AY55" s="174"/>
      <c r="AZ55" s="165"/>
      <c r="BA55" s="184" t="s">
        <v>10</v>
      </c>
      <c r="BB55" s="174"/>
      <c r="BC55" s="174"/>
      <c r="BD55" s="174"/>
      <c r="BE55" s="165"/>
      <c r="BF55" s="184" t="s">
        <v>10</v>
      </c>
      <c r="BG55" s="247"/>
      <c r="BH55" s="247"/>
      <c r="BI55" s="247"/>
      <c r="BJ55" s="247"/>
      <c r="BK55" s="247"/>
      <c r="BL55" s="247"/>
      <c r="BM55" s="247"/>
      <c r="BN55" s="247"/>
      <c r="BO55" s="247"/>
      <c r="BP55" s="247"/>
      <c r="BQ55" s="248"/>
      <c r="BR55" s="186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5"/>
    </row>
    <row r="56" spans="1:86" ht="32.25" customHeight="1">
      <c r="A56" s="184">
        <v>8</v>
      </c>
      <c r="B56" s="165"/>
      <c r="C56" s="184" t="s">
        <v>227</v>
      </c>
      <c r="D56" s="247"/>
      <c r="E56" s="247"/>
      <c r="F56" s="247"/>
      <c r="G56" s="247"/>
      <c r="H56" s="247"/>
      <c r="I56" s="247"/>
      <c r="J56" s="247"/>
      <c r="K56" s="247"/>
      <c r="L56" s="248"/>
      <c r="M56" s="184">
        <v>1</v>
      </c>
      <c r="N56" s="174"/>
      <c r="O56" s="174"/>
      <c r="P56" s="174"/>
      <c r="Q56" s="165"/>
      <c r="R56" s="184"/>
      <c r="S56" s="165"/>
      <c r="T56" s="184" t="s">
        <v>10</v>
      </c>
      <c r="U56" s="190"/>
      <c r="V56" s="191"/>
      <c r="W56" s="184" t="s">
        <v>10</v>
      </c>
      <c r="X56" s="174"/>
      <c r="Y56" s="165"/>
      <c r="Z56" s="184" t="s">
        <v>10</v>
      </c>
      <c r="AA56" s="174"/>
      <c r="AB56" s="174"/>
      <c r="AC56" s="174"/>
      <c r="AD56" s="174"/>
      <c r="AE56" s="165"/>
      <c r="AF56" s="186" t="s">
        <v>169</v>
      </c>
      <c r="AG56" s="174"/>
      <c r="AH56" s="174"/>
      <c r="AI56" s="165"/>
      <c r="AJ56" s="184" t="s">
        <v>10</v>
      </c>
      <c r="AK56" s="190"/>
      <c r="AL56" s="191"/>
      <c r="AM56" s="184" t="s">
        <v>10</v>
      </c>
      <c r="AN56" s="191"/>
      <c r="AO56" s="184" t="s">
        <v>10</v>
      </c>
      <c r="AP56" s="191"/>
      <c r="AQ56" s="184" t="s">
        <v>10</v>
      </c>
      <c r="AR56" s="174"/>
      <c r="AS56" s="174"/>
      <c r="AT56" s="174"/>
      <c r="AU56" s="165"/>
      <c r="AV56" s="184" t="s">
        <v>10</v>
      </c>
      <c r="AW56" s="174"/>
      <c r="AX56" s="174"/>
      <c r="AY56" s="174"/>
      <c r="AZ56" s="165"/>
      <c r="BA56" s="184" t="s">
        <v>10</v>
      </c>
      <c r="BB56" s="174"/>
      <c r="BC56" s="174"/>
      <c r="BD56" s="174"/>
      <c r="BE56" s="165"/>
      <c r="BF56" s="184" t="s">
        <v>10</v>
      </c>
      <c r="BG56" s="247"/>
      <c r="BH56" s="247"/>
      <c r="BI56" s="247"/>
      <c r="BJ56" s="247"/>
      <c r="BK56" s="247"/>
      <c r="BL56" s="247"/>
      <c r="BM56" s="247"/>
      <c r="BN56" s="247"/>
      <c r="BO56" s="247"/>
      <c r="BP56" s="247"/>
      <c r="BQ56" s="248"/>
      <c r="BR56" s="186" t="s">
        <v>115</v>
      </c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5"/>
    </row>
    <row r="57" spans="1:86" ht="32.25" customHeight="1">
      <c r="A57" s="184">
        <v>9</v>
      </c>
      <c r="B57" s="165"/>
      <c r="C57" s="184" t="s">
        <v>213</v>
      </c>
      <c r="D57" s="247"/>
      <c r="E57" s="247"/>
      <c r="F57" s="247"/>
      <c r="G57" s="247"/>
      <c r="H57" s="247"/>
      <c r="I57" s="247"/>
      <c r="J57" s="247"/>
      <c r="K57" s="247"/>
      <c r="L57" s="248"/>
      <c r="M57" s="184">
        <v>6</v>
      </c>
      <c r="N57" s="174"/>
      <c r="O57" s="174"/>
      <c r="P57" s="174"/>
      <c r="Q57" s="165"/>
      <c r="R57" s="184"/>
      <c r="S57" s="165"/>
      <c r="T57" s="184" t="s">
        <v>10</v>
      </c>
      <c r="U57" s="190"/>
      <c r="V57" s="191"/>
      <c r="W57" s="184" t="s">
        <v>10</v>
      </c>
      <c r="X57" s="174"/>
      <c r="Y57" s="165"/>
      <c r="Z57" s="184" t="s">
        <v>10</v>
      </c>
      <c r="AA57" s="174"/>
      <c r="AB57" s="174"/>
      <c r="AC57" s="174"/>
      <c r="AD57" s="174"/>
      <c r="AE57" s="165"/>
      <c r="AF57" s="186" t="s">
        <v>169</v>
      </c>
      <c r="AG57" s="174"/>
      <c r="AH57" s="174"/>
      <c r="AI57" s="165"/>
      <c r="AJ57" s="184" t="s">
        <v>10</v>
      </c>
      <c r="AK57" s="190"/>
      <c r="AL57" s="191"/>
      <c r="AM57" s="184" t="s">
        <v>10</v>
      </c>
      <c r="AN57" s="191"/>
      <c r="AO57" s="184" t="s">
        <v>10</v>
      </c>
      <c r="AP57" s="191"/>
      <c r="AQ57" s="184" t="s">
        <v>10</v>
      </c>
      <c r="AR57" s="174"/>
      <c r="AS57" s="174"/>
      <c r="AT57" s="174"/>
      <c r="AU57" s="165"/>
      <c r="AV57" s="184" t="s">
        <v>10</v>
      </c>
      <c r="AW57" s="174"/>
      <c r="AX57" s="174"/>
      <c r="AY57" s="174"/>
      <c r="AZ57" s="165"/>
      <c r="BA57" s="184" t="s">
        <v>10</v>
      </c>
      <c r="BB57" s="174"/>
      <c r="BC57" s="174"/>
      <c r="BD57" s="174"/>
      <c r="BE57" s="165"/>
      <c r="BF57" s="184" t="s">
        <v>10</v>
      </c>
      <c r="BG57" s="247"/>
      <c r="BH57" s="247"/>
      <c r="BI57" s="247"/>
      <c r="BJ57" s="247"/>
      <c r="BK57" s="247"/>
      <c r="BL57" s="247"/>
      <c r="BM57" s="247"/>
      <c r="BN57" s="247"/>
      <c r="BO57" s="247"/>
      <c r="BP57" s="247"/>
      <c r="BQ57" s="248"/>
      <c r="BR57" s="186" t="s">
        <v>230</v>
      </c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5"/>
    </row>
    <row r="58" spans="1:86" ht="13.5" customHeight="1">
      <c r="A58" s="159"/>
      <c r="B58" s="160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22"/>
      <c r="AG58" s="122"/>
      <c r="AH58" s="122"/>
      <c r="AI58" s="122"/>
      <c r="AJ58" s="122"/>
      <c r="AK58" s="122"/>
      <c r="AL58" s="160"/>
      <c r="AM58" s="160"/>
      <c r="AN58" s="160"/>
      <c r="AO58" s="160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5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1"/>
    </row>
    <row r="59" spans="1:86" ht="18" customHeight="1">
      <c r="A59" s="214" t="s">
        <v>176</v>
      </c>
      <c r="B59" s="174"/>
      <c r="C59" s="174"/>
      <c r="D59" s="174"/>
      <c r="E59" s="174"/>
      <c r="F59" s="174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120"/>
      <c r="BY59" s="120"/>
      <c r="BZ59" s="120"/>
      <c r="CA59" s="120"/>
      <c r="CB59" s="120"/>
      <c r="CC59" s="120"/>
      <c r="CD59" s="120"/>
      <c r="CE59" s="120"/>
      <c r="CF59" s="120"/>
      <c r="CG59" s="120"/>
      <c r="CH59" s="119"/>
    </row>
    <row r="60" spans="1:86" ht="18" customHeight="1">
      <c r="A60" s="232" t="s">
        <v>30</v>
      </c>
      <c r="B60" s="211"/>
      <c r="C60" s="232" t="s">
        <v>15</v>
      </c>
      <c r="D60" s="211"/>
      <c r="E60" s="233" t="s">
        <v>31</v>
      </c>
      <c r="F60" s="205"/>
      <c r="G60" s="205"/>
      <c r="H60" s="205"/>
      <c r="I60" s="205"/>
      <c r="J60" s="205"/>
      <c r="K60" s="205"/>
      <c r="L60" s="205"/>
      <c r="M60" s="205"/>
      <c r="N60" s="211"/>
      <c r="O60" s="233" t="s">
        <v>32</v>
      </c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11"/>
      <c r="AB60" s="233" t="s">
        <v>33</v>
      </c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11"/>
      <c r="BF60" s="233" t="s">
        <v>34</v>
      </c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11"/>
    </row>
    <row r="61" spans="1:86" ht="15.75" customHeight="1">
      <c r="A61" s="206"/>
      <c r="B61" s="212"/>
      <c r="C61" s="206"/>
      <c r="D61" s="212"/>
      <c r="E61" s="206"/>
      <c r="F61" s="207"/>
      <c r="G61" s="207"/>
      <c r="H61" s="207"/>
      <c r="I61" s="207"/>
      <c r="J61" s="207"/>
      <c r="K61" s="207"/>
      <c r="L61" s="207"/>
      <c r="M61" s="207"/>
      <c r="N61" s="212"/>
      <c r="O61" s="206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12"/>
      <c r="AB61" s="206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7"/>
      <c r="AS61" s="207"/>
      <c r="AT61" s="207"/>
      <c r="AU61" s="207"/>
      <c r="AV61" s="207"/>
      <c r="AW61" s="207"/>
      <c r="AX61" s="207"/>
      <c r="AY61" s="207"/>
      <c r="AZ61" s="207"/>
      <c r="BA61" s="207"/>
      <c r="BB61" s="207"/>
      <c r="BC61" s="207"/>
      <c r="BD61" s="207"/>
      <c r="BE61" s="212"/>
      <c r="BF61" s="206"/>
      <c r="BG61" s="207"/>
      <c r="BH61" s="207"/>
      <c r="BI61" s="207"/>
      <c r="BJ61" s="207"/>
      <c r="BK61" s="207"/>
      <c r="BL61" s="207"/>
      <c r="BM61" s="207"/>
      <c r="BN61" s="207"/>
      <c r="BO61" s="207"/>
      <c r="BP61" s="207"/>
      <c r="BQ61" s="207"/>
      <c r="BR61" s="207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12"/>
    </row>
    <row r="62" spans="1:86" ht="13.5" customHeight="1">
      <c r="A62" s="209"/>
      <c r="B62" s="200"/>
      <c r="C62" s="209"/>
      <c r="D62" s="200"/>
      <c r="E62" s="209"/>
      <c r="F62" s="199"/>
      <c r="G62" s="199"/>
      <c r="H62" s="199"/>
      <c r="I62" s="199"/>
      <c r="J62" s="199"/>
      <c r="K62" s="199"/>
      <c r="L62" s="199"/>
      <c r="M62" s="199"/>
      <c r="N62" s="200"/>
      <c r="O62" s="20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200"/>
      <c r="AB62" s="20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200"/>
      <c r="BF62" s="20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200"/>
    </row>
    <row r="63" spans="1:86" ht="70.349999999999994" customHeight="1">
      <c r="A63" s="184"/>
      <c r="B63" s="242"/>
      <c r="C63" s="184"/>
      <c r="D63" s="242"/>
      <c r="E63" s="184"/>
      <c r="F63" s="241"/>
      <c r="G63" s="241"/>
      <c r="H63" s="241"/>
      <c r="I63" s="241"/>
      <c r="J63" s="241"/>
      <c r="K63" s="241"/>
      <c r="L63" s="241"/>
      <c r="M63" s="241"/>
      <c r="N63" s="242"/>
      <c r="O63" s="184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  <c r="AA63" s="242"/>
      <c r="AB63" s="237"/>
      <c r="AC63" s="238"/>
      <c r="AD63" s="238"/>
      <c r="AE63" s="238"/>
      <c r="AF63" s="238"/>
      <c r="AG63" s="238"/>
      <c r="AH63" s="238"/>
      <c r="AI63" s="238"/>
      <c r="AJ63" s="238"/>
      <c r="AK63" s="238"/>
      <c r="AL63" s="238"/>
      <c r="AM63" s="238"/>
      <c r="AN63" s="238"/>
      <c r="AO63" s="238"/>
      <c r="AP63" s="238"/>
      <c r="AQ63" s="238"/>
      <c r="AR63" s="238"/>
      <c r="AS63" s="238"/>
      <c r="AT63" s="238"/>
      <c r="AU63" s="238"/>
      <c r="AV63" s="238"/>
      <c r="AW63" s="238"/>
      <c r="AX63" s="238"/>
      <c r="AY63" s="238"/>
      <c r="AZ63" s="238"/>
      <c r="BA63" s="238"/>
      <c r="BB63" s="238"/>
      <c r="BC63" s="238"/>
      <c r="BD63" s="238"/>
      <c r="BE63" s="239"/>
      <c r="BF63" s="240"/>
      <c r="BG63" s="241"/>
      <c r="BH63" s="241"/>
      <c r="BI63" s="241"/>
      <c r="BJ63" s="241"/>
      <c r="BK63" s="241"/>
      <c r="BL63" s="241"/>
      <c r="BM63" s="241"/>
      <c r="BN63" s="241"/>
      <c r="BO63" s="241"/>
      <c r="BP63" s="241"/>
      <c r="BQ63" s="241"/>
      <c r="BR63" s="241"/>
      <c r="BS63" s="241"/>
      <c r="BT63" s="241"/>
      <c r="BU63" s="241"/>
      <c r="BV63" s="241"/>
      <c r="BW63" s="241"/>
      <c r="BX63" s="241"/>
      <c r="BY63" s="241"/>
      <c r="BZ63" s="241"/>
      <c r="CA63" s="241"/>
      <c r="CB63" s="241"/>
      <c r="CC63" s="241"/>
      <c r="CD63" s="241"/>
      <c r="CE63" s="241"/>
      <c r="CF63" s="241"/>
      <c r="CG63" s="241"/>
      <c r="CH63" s="242"/>
    </row>
    <row r="64" spans="1:86" ht="13.5" customHeight="1">
      <c r="A64" s="184"/>
      <c r="B64" s="165"/>
      <c r="C64" s="184"/>
      <c r="D64" s="165"/>
      <c r="E64" s="184"/>
      <c r="F64" s="174"/>
      <c r="G64" s="174"/>
      <c r="H64" s="174"/>
      <c r="I64" s="174"/>
      <c r="J64" s="174"/>
      <c r="K64" s="174"/>
      <c r="L64" s="174"/>
      <c r="M64" s="174"/>
      <c r="N64" s="165"/>
      <c r="O64" s="24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65"/>
      <c r="AB64" s="243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65"/>
      <c r="BF64" s="24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65"/>
    </row>
    <row r="65" spans="1:86" ht="13.5" customHeight="1">
      <c r="A65" s="184"/>
      <c r="B65" s="165"/>
      <c r="C65" s="184"/>
      <c r="D65" s="165"/>
      <c r="E65" s="184"/>
      <c r="F65" s="174"/>
      <c r="G65" s="174"/>
      <c r="H65" s="174"/>
      <c r="I65" s="174"/>
      <c r="J65" s="174"/>
      <c r="K65" s="174"/>
      <c r="L65" s="174"/>
      <c r="M65" s="174"/>
      <c r="N65" s="165"/>
      <c r="O65" s="24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65"/>
      <c r="AB65" s="243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65"/>
      <c r="BF65" s="24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65"/>
    </row>
    <row r="66" spans="1:86" ht="13.5" customHeight="1">
      <c r="A66" s="184"/>
      <c r="B66" s="165"/>
      <c r="C66" s="184"/>
      <c r="D66" s="165"/>
      <c r="E66" s="184"/>
      <c r="F66" s="174"/>
      <c r="G66" s="174"/>
      <c r="H66" s="174"/>
      <c r="I66" s="174"/>
      <c r="J66" s="174"/>
      <c r="K66" s="174"/>
      <c r="L66" s="174"/>
      <c r="M66" s="174"/>
      <c r="N66" s="165"/>
      <c r="O66" s="24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65"/>
      <c r="AB66" s="243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65"/>
      <c r="BF66" s="24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65"/>
    </row>
    <row r="67" spans="1:86" ht="13.5" customHeight="1">
      <c r="A67" s="184"/>
      <c r="B67" s="165"/>
      <c r="C67" s="184"/>
      <c r="D67" s="165"/>
      <c r="E67" s="184"/>
      <c r="F67" s="174"/>
      <c r="G67" s="174"/>
      <c r="H67" s="174"/>
      <c r="I67" s="174"/>
      <c r="J67" s="174"/>
      <c r="K67" s="174"/>
      <c r="L67" s="174"/>
      <c r="M67" s="174"/>
      <c r="N67" s="165"/>
      <c r="O67" s="24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65"/>
      <c r="AB67" s="243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65"/>
      <c r="BF67" s="24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65"/>
    </row>
    <row r="68" spans="1:86" ht="13.5" customHeight="1">
      <c r="A68" s="184"/>
      <c r="B68" s="165"/>
      <c r="C68" s="184"/>
      <c r="D68" s="165"/>
      <c r="E68" s="184"/>
      <c r="F68" s="174"/>
      <c r="G68" s="174"/>
      <c r="H68" s="174"/>
      <c r="I68" s="174"/>
      <c r="J68" s="174"/>
      <c r="K68" s="174"/>
      <c r="L68" s="174"/>
      <c r="M68" s="174"/>
      <c r="N68" s="165"/>
      <c r="O68" s="24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65"/>
      <c r="AB68" s="243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65"/>
      <c r="BF68" s="24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65"/>
    </row>
    <row r="69" spans="1:86" ht="13.5" customHeight="1">
      <c r="A69" s="184"/>
      <c r="B69" s="165"/>
      <c r="C69" s="184"/>
      <c r="D69" s="165"/>
      <c r="E69" s="184"/>
      <c r="F69" s="174"/>
      <c r="G69" s="174"/>
      <c r="H69" s="174"/>
      <c r="I69" s="174"/>
      <c r="J69" s="174"/>
      <c r="K69" s="174"/>
      <c r="L69" s="174"/>
      <c r="M69" s="174"/>
      <c r="N69" s="165"/>
      <c r="O69" s="24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65"/>
      <c r="AB69" s="243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65"/>
      <c r="BF69" s="24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65"/>
    </row>
    <row r="70" spans="1:86" ht="13.5" customHeight="1">
      <c r="A70" s="159"/>
      <c r="B70" s="160"/>
      <c r="C70" s="160"/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160"/>
      <c r="Q70" s="160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  <c r="CE70" s="122"/>
      <c r="CF70" s="122"/>
      <c r="CG70" s="122"/>
      <c r="CH70" s="121"/>
    </row>
    <row r="71" spans="1:86" ht="16.649999999999999" customHeight="1">
      <c r="A71" s="214" t="s">
        <v>45</v>
      </c>
      <c r="B71" s="174"/>
      <c r="C71" s="174"/>
      <c r="D71" s="174"/>
      <c r="E71" s="174"/>
      <c r="F71" s="174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0"/>
      <c r="CE71" s="120"/>
      <c r="CF71" s="120"/>
      <c r="CG71" s="120"/>
      <c r="CH71" s="119"/>
    </row>
    <row r="72" spans="1:86" ht="13.5" customHeight="1">
      <c r="A72" s="118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7"/>
    </row>
    <row r="73" spans="1:86" ht="13.5" customHeight="1">
      <c r="A73" s="118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7"/>
    </row>
    <row r="74" spans="1:86" ht="13.5" customHeight="1">
      <c r="A74" s="116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  <c r="CG74" s="115"/>
      <c r="CH74" s="114"/>
    </row>
    <row r="75" spans="1:86" ht="19.350000000000001" customHeight="1">
      <c r="A75" s="113"/>
      <c r="B75" s="113" t="s">
        <v>168</v>
      </c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8" customHeight="1">
      <c r="A77" s="113"/>
      <c r="B77" s="113"/>
      <c r="C77" s="113" t="s">
        <v>167</v>
      </c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6.649999999999999" customHeight="1">
      <c r="A78" s="113"/>
      <c r="B78" s="113"/>
      <c r="C78" s="113"/>
      <c r="D78" s="113" t="s">
        <v>166</v>
      </c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 t="s">
        <v>165</v>
      </c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8" customHeight="1">
      <c r="A90" s="113"/>
      <c r="B90" s="113"/>
      <c r="C90" s="113"/>
      <c r="D90" s="113" t="s">
        <v>164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21" customHeight="1">
      <c r="A97" s="113"/>
      <c r="B97" s="113"/>
      <c r="C97" s="113"/>
      <c r="D97" s="113" t="s">
        <v>163</v>
      </c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8" customHeight="1">
      <c r="A103" s="113"/>
      <c r="B103" s="113"/>
      <c r="C103" s="113"/>
      <c r="D103" s="113" t="s">
        <v>162</v>
      </c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</sheetData>
  <mergeCells count="232"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BF54:BQ54"/>
    <mergeCell ref="BR54:CH54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M53:AN53"/>
    <mergeCell ref="AO53:AP53"/>
    <mergeCell ref="AQ53:AU53"/>
    <mergeCell ref="AV53:AZ53"/>
    <mergeCell ref="BA53:BE53"/>
    <mergeCell ref="AB63:BE63"/>
    <mergeCell ref="BF63:CH63"/>
    <mergeCell ref="A59:F59"/>
    <mergeCell ref="A60:B62"/>
    <mergeCell ref="C60:D62"/>
    <mergeCell ref="E60:N62"/>
    <mergeCell ref="O60:AA62"/>
    <mergeCell ref="AB60:BE62"/>
    <mergeCell ref="BF60:CH62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64:B64"/>
    <mergeCell ref="C64:D64"/>
    <mergeCell ref="E64:N64"/>
    <mergeCell ref="O64:AA64"/>
    <mergeCell ref="AB64:BE64"/>
    <mergeCell ref="BF64:CH64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71:F71"/>
    <mergeCell ref="A55:B55"/>
    <mergeCell ref="C55:L55"/>
    <mergeCell ref="M55:Q55"/>
    <mergeCell ref="R55:S55"/>
    <mergeCell ref="T55:V55"/>
    <mergeCell ref="A69:B69"/>
    <mergeCell ref="C69:D69"/>
    <mergeCell ref="E69:N69"/>
    <mergeCell ref="O69:AA69"/>
    <mergeCell ref="A66:B66"/>
    <mergeCell ref="C66:D66"/>
    <mergeCell ref="E66:N66"/>
    <mergeCell ref="O66:AA66"/>
    <mergeCell ref="A63:B63"/>
    <mergeCell ref="C63:D63"/>
    <mergeCell ref="E63:N63"/>
    <mergeCell ref="O63:AA63"/>
    <mergeCell ref="AQ55:AU55"/>
    <mergeCell ref="AV55:AZ55"/>
    <mergeCell ref="BA55:BE55"/>
    <mergeCell ref="BF55:BQ55"/>
    <mergeCell ref="BR55:CH55"/>
    <mergeCell ref="A56:B56"/>
    <mergeCell ref="C56:L56"/>
    <mergeCell ref="M56:Q56"/>
    <mergeCell ref="R56:S56"/>
    <mergeCell ref="T56:V56"/>
    <mergeCell ref="W55:Y55"/>
    <mergeCell ref="Z55:AE55"/>
    <mergeCell ref="AF55:AI55"/>
    <mergeCell ref="AJ55:AL55"/>
    <mergeCell ref="AM55:AN55"/>
    <mergeCell ref="AO55:AP55"/>
    <mergeCell ref="AQ56:AU56"/>
    <mergeCell ref="AV56:AZ56"/>
    <mergeCell ref="BA56:BE56"/>
    <mergeCell ref="BF56:BQ56"/>
    <mergeCell ref="BR56:CH56"/>
    <mergeCell ref="A57:B57"/>
    <mergeCell ref="C57:L57"/>
    <mergeCell ref="M57:Q57"/>
    <mergeCell ref="R57:S57"/>
    <mergeCell ref="T57:V57"/>
    <mergeCell ref="W56:Y56"/>
    <mergeCell ref="Z56:AE56"/>
    <mergeCell ref="AF56:AI56"/>
    <mergeCell ref="AJ56:AL56"/>
    <mergeCell ref="AM56:AN56"/>
    <mergeCell ref="AO56:AP56"/>
    <mergeCell ref="AQ57:AU57"/>
    <mergeCell ref="AV57:AZ57"/>
    <mergeCell ref="BA57:BE57"/>
    <mergeCell ref="BF57:BQ57"/>
    <mergeCell ref="BR57:CH57"/>
    <mergeCell ref="W57:Y57"/>
    <mergeCell ref="Z57:AE57"/>
    <mergeCell ref="AF57:AI57"/>
    <mergeCell ref="AJ57:AL57"/>
    <mergeCell ref="AM57:AN57"/>
    <mergeCell ref="AO57:AP57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 tint="0.79998168889431442"/>
  </sheetPr>
  <dimension ref="A1:Z1001"/>
  <sheetViews>
    <sheetView zoomScale="70" zoomScaleNormal="70" workbookViewId="0">
      <pane ySplit="3" topLeftCell="A10" activePane="bottomLeft" state="frozen"/>
      <selection activeCell="M49" sqref="M49:Q49"/>
      <selection pane="bottomLeft" activeCell="G21" sqref="G21:H21"/>
    </sheetView>
  </sheetViews>
  <sheetFormatPr defaultColWidth="12.59765625" defaultRowHeight="15" customHeight="1"/>
  <cols>
    <col min="1" max="1" width="16" style="1" customWidth="1"/>
    <col min="2" max="2" width="10.59765625" style="1" customWidth="1"/>
    <col min="3" max="3" width="7.59765625" style="1" customWidth="1"/>
    <col min="4" max="4" width="9.09765625" style="1" customWidth="1"/>
    <col min="5" max="5" width="39.09765625" style="1" customWidth="1"/>
    <col min="6" max="6" width="17.3984375" style="1" customWidth="1"/>
    <col min="7" max="7" width="12.8984375" style="1" customWidth="1"/>
    <col min="8" max="8" width="12" style="1" customWidth="1"/>
    <col min="9" max="9" width="15.59765625" style="1" customWidth="1"/>
    <col min="10" max="26" width="7.59765625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68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75"/>
      <c r="G4" s="176"/>
      <c r="H4" s="175"/>
      <c r="I4" s="17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8" customHeight="1">
      <c r="A5" s="1" t="s">
        <v>69</v>
      </c>
    </row>
    <row r="6" spans="1:26" ht="18" customHeight="1">
      <c r="A6" s="28" t="s">
        <v>70</v>
      </c>
      <c r="B6" s="28" t="s">
        <v>71</v>
      </c>
      <c r="C6" s="28" t="s">
        <v>72</v>
      </c>
      <c r="D6" s="28" t="s">
        <v>73</v>
      </c>
      <c r="E6" s="250" t="s">
        <v>74</v>
      </c>
      <c r="F6" s="165"/>
      <c r="G6" s="255" t="s">
        <v>75</v>
      </c>
      <c r="H6" s="165"/>
      <c r="I6" s="28" t="s">
        <v>34</v>
      </c>
    </row>
    <row r="7" spans="1:26" ht="41.25" customHeight="1">
      <c r="A7" s="29" t="s">
        <v>11</v>
      </c>
      <c r="B7" s="30" t="s">
        <v>10</v>
      </c>
      <c r="C7" s="30" t="s">
        <v>10</v>
      </c>
      <c r="D7" s="31" t="s">
        <v>26</v>
      </c>
      <c r="E7" s="251" t="s">
        <v>76</v>
      </c>
      <c r="F7" s="165"/>
      <c r="G7" s="253" t="s">
        <v>35</v>
      </c>
      <c r="H7" s="165"/>
      <c r="I7" s="32"/>
      <c r="K7" s="33"/>
    </row>
    <row r="8" spans="1:26" ht="42" customHeight="1">
      <c r="A8" s="29" t="s">
        <v>12</v>
      </c>
      <c r="B8" s="30" t="s">
        <v>10</v>
      </c>
      <c r="C8" s="30" t="s">
        <v>10</v>
      </c>
      <c r="D8" s="31" t="s">
        <v>26</v>
      </c>
      <c r="E8" s="251" t="s">
        <v>77</v>
      </c>
      <c r="F8" s="165"/>
      <c r="G8" s="253" t="s">
        <v>36</v>
      </c>
      <c r="H8" s="165"/>
      <c r="I8" s="32"/>
    </row>
    <row r="9" spans="1:26" ht="42" customHeight="1">
      <c r="A9" s="29" t="s">
        <v>114</v>
      </c>
      <c r="B9" s="30" t="s">
        <v>10</v>
      </c>
      <c r="C9" s="30" t="s">
        <v>10</v>
      </c>
      <c r="D9" s="31" t="s">
        <v>115</v>
      </c>
      <c r="E9" s="251" t="s">
        <v>117</v>
      </c>
      <c r="F9" s="165"/>
      <c r="G9" s="253" t="s">
        <v>116</v>
      </c>
      <c r="H9" s="165"/>
      <c r="I9" s="32"/>
    </row>
    <row r="10" spans="1:26" ht="60" customHeight="1">
      <c r="A10" s="29" t="s">
        <v>13</v>
      </c>
      <c r="B10" s="30" t="s">
        <v>10</v>
      </c>
      <c r="C10" s="30" t="s">
        <v>10</v>
      </c>
      <c r="D10" s="31" t="s">
        <v>26</v>
      </c>
      <c r="E10" s="251" t="s">
        <v>78</v>
      </c>
      <c r="F10" s="165"/>
      <c r="G10" s="173" t="s">
        <v>37</v>
      </c>
      <c r="H10" s="165"/>
      <c r="I10" s="32"/>
    </row>
    <row r="11" spans="1:26" ht="87.6" customHeight="1">
      <c r="A11" s="29" t="s">
        <v>14</v>
      </c>
      <c r="B11" s="30" t="s">
        <v>10</v>
      </c>
      <c r="C11" s="30" t="s">
        <v>10</v>
      </c>
      <c r="D11" s="31" t="s">
        <v>26</v>
      </c>
      <c r="E11" s="251" t="s">
        <v>118</v>
      </c>
      <c r="F11" s="165"/>
      <c r="G11" s="173" t="s">
        <v>149</v>
      </c>
      <c r="H11" s="165"/>
      <c r="I11" s="81" t="s">
        <v>150</v>
      </c>
    </row>
    <row r="12" spans="1:26" ht="18" customHeight="1"/>
    <row r="13" spans="1:26" ht="18" customHeight="1">
      <c r="A13" s="1" t="s">
        <v>79</v>
      </c>
    </row>
    <row r="14" spans="1:26" ht="18" customHeight="1">
      <c r="A14" s="28" t="s">
        <v>70</v>
      </c>
      <c r="B14" s="28" t="s">
        <v>71</v>
      </c>
      <c r="C14" s="28" t="s">
        <v>72</v>
      </c>
      <c r="D14" s="28" t="s">
        <v>73</v>
      </c>
      <c r="E14" s="250" t="s">
        <v>74</v>
      </c>
      <c r="F14" s="165"/>
      <c r="G14" s="255" t="s">
        <v>75</v>
      </c>
      <c r="H14" s="165"/>
      <c r="I14" s="28" t="s">
        <v>34</v>
      </c>
    </row>
    <row r="15" spans="1:26" ht="18" customHeight="1">
      <c r="A15" s="60" t="s">
        <v>15</v>
      </c>
      <c r="B15" s="60" t="s">
        <v>10</v>
      </c>
      <c r="C15" s="60" t="s">
        <v>10</v>
      </c>
      <c r="D15" s="31" t="s">
        <v>26</v>
      </c>
      <c r="E15" s="252" t="s">
        <v>80</v>
      </c>
      <c r="F15" s="165"/>
      <c r="G15" s="252">
        <v>1</v>
      </c>
      <c r="H15" s="165"/>
      <c r="I15" s="34"/>
    </row>
    <row r="16" spans="1:26" ht="18" customHeight="1">
      <c r="A16" s="60" t="s">
        <v>16</v>
      </c>
      <c r="B16" s="60" t="s">
        <v>10</v>
      </c>
      <c r="C16" s="60" t="s">
        <v>10</v>
      </c>
      <c r="D16" s="31" t="s">
        <v>26</v>
      </c>
      <c r="E16" s="252" t="s">
        <v>81</v>
      </c>
      <c r="F16" s="165"/>
      <c r="G16" s="252" t="s">
        <v>82</v>
      </c>
      <c r="H16" s="165"/>
      <c r="I16" s="34"/>
    </row>
    <row r="17" spans="1:9" ht="42" customHeight="1">
      <c r="A17" s="60" t="s">
        <v>17</v>
      </c>
      <c r="B17" s="60" t="s">
        <v>10</v>
      </c>
      <c r="C17" s="60" t="s">
        <v>10</v>
      </c>
      <c r="D17" s="31" t="s">
        <v>26</v>
      </c>
      <c r="E17" s="251" t="s">
        <v>83</v>
      </c>
      <c r="F17" s="165"/>
      <c r="G17" s="252" t="s">
        <v>39</v>
      </c>
      <c r="H17" s="165"/>
      <c r="I17" s="34"/>
    </row>
    <row r="18" spans="1:9" ht="40.5" customHeight="1">
      <c r="A18" s="60" t="s">
        <v>18</v>
      </c>
      <c r="B18" s="60" t="s">
        <v>10</v>
      </c>
      <c r="C18" s="60" t="s">
        <v>10</v>
      </c>
      <c r="D18" s="31" t="s">
        <v>26</v>
      </c>
      <c r="E18" s="251" t="s">
        <v>84</v>
      </c>
      <c r="F18" s="165"/>
      <c r="G18" s="252" t="s">
        <v>41</v>
      </c>
      <c r="H18" s="165"/>
      <c r="I18" s="34"/>
    </row>
    <row r="19" spans="1:9" ht="18" customHeight="1">
      <c r="A19" s="60" t="s">
        <v>85</v>
      </c>
      <c r="B19" s="60" t="s">
        <v>10</v>
      </c>
      <c r="C19" s="60" t="s">
        <v>10</v>
      </c>
      <c r="D19" s="31" t="s">
        <v>86</v>
      </c>
      <c r="E19" s="252" t="s">
        <v>87</v>
      </c>
      <c r="F19" s="165"/>
      <c r="G19" s="252">
        <v>2</v>
      </c>
      <c r="H19" s="165"/>
      <c r="I19" s="34"/>
    </row>
    <row r="20" spans="1:9" ht="18" customHeight="1">
      <c r="A20" s="60" t="s">
        <v>19</v>
      </c>
      <c r="B20" s="60" t="s">
        <v>10</v>
      </c>
      <c r="C20" s="60" t="s">
        <v>10</v>
      </c>
      <c r="D20" s="31" t="s">
        <v>86</v>
      </c>
      <c r="E20" s="252" t="s">
        <v>88</v>
      </c>
      <c r="F20" s="165"/>
      <c r="G20" s="252" t="s">
        <v>43</v>
      </c>
      <c r="H20" s="165"/>
      <c r="I20" s="34"/>
    </row>
    <row r="21" spans="1:9" ht="18" customHeight="1">
      <c r="A21" s="60" t="s">
        <v>20</v>
      </c>
      <c r="B21" s="60" t="s">
        <v>10</v>
      </c>
      <c r="C21" s="60" t="s">
        <v>10</v>
      </c>
      <c r="D21" s="31" t="s">
        <v>86</v>
      </c>
      <c r="E21" s="252" t="s">
        <v>89</v>
      </c>
      <c r="F21" s="165"/>
      <c r="G21" s="252" t="s">
        <v>90</v>
      </c>
      <c r="H21" s="165"/>
      <c r="I21" s="34"/>
    </row>
    <row r="22" spans="1:9" ht="38.25" customHeight="1">
      <c r="A22" s="60" t="s">
        <v>21</v>
      </c>
      <c r="B22" s="60" t="s">
        <v>10</v>
      </c>
      <c r="C22" s="60" t="s">
        <v>10</v>
      </c>
      <c r="D22" s="31" t="s">
        <v>86</v>
      </c>
      <c r="E22" s="251" t="s">
        <v>148</v>
      </c>
      <c r="F22" s="165"/>
      <c r="G22" s="251" t="s">
        <v>146</v>
      </c>
      <c r="H22" s="254"/>
      <c r="I22" s="34"/>
    </row>
    <row r="23" spans="1:9" ht="42" customHeight="1">
      <c r="A23" s="60" t="s">
        <v>22</v>
      </c>
      <c r="B23" s="60" t="s">
        <v>38</v>
      </c>
      <c r="C23" s="60" t="s">
        <v>10</v>
      </c>
      <c r="D23" s="31" t="s">
        <v>86</v>
      </c>
      <c r="E23" s="251" t="s">
        <v>91</v>
      </c>
      <c r="F23" s="246"/>
      <c r="G23" s="252" t="s">
        <v>36</v>
      </c>
      <c r="H23" s="165"/>
      <c r="I23" s="34"/>
    </row>
    <row r="24" spans="1:9" ht="18" customHeight="1">
      <c r="A24" s="60"/>
      <c r="B24" s="60" t="s">
        <v>92</v>
      </c>
      <c r="C24" s="60" t="s">
        <v>10</v>
      </c>
      <c r="D24" s="31" t="s">
        <v>86</v>
      </c>
      <c r="E24" s="252" t="s">
        <v>93</v>
      </c>
      <c r="F24" s="165"/>
      <c r="G24" s="252">
        <v>128</v>
      </c>
      <c r="H24" s="165"/>
      <c r="I24" s="34"/>
    </row>
    <row r="25" spans="1:9" ht="111.6" customHeight="1">
      <c r="A25" s="60"/>
      <c r="B25" s="60" t="s">
        <v>25</v>
      </c>
      <c r="C25" s="60" t="s">
        <v>26</v>
      </c>
      <c r="D25" s="31" t="s">
        <v>86</v>
      </c>
      <c r="E25" s="251" t="s">
        <v>153</v>
      </c>
      <c r="F25" s="165"/>
      <c r="G25" s="252" t="s">
        <v>152</v>
      </c>
      <c r="H25" s="165"/>
      <c r="I25" s="34"/>
    </row>
    <row r="26" spans="1:9" ht="18" customHeight="1">
      <c r="A26" s="60"/>
      <c r="B26" s="60"/>
      <c r="C26" s="60" t="s">
        <v>27</v>
      </c>
      <c r="D26" s="31" t="s">
        <v>86</v>
      </c>
      <c r="E26" s="252" t="s">
        <v>94</v>
      </c>
      <c r="F26" s="165"/>
      <c r="G26" s="252" t="s">
        <v>95</v>
      </c>
      <c r="H26" s="165"/>
      <c r="I26" s="34"/>
    </row>
    <row r="27" spans="1:9" ht="40.5" customHeight="1">
      <c r="A27" s="60"/>
      <c r="B27" s="60"/>
      <c r="C27" s="60" t="s">
        <v>28</v>
      </c>
      <c r="D27" s="31" t="s">
        <v>86</v>
      </c>
      <c r="E27" s="252" t="s">
        <v>96</v>
      </c>
      <c r="F27" s="165"/>
      <c r="G27" s="251" t="s">
        <v>97</v>
      </c>
      <c r="H27" s="165"/>
      <c r="I27" s="34"/>
    </row>
    <row r="28" spans="1:9" ht="42" customHeight="1">
      <c r="A28" s="60"/>
      <c r="B28" s="60"/>
      <c r="C28" s="60" t="s">
        <v>29</v>
      </c>
      <c r="D28" s="31" t="s">
        <v>86</v>
      </c>
      <c r="E28" s="252" t="s">
        <v>98</v>
      </c>
      <c r="F28" s="165"/>
      <c r="G28" s="251" t="s">
        <v>99</v>
      </c>
      <c r="H28" s="165"/>
      <c r="I28" s="34"/>
    </row>
    <row r="29" spans="1:9" ht="41.25" customHeight="1">
      <c r="A29" s="60" t="s">
        <v>23</v>
      </c>
      <c r="B29" s="60" t="s">
        <v>10</v>
      </c>
      <c r="C29" s="60" t="s">
        <v>10</v>
      </c>
      <c r="D29" s="31" t="s">
        <v>86</v>
      </c>
      <c r="E29" s="251" t="s">
        <v>100</v>
      </c>
      <c r="F29" s="165"/>
      <c r="G29" s="252" t="s">
        <v>101</v>
      </c>
      <c r="H29" s="165"/>
      <c r="I29" s="34"/>
    </row>
    <row r="30" spans="1:9" ht="18" customHeight="1">
      <c r="A30" s="60" t="s">
        <v>24</v>
      </c>
      <c r="B30" s="60" t="s">
        <v>10</v>
      </c>
      <c r="C30" s="60" t="s">
        <v>10</v>
      </c>
      <c r="D30" s="31" t="s">
        <v>26</v>
      </c>
      <c r="E30" s="252" t="s">
        <v>102</v>
      </c>
      <c r="F30" s="165"/>
      <c r="G30" s="252" t="s">
        <v>103</v>
      </c>
      <c r="H30" s="165"/>
      <c r="I30" s="34"/>
    </row>
    <row r="31" spans="1:9" ht="18" customHeight="1"/>
    <row r="32" spans="1:9" ht="18" customHeight="1">
      <c r="A32" s="1" t="s">
        <v>104</v>
      </c>
    </row>
    <row r="33" spans="1:9" ht="18" customHeight="1">
      <c r="A33" s="35" t="s">
        <v>70</v>
      </c>
      <c r="B33" s="35" t="s">
        <v>71</v>
      </c>
      <c r="C33" s="35" t="s">
        <v>72</v>
      </c>
      <c r="D33" s="35" t="s">
        <v>73</v>
      </c>
      <c r="E33" s="250" t="s">
        <v>74</v>
      </c>
      <c r="F33" s="165"/>
      <c r="G33" s="250" t="s">
        <v>75</v>
      </c>
      <c r="H33" s="165"/>
      <c r="I33" s="35" t="s">
        <v>34</v>
      </c>
    </row>
    <row r="34" spans="1:9" ht="49.5" customHeight="1">
      <c r="A34" s="29" t="s">
        <v>30</v>
      </c>
      <c r="B34" s="29" t="s">
        <v>10</v>
      </c>
      <c r="C34" s="29" t="s">
        <v>10</v>
      </c>
      <c r="D34" s="31" t="s">
        <v>26</v>
      </c>
      <c r="E34" s="251" t="s">
        <v>105</v>
      </c>
      <c r="F34" s="165"/>
      <c r="G34" s="251">
        <v>1</v>
      </c>
      <c r="H34" s="165"/>
      <c r="I34" s="34"/>
    </row>
    <row r="35" spans="1:9" ht="18" customHeight="1">
      <c r="A35" s="29" t="s">
        <v>15</v>
      </c>
      <c r="B35" s="29" t="s">
        <v>10</v>
      </c>
      <c r="C35" s="29" t="s">
        <v>10</v>
      </c>
      <c r="D35" s="31" t="s">
        <v>86</v>
      </c>
      <c r="E35" s="251" t="s">
        <v>106</v>
      </c>
      <c r="F35" s="165"/>
      <c r="G35" s="251">
        <v>1</v>
      </c>
      <c r="H35" s="165"/>
      <c r="I35" s="34"/>
    </row>
    <row r="36" spans="1:9" ht="18" customHeight="1">
      <c r="A36" s="29" t="s">
        <v>31</v>
      </c>
      <c r="B36" s="29" t="s">
        <v>10</v>
      </c>
      <c r="C36" s="29" t="s">
        <v>10</v>
      </c>
      <c r="D36" s="31" t="s">
        <v>26</v>
      </c>
      <c r="E36" s="251" t="s">
        <v>107</v>
      </c>
      <c r="F36" s="165"/>
      <c r="G36" s="252"/>
      <c r="H36" s="165"/>
      <c r="I36" s="34"/>
    </row>
    <row r="37" spans="1:9" ht="27" customHeight="1">
      <c r="A37" s="29" t="s">
        <v>32</v>
      </c>
      <c r="B37" s="29" t="s">
        <v>10</v>
      </c>
      <c r="C37" s="29" t="s">
        <v>10</v>
      </c>
      <c r="D37" s="31" t="s">
        <v>26</v>
      </c>
      <c r="E37" s="251" t="s">
        <v>108</v>
      </c>
      <c r="F37" s="165"/>
      <c r="G37" s="251" t="s">
        <v>44</v>
      </c>
      <c r="H37" s="165"/>
      <c r="I37" s="34"/>
    </row>
    <row r="38" spans="1:9" ht="153.75" customHeight="1">
      <c r="A38" s="29" t="s">
        <v>33</v>
      </c>
      <c r="B38" s="29" t="s">
        <v>10</v>
      </c>
      <c r="C38" s="29" t="s">
        <v>10</v>
      </c>
      <c r="D38" s="31" t="s">
        <v>26</v>
      </c>
      <c r="E38" s="251" t="s">
        <v>147</v>
      </c>
      <c r="F38" s="165"/>
      <c r="G38" s="251" t="s">
        <v>109</v>
      </c>
      <c r="H38" s="165"/>
      <c r="I38" s="34"/>
    </row>
    <row r="39" spans="1:9" ht="42" customHeight="1">
      <c r="A39" s="29" t="s">
        <v>34</v>
      </c>
      <c r="B39" s="29" t="s">
        <v>10</v>
      </c>
      <c r="C39" s="29" t="s">
        <v>10</v>
      </c>
      <c r="D39" s="31" t="s">
        <v>86</v>
      </c>
      <c r="E39" s="251" t="s">
        <v>110</v>
      </c>
      <c r="F39" s="165"/>
      <c r="G39" s="252"/>
      <c r="H39" s="165"/>
      <c r="I39" s="34"/>
    </row>
    <row r="40" spans="1:9" ht="18" customHeight="1">
      <c r="D40" s="24"/>
    </row>
    <row r="41" spans="1:9" ht="18" customHeight="1">
      <c r="A41" s="25" t="s">
        <v>111</v>
      </c>
      <c r="D41" s="24"/>
    </row>
    <row r="42" spans="1:9" ht="18" customHeight="1">
      <c r="A42" s="35" t="s">
        <v>70</v>
      </c>
      <c r="B42" s="35" t="s">
        <v>71</v>
      </c>
      <c r="C42" s="35" t="s">
        <v>72</v>
      </c>
      <c r="D42" s="36" t="s">
        <v>73</v>
      </c>
      <c r="E42" s="250" t="s">
        <v>74</v>
      </c>
      <c r="F42" s="165"/>
      <c r="G42" s="250" t="s">
        <v>75</v>
      </c>
      <c r="H42" s="165"/>
      <c r="I42" s="35" t="s">
        <v>34</v>
      </c>
    </row>
    <row r="43" spans="1:9" ht="39.75" customHeight="1">
      <c r="A43" s="29" t="s">
        <v>45</v>
      </c>
      <c r="B43" s="29" t="s">
        <v>10</v>
      </c>
      <c r="C43" s="29" t="s">
        <v>10</v>
      </c>
      <c r="D43" s="31" t="s">
        <v>86</v>
      </c>
      <c r="E43" s="251" t="s">
        <v>112</v>
      </c>
      <c r="F43" s="165"/>
      <c r="G43" s="252"/>
      <c r="H43" s="165"/>
      <c r="I43" s="34"/>
    </row>
    <row r="44" spans="1:9" ht="18" customHeight="1"/>
    <row r="45" spans="1:9" ht="18" customHeight="1"/>
    <row r="46" spans="1:9" ht="18" customHeight="1"/>
    <row r="47" spans="1:9" ht="18" customHeight="1"/>
    <row r="48" spans="1:9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  <row r="1001" ht="18" customHeight="1"/>
  </sheetData>
  <mergeCells count="66">
    <mergeCell ref="F4:G4"/>
    <mergeCell ref="H4:I4"/>
    <mergeCell ref="E6:F6"/>
    <mergeCell ref="G6:H6"/>
    <mergeCell ref="E7:F7"/>
    <mergeCell ref="G7:H7"/>
    <mergeCell ref="E9:F9"/>
    <mergeCell ref="G9:H9"/>
    <mergeCell ref="E10:F10"/>
    <mergeCell ref="G10:H10"/>
    <mergeCell ref="E11:F11"/>
    <mergeCell ref="G11:H11"/>
    <mergeCell ref="E14:F14"/>
    <mergeCell ref="G14:H14"/>
    <mergeCell ref="E15:F15"/>
    <mergeCell ref="G15:H15"/>
    <mergeCell ref="E16:F16"/>
    <mergeCell ref="G16:H16"/>
    <mergeCell ref="E17:F17"/>
    <mergeCell ref="G17:H17"/>
    <mergeCell ref="E18:F18"/>
    <mergeCell ref="G18:H18"/>
    <mergeCell ref="E19:F19"/>
    <mergeCell ref="G19:H19"/>
    <mergeCell ref="E20:F20"/>
    <mergeCell ref="G20:H20"/>
    <mergeCell ref="E21:F21"/>
    <mergeCell ref="G21:H21"/>
    <mergeCell ref="E22:F22"/>
    <mergeCell ref="G22:H22"/>
    <mergeCell ref="E23:F23"/>
    <mergeCell ref="G23:H23"/>
    <mergeCell ref="E24:F24"/>
    <mergeCell ref="G24:H24"/>
    <mergeCell ref="E25:F25"/>
    <mergeCell ref="G25:H25"/>
    <mergeCell ref="E26:F26"/>
    <mergeCell ref="G26:H26"/>
    <mergeCell ref="E27:F27"/>
    <mergeCell ref="G27:H27"/>
    <mergeCell ref="E28:F28"/>
    <mergeCell ref="G28:H28"/>
    <mergeCell ref="E36:F36"/>
    <mergeCell ref="G36:H36"/>
    <mergeCell ref="E29:F29"/>
    <mergeCell ref="G29:H29"/>
    <mergeCell ref="E30:F30"/>
    <mergeCell ref="G30:H30"/>
    <mergeCell ref="E33:F33"/>
    <mergeCell ref="G33:H33"/>
    <mergeCell ref="E42:F42"/>
    <mergeCell ref="G42:H42"/>
    <mergeCell ref="E43:F43"/>
    <mergeCell ref="G43:H43"/>
    <mergeCell ref="E8:F8"/>
    <mergeCell ref="G8:H8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</mergeCells>
  <phoneticPr fontId="15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 tint="0.79998168889431442"/>
    <pageSetUpPr fitToPage="1"/>
  </sheetPr>
  <dimension ref="A1:Z1000"/>
  <sheetViews>
    <sheetView showGridLines="0" zoomScale="85" zoomScaleNormal="85" workbookViewId="0">
      <pane ySplit="3" topLeftCell="A4" activePane="bottomLeft" state="frozen"/>
      <selection activeCell="M49" sqref="M49:Q49"/>
      <selection pane="bottomLeft" activeCell="A6" sqref="A6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画面詳細設計(部品種別例)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127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75"/>
      <c r="G4" s="176"/>
      <c r="H4" s="175"/>
      <c r="I4" s="17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59" t="s">
        <v>128</v>
      </c>
      <c r="B5" s="177" t="s">
        <v>17</v>
      </c>
      <c r="C5" s="165"/>
      <c r="D5" s="178" t="s">
        <v>74</v>
      </c>
      <c r="E5" s="174"/>
      <c r="F5" s="174"/>
      <c r="G5" s="174"/>
      <c r="H5" s="174"/>
      <c r="I5" s="16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87.75" customHeight="1">
      <c r="A6" s="31">
        <v>1</v>
      </c>
      <c r="B6" s="171" t="s">
        <v>40</v>
      </c>
      <c r="C6" s="165"/>
      <c r="D6" s="173" t="s">
        <v>129</v>
      </c>
      <c r="E6" s="174"/>
      <c r="F6" s="174"/>
      <c r="G6" s="174"/>
      <c r="H6" s="174"/>
      <c r="I6" s="16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79.5" customHeight="1">
      <c r="A7" s="31">
        <v>2</v>
      </c>
      <c r="B7" s="171" t="s">
        <v>178</v>
      </c>
      <c r="C7" s="165"/>
      <c r="D7" s="173" t="s">
        <v>130</v>
      </c>
      <c r="E7" s="174"/>
      <c r="F7" s="174"/>
      <c r="G7" s="174"/>
      <c r="H7" s="174"/>
      <c r="I7" s="16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45.75" customHeight="1">
      <c r="A8" s="31">
        <v>3</v>
      </c>
      <c r="B8" s="171" t="s">
        <v>181</v>
      </c>
      <c r="C8" s="165"/>
      <c r="D8" s="173" t="s">
        <v>131</v>
      </c>
      <c r="E8" s="174"/>
      <c r="F8" s="174"/>
      <c r="G8" s="174"/>
      <c r="H8" s="174"/>
      <c r="I8" s="16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53.25" customHeight="1">
      <c r="A9" s="31">
        <v>4</v>
      </c>
      <c r="B9" s="171" t="s">
        <v>132</v>
      </c>
      <c r="C9" s="165"/>
      <c r="D9" s="173" t="s">
        <v>133</v>
      </c>
      <c r="E9" s="174"/>
      <c r="F9" s="174"/>
      <c r="G9" s="174"/>
      <c r="H9" s="174"/>
      <c r="I9" s="16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47.25" customHeight="1">
      <c r="A10" s="31">
        <v>5</v>
      </c>
      <c r="B10" s="171" t="s">
        <v>134</v>
      </c>
      <c r="C10" s="165"/>
      <c r="D10" s="173" t="s">
        <v>135</v>
      </c>
      <c r="E10" s="174"/>
      <c r="F10" s="174"/>
      <c r="G10" s="174"/>
      <c r="H10" s="174"/>
      <c r="I10" s="16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4.25" customHeight="1">
      <c r="A11" s="31">
        <v>6</v>
      </c>
      <c r="B11" s="171" t="s">
        <v>42</v>
      </c>
      <c r="C11" s="165"/>
      <c r="D11" s="173" t="s">
        <v>136</v>
      </c>
      <c r="E11" s="174"/>
      <c r="F11" s="174"/>
      <c r="G11" s="174"/>
      <c r="H11" s="174"/>
      <c r="I11" s="16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31">
        <v>7</v>
      </c>
      <c r="B12" s="171" t="s">
        <v>39</v>
      </c>
      <c r="C12" s="165"/>
      <c r="D12" s="173" t="s">
        <v>137</v>
      </c>
      <c r="E12" s="174"/>
      <c r="F12" s="174"/>
      <c r="G12" s="174"/>
      <c r="H12" s="174"/>
      <c r="I12" s="16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31">
        <v>8</v>
      </c>
      <c r="B13" s="171" t="s">
        <v>138</v>
      </c>
      <c r="C13" s="165"/>
      <c r="D13" s="173" t="s">
        <v>139</v>
      </c>
      <c r="E13" s="174"/>
      <c r="F13" s="174"/>
      <c r="G13" s="174"/>
      <c r="H13" s="174"/>
      <c r="I13" s="16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4.25" customHeight="1">
      <c r="A14" s="31">
        <v>9</v>
      </c>
      <c r="B14" s="171" t="s">
        <v>179</v>
      </c>
      <c r="C14" s="165"/>
      <c r="D14" s="173" t="s">
        <v>140</v>
      </c>
      <c r="E14" s="174"/>
      <c r="F14" s="174"/>
      <c r="G14" s="174"/>
      <c r="H14" s="174"/>
      <c r="I14" s="16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44.25" customHeight="1">
      <c r="A15" s="31">
        <v>10</v>
      </c>
      <c r="B15" s="171" t="s">
        <v>141</v>
      </c>
      <c r="C15" s="165"/>
      <c r="D15" s="173" t="s">
        <v>142</v>
      </c>
      <c r="E15" s="174"/>
      <c r="F15" s="174"/>
      <c r="G15" s="174"/>
      <c r="H15" s="174"/>
      <c r="I15" s="165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44.25" customHeight="1">
      <c r="A16" s="31">
        <v>11</v>
      </c>
      <c r="B16" s="171" t="s">
        <v>143</v>
      </c>
      <c r="C16" s="165"/>
      <c r="D16" s="173" t="s">
        <v>144</v>
      </c>
      <c r="E16" s="174"/>
      <c r="F16" s="174"/>
      <c r="G16" s="174"/>
      <c r="H16" s="174"/>
      <c r="I16" s="165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57" customHeight="1">
      <c r="A17" s="31">
        <v>12</v>
      </c>
      <c r="B17" s="171" t="s">
        <v>145</v>
      </c>
      <c r="C17" s="165"/>
      <c r="D17" s="173" t="s">
        <v>180</v>
      </c>
      <c r="E17" s="174"/>
      <c r="F17" s="174"/>
      <c r="G17" s="174"/>
      <c r="H17" s="174"/>
      <c r="I17" s="165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4"/>
      <c r="B18" s="24"/>
      <c r="C18" s="16"/>
      <c r="D18" s="23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8">
    <mergeCell ref="F4:G4"/>
    <mergeCell ref="H4:I4"/>
    <mergeCell ref="B5:C5"/>
    <mergeCell ref="D5:I5"/>
    <mergeCell ref="B6:C6"/>
    <mergeCell ref="D6:I6"/>
    <mergeCell ref="B7:C7"/>
    <mergeCell ref="D7:I7"/>
    <mergeCell ref="B8:C8"/>
    <mergeCell ref="D8:I8"/>
    <mergeCell ref="B9:C9"/>
    <mergeCell ref="D9:I9"/>
    <mergeCell ref="B10:C10"/>
    <mergeCell ref="D10:I10"/>
    <mergeCell ref="B11:C11"/>
    <mergeCell ref="D11:I11"/>
    <mergeCell ref="B12:C12"/>
    <mergeCell ref="D12:I12"/>
    <mergeCell ref="B16:C16"/>
    <mergeCell ref="D16:I16"/>
    <mergeCell ref="B17:C17"/>
    <mergeCell ref="D17:I17"/>
    <mergeCell ref="B13:C13"/>
    <mergeCell ref="D13:I13"/>
    <mergeCell ref="B14:C14"/>
    <mergeCell ref="D14:I14"/>
    <mergeCell ref="B15:C15"/>
    <mergeCell ref="D15:I15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3</vt:i4>
      </vt:variant>
    </vt:vector>
  </HeadingPairs>
  <TitlesOfParts>
    <vt:vector size="12" baseType="lpstr">
      <vt:lpstr>表紙</vt:lpstr>
      <vt:lpstr>改訂履歴</vt:lpstr>
      <vt:lpstr>画面遷移図(構成要素例)</vt:lpstr>
      <vt:lpstr>画面遷移図</vt:lpstr>
      <vt:lpstr>画面詳細設計(HP)</vt:lpstr>
      <vt:lpstr>画面詳細設計(モーダル遷移⓵) </vt:lpstr>
      <vt:lpstr>画面詳細設計(モーダル遷移②)</vt:lpstr>
      <vt:lpstr>画面詳細設計(構成要素例)</vt:lpstr>
      <vt:lpstr>画面詳細設計(部品種別例)</vt:lpstr>
      <vt:lpstr>画面遷移図!Print_Area</vt:lpstr>
      <vt:lpstr>表紙!Print_Area</vt:lpstr>
      <vt:lpstr>画面遷移図!Print_Titles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inthp</cp:lastModifiedBy>
  <cp:lastPrinted>2020-03-19T00:23:17Z</cp:lastPrinted>
  <dcterms:created xsi:type="dcterms:W3CDTF">2015-06-05T18:19:34Z</dcterms:created>
  <dcterms:modified xsi:type="dcterms:W3CDTF">2022-01-07T05:29:06Z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085d6b00-c877-456f-8d2c-5efc818c7256</vt:lpwstr>
  </property>
</Properties>
</file>