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\Documents\os\U8U37T_0426\"/>
    </mc:Choice>
  </mc:AlternateContent>
  <xr:revisionPtr revIDLastSave="0" documentId="13_ncr:1_{C1CE2474-D4DF-4206-A537-8DAC0A33A95D}" xr6:coauthVersionLast="46" xr6:coauthVersionMax="46" xr10:uidLastSave="{00000000-0000-0000-0000-000000000000}"/>
  <bookViews>
    <workbookView xWindow="-108" yWindow="-108" windowWidth="23256" windowHeight="12576" xr2:uid="{42AE8265-60B4-4257-9E99-6D8B5CF73C7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T39" i="1"/>
  <c r="X39" i="1" s="1"/>
  <c r="Q39" i="1"/>
  <c r="P39" i="1"/>
  <c r="S39" i="1" s="1"/>
  <c r="W39" i="1" s="1"/>
  <c r="O39" i="1"/>
  <c r="R39" i="1" s="1"/>
  <c r="V39" i="1" s="1"/>
  <c r="O2" i="1"/>
  <c r="N49" i="1" s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Q20" i="1"/>
  <c r="P28" i="1" s="1"/>
  <c r="P20" i="1"/>
  <c r="O20" i="1"/>
  <c r="Q2" i="1"/>
  <c r="P47" i="1" s="1"/>
  <c r="P2" i="1"/>
  <c r="O48" i="1" s="1"/>
  <c r="J9" i="1"/>
  <c r="K9" i="1"/>
  <c r="L9" i="1"/>
  <c r="J10" i="1"/>
  <c r="K10" i="1"/>
  <c r="L10" i="1"/>
  <c r="J11" i="1"/>
  <c r="K11" i="1"/>
  <c r="L11" i="1"/>
  <c r="J12" i="1"/>
  <c r="K12" i="1"/>
  <c r="L12" i="1"/>
  <c r="K8" i="1"/>
  <c r="L8" i="1"/>
  <c r="J8" i="1"/>
  <c r="N45" i="1" l="1"/>
  <c r="N30" i="1"/>
  <c r="T2" i="1"/>
  <c r="P45" i="1"/>
  <c r="O46" i="1"/>
  <c r="N47" i="1"/>
  <c r="N8" i="1"/>
  <c r="R2" i="1"/>
  <c r="S2" i="1"/>
  <c r="O45" i="1"/>
  <c r="P46" i="1"/>
  <c r="T46" i="1"/>
  <c r="N48" i="1"/>
  <c r="O49" i="1"/>
  <c r="S49" i="1"/>
  <c r="S48" i="1"/>
  <c r="P49" i="1"/>
  <c r="T49" i="1"/>
  <c r="N46" i="1"/>
  <c r="R46" i="1"/>
  <c r="O47" i="1"/>
  <c r="S47" i="1"/>
  <c r="P48" i="1"/>
  <c r="T48" i="1"/>
  <c r="O30" i="1"/>
  <c r="O28" i="1"/>
  <c r="N27" i="1"/>
  <c r="N26" i="1"/>
  <c r="O29" i="1"/>
  <c r="N28" i="1"/>
  <c r="P30" i="1"/>
  <c r="P29" i="1"/>
  <c r="P26" i="1"/>
  <c r="N29" i="1"/>
  <c r="P27" i="1"/>
  <c r="O26" i="1"/>
  <c r="O27" i="1"/>
  <c r="Q28" i="1"/>
  <c r="O12" i="1"/>
  <c r="N11" i="1"/>
  <c r="P9" i="1"/>
  <c r="P11" i="1"/>
  <c r="P10" i="1"/>
  <c r="P8" i="1"/>
  <c r="N9" i="1"/>
  <c r="N12" i="1"/>
  <c r="O9" i="1"/>
  <c r="O8" i="1"/>
  <c r="O10" i="1"/>
  <c r="P12" i="1"/>
  <c r="O11" i="1"/>
  <c r="N10" i="1"/>
  <c r="S46" i="1" l="1"/>
  <c r="U46" i="1" s="1"/>
  <c r="W2" i="1"/>
  <c r="R45" i="1"/>
  <c r="R47" i="1"/>
  <c r="U47" i="1" s="1"/>
  <c r="R49" i="1"/>
  <c r="U49" i="1" s="1"/>
  <c r="V2" i="1"/>
  <c r="Q30" i="1"/>
  <c r="R48" i="1"/>
  <c r="U48" i="1" s="1"/>
  <c r="S45" i="1"/>
  <c r="X2" i="1"/>
  <c r="T45" i="1"/>
  <c r="T47" i="1"/>
  <c r="Q48" i="1"/>
  <c r="Q46" i="1"/>
  <c r="Q47" i="1"/>
  <c r="Q49" i="1"/>
  <c r="Q45" i="1"/>
  <c r="T8" i="1"/>
  <c r="Q26" i="1"/>
  <c r="S9" i="1"/>
  <c r="S8" i="1"/>
  <c r="U8" i="1" s="1"/>
  <c r="S10" i="1"/>
  <c r="R8" i="1"/>
  <c r="Q29" i="1"/>
  <c r="Q27" i="1"/>
  <c r="T9" i="1"/>
  <c r="T10" i="1"/>
  <c r="T12" i="1"/>
  <c r="T11" i="1"/>
  <c r="S12" i="1"/>
  <c r="S11" i="1"/>
  <c r="R11" i="1"/>
  <c r="R10" i="1"/>
  <c r="R9" i="1"/>
  <c r="R12" i="1"/>
  <c r="Q11" i="1"/>
  <c r="Q9" i="1"/>
  <c r="Q10" i="1"/>
  <c r="Q12" i="1"/>
  <c r="Q8" i="1"/>
  <c r="X47" i="1" l="1"/>
  <c r="AB39" i="1"/>
  <c r="AB2" i="1"/>
  <c r="X45" i="1"/>
  <c r="X49" i="1"/>
  <c r="X48" i="1"/>
  <c r="X46" i="1"/>
  <c r="U45" i="1"/>
  <c r="Z2" i="1"/>
  <c r="V45" i="1"/>
  <c r="Z39" i="1"/>
  <c r="V47" i="1"/>
  <c r="V49" i="1"/>
  <c r="V46" i="1"/>
  <c r="V48" i="1"/>
  <c r="AA2" i="1"/>
  <c r="W46" i="1"/>
  <c r="AA39" i="1"/>
  <c r="W48" i="1"/>
  <c r="W47" i="1"/>
  <c r="W45" i="1"/>
  <c r="W49" i="1"/>
  <c r="Y49" i="1" s="1"/>
  <c r="X9" i="1"/>
  <c r="X11" i="1"/>
  <c r="X8" i="1"/>
  <c r="X10" i="1"/>
  <c r="X12" i="1"/>
  <c r="V12" i="1"/>
  <c r="V11" i="1"/>
  <c r="V8" i="1"/>
  <c r="V10" i="1"/>
  <c r="V9" i="1"/>
  <c r="U11" i="1"/>
  <c r="U10" i="1"/>
  <c r="U9" i="1"/>
  <c r="U12" i="1"/>
  <c r="AA46" i="1" l="1"/>
  <c r="AE39" i="1"/>
  <c r="AE2" i="1"/>
  <c r="AA48" i="1"/>
  <c r="AA47" i="1"/>
  <c r="AA45" i="1"/>
  <c r="AA49" i="1"/>
  <c r="Y47" i="1"/>
  <c r="Y48" i="1"/>
  <c r="AF2" i="1"/>
  <c r="AF39" i="1"/>
  <c r="AB47" i="1"/>
  <c r="AB45" i="1"/>
  <c r="AB49" i="1"/>
  <c r="AB48" i="1"/>
  <c r="AB46" i="1"/>
  <c r="Y46" i="1"/>
  <c r="Y45" i="1"/>
  <c r="Z45" i="1"/>
  <c r="Z49" i="1"/>
  <c r="AD2" i="1"/>
  <c r="Z47" i="1"/>
  <c r="AD39" i="1"/>
  <c r="Z46" i="1"/>
  <c r="AC46" i="1" s="1"/>
  <c r="Z48" i="1"/>
  <c r="AC48" i="1" s="1"/>
  <c r="Z11" i="1"/>
  <c r="Z12" i="1"/>
  <c r="Z9" i="1"/>
  <c r="Z8" i="1"/>
  <c r="Z10" i="1"/>
  <c r="W10" i="1"/>
  <c r="W12" i="1"/>
  <c r="W9" i="1"/>
  <c r="W8" i="1"/>
  <c r="W11" i="1"/>
  <c r="Y11" i="1" s="1"/>
  <c r="AB9" i="1"/>
  <c r="AB12" i="1"/>
  <c r="AB10" i="1"/>
  <c r="AB8" i="1"/>
  <c r="AB11" i="1"/>
  <c r="AC49" i="1" l="1"/>
  <c r="AI2" i="1"/>
  <c r="AI39" i="1"/>
  <c r="AE46" i="1"/>
  <c r="AE49" i="1"/>
  <c r="AE47" i="1"/>
  <c r="AE48" i="1"/>
  <c r="AE45" i="1"/>
  <c r="AF47" i="1"/>
  <c r="AJ39" i="1"/>
  <c r="AF45" i="1"/>
  <c r="AJ2" i="1"/>
  <c r="AF48" i="1"/>
  <c r="AF46" i="1"/>
  <c r="AF49" i="1"/>
  <c r="AC45" i="1"/>
  <c r="AD49" i="1"/>
  <c r="AG49" i="1" s="1"/>
  <c r="AH39" i="1"/>
  <c r="AD45" i="1"/>
  <c r="AH2" i="1"/>
  <c r="AD47" i="1"/>
  <c r="AG47" i="1" s="1"/>
  <c r="AD48" i="1"/>
  <c r="AD46" i="1"/>
  <c r="AC47" i="1"/>
  <c r="AD12" i="1"/>
  <c r="AD11" i="1"/>
  <c r="AD9" i="1"/>
  <c r="AD8" i="1"/>
  <c r="AD10" i="1"/>
  <c r="AF12" i="1"/>
  <c r="AF11" i="1"/>
  <c r="AF9" i="1"/>
  <c r="AF10" i="1"/>
  <c r="AF8" i="1"/>
  <c r="AA12" i="1"/>
  <c r="AC12" i="1" s="1"/>
  <c r="AA11" i="1"/>
  <c r="AC11" i="1" s="1"/>
  <c r="AA9" i="1"/>
  <c r="AC9" i="1" s="1"/>
  <c r="AA10" i="1"/>
  <c r="AC10" i="1" s="1"/>
  <c r="AA8" i="1"/>
  <c r="AC8" i="1" s="1"/>
  <c r="Y12" i="1"/>
  <c r="Y8" i="1"/>
  <c r="Y9" i="1"/>
  <c r="Y10" i="1"/>
  <c r="AH45" i="1" l="1"/>
  <c r="AH49" i="1"/>
  <c r="AH48" i="1"/>
  <c r="AH47" i="1"/>
  <c r="AH46" i="1"/>
  <c r="AJ47" i="1"/>
  <c r="AJ46" i="1"/>
  <c r="AJ49" i="1"/>
  <c r="AJ45" i="1"/>
  <c r="AJ48" i="1"/>
  <c r="AG46" i="1"/>
  <c r="AG45" i="1"/>
  <c r="AG48" i="1"/>
  <c r="AI48" i="1"/>
  <c r="AI47" i="1"/>
  <c r="AI45" i="1"/>
  <c r="AI46" i="1"/>
  <c r="AI49" i="1"/>
  <c r="AH10" i="1"/>
  <c r="AH12" i="1"/>
  <c r="AH11" i="1"/>
  <c r="AH8" i="1"/>
  <c r="AH9" i="1"/>
  <c r="AJ10" i="1"/>
  <c r="AJ11" i="1"/>
  <c r="AJ8" i="1"/>
  <c r="AJ12" i="1"/>
  <c r="AJ9" i="1"/>
  <c r="AK49" i="1" l="1"/>
  <c r="AK46" i="1"/>
  <c r="AK45" i="1"/>
  <c r="AK47" i="1"/>
  <c r="AK48" i="1"/>
  <c r="AE11" i="1"/>
  <c r="AG11" i="1" s="1"/>
  <c r="AE12" i="1"/>
  <c r="AG12" i="1" s="1"/>
  <c r="AE10" i="1"/>
  <c r="AG10" i="1" s="1"/>
  <c r="AE8" i="1"/>
  <c r="AG8" i="1" s="1"/>
  <c r="AE9" i="1"/>
  <c r="AG9" i="1" s="1"/>
  <c r="AI10" i="1" l="1"/>
  <c r="AK10" i="1" s="1"/>
  <c r="AI11" i="1"/>
  <c r="AK11" i="1" s="1"/>
  <c r="AI8" i="1"/>
  <c r="AK8" i="1" s="1"/>
  <c r="AI12" i="1"/>
  <c r="AK12" i="1" s="1"/>
  <c r="AI9" i="1"/>
  <c r="AK9" i="1" s="1"/>
</calcChain>
</file>

<file path=xl/sharedStrings.xml><?xml version="1.0" encoding="utf-8"?>
<sst xmlns="http://schemas.openxmlformats.org/spreadsheetml/2006/main" count="139" uniqueCount="28">
  <si>
    <t>Kiinduló állapot</t>
  </si>
  <si>
    <t>1. lépés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</si>
  <si>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</si>
  <si>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</si>
  <si>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</si>
  <si>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</si>
  <si>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</si>
  <si>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</si>
  <si>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</si>
  <si>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</si>
  <si>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</si>
  <si>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FOGLAL</t>
  </si>
  <si>
    <t>Az összes osztály - erőforrások száma: (10, 5, 7)</t>
  </si>
  <si>
    <t>KIELÉGÍTETLEN IGÉNYEK</t>
  </si>
  <si>
    <t>P4 (3,3,0) esetén</t>
  </si>
  <si>
    <t>2. lépés</t>
  </si>
  <si>
    <t>teljes erőforrás:</t>
  </si>
  <si>
    <t>szabad erőforrás:</t>
  </si>
  <si>
    <t>egyik processz erőforrásigényét sem tudjuk kielégíteni, egyik sem tud lefutni</t>
  </si>
  <si>
    <t>KÉSZLET IGÉNY</t>
  </si>
  <si>
    <t>P1 lefutott</t>
  </si>
  <si>
    <t>P3 lefutott</t>
  </si>
  <si>
    <t>P0 lefutott</t>
  </si>
  <si>
    <t>P2 lefutott</t>
  </si>
  <si>
    <t>P4 lefutott</t>
  </si>
  <si>
    <t>A rendszer biztonságos.</t>
  </si>
  <si>
    <t>P(0,2,0) esetén</t>
  </si>
  <si>
    <t>A processzorok lefutásának sorrendje: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</si>
</sst>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ál" xfId="0" builtinId="0"/>
  </cellStyles>
  <dxfs count="36"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0104-B73D-4C3C-A825-6C5E8269122F}">
  <dimension ref="A1:AK52"/>
  <sheetViews>
    <sheetView tabSelected="1" topLeftCell="A25" zoomScale="85" zoomScaleNormal="85" workbookViewId="0">
      <selection activeCell="G53" sqref="G53"/>
    </sheetView>
  </sheetViews>
  <sheetFormatPr defaultRowHeight="14.4" x14ac:dyDescent="0.3"/>
  <sheetData>
    <row r="1" spans="1:37" x14ac:dyDescent="0.3">
      <c r="A1" s="11" t="s">
        <v>12</v>
      </c>
      <c r="B1" s="11"/>
      <c r="C1" s="11"/>
      <c r="D1" s="11"/>
      <c r="E1" s="11"/>
      <c r="F1" s="11"/>
      <c r="G1" s="11"/>
      <c r="H1" s="11"/>
      <c r="I1" s="11"/>
      <c r="J1" s="11"/>
      <c r="M1" s="2" t="s">
        <v>16</v>
      </c>
      <c r="N1" s="2"/>
      <c r="O1">
        <v>10</v>
      </c>
      <c r="P1">
        <v>5</v>
      </c>
      <c r="Q1">
        <v>7</v>
      </c>
      <c r="R1">
        <v>10</v>
      </c>
      <c r="S1">
        <v>5</v>
      </c>
      <c r="T1">
        <v>7</v>
      </c>
      <c r="V1">
        <v>10</v>
      </c>
      <c r="W1">
        <v>5</v>
      </c>
      <c r="X1">
        <v>7</v>
      </c>
      <c r="Z1">
        <v>10</v>
      </c>
      <c r="AA1">
        <v>5</v>
      </c>
      <c r="AB1">
        <v>7</v>
      </c>
      <c r="AD1">
        <v>10</v>
      </c>
      <c r="AE1">
        <v>5</v>
      </c>
      <c r="AF1">
        <v>7</v>
      </c>
      <c r="AH1">
        <v>10</v>
      </c>
      <c r="AI1">
        <v>5</v>
      </c>
      <c r="AJ1">
        <v>7</v>
      </c>
    </row>
    <row r="2" spans="1:37" x14ac:dyDescent="0.3">
      <c r="M2" s="2" t="s">
        <v>17</v>
      </c>
      <c r="N2" s="2"/>
      <c r="O2">
        <f>O1 - SUM(F8:F12)</f>
        <v>3</v>
      </c>
      <c r="P2">
        <f>P1 - SUM(G8:G12)</f>
        <v>3</v>
      </c>
      <c r="Q2">
        <f>Q1 - SUM(H8:H12)</f>
        <v>2</v>
      </c>
      <c r="R2">
        <f xml:space="preserve"> O2 + F9</f>
        <v>5</v>
      </c>
      <c r="S2">
        <f t="shared" ref="S2:T2" si="0" xml:space="preserve"> P2 + G9</f>
        <v>3</v>
      </c>
      <c r="T2">
        <f t="shared" si="0"/>
        <v>2</v>
      </c>
      <c r="V2">
        <f>R2+F11</f>
        <v>7</v>
      </c>
      <c r="W2">
        <f t="shared" ref="W2:X2" si="1">S2+G11</f>
        <v>4</v>
      </c>
      <c r="X2">
        <f t="shared" si="1"/>
        <v>3</v>
      </c>
      <c r="Z2">
        <f>V$2 +F8</f>
        <v>7</v>
      </c>
      <c r="AA2">
        <f t="shared" ref="AA2:AB2" si="2">W$2 +G8</f>
        <v>5</v>
      </c>
      <c r="AB2">
        <f t="shared" si="2"/>
        <v>3</v>
      </c>
      <c r="AD2">
        <f>Z$2+F10</f>
        <v>10</v>
      </c>
      <c r="AE2">
        <f t="shared" ref="AE2:AF2" si="3">AA$2+G10</f>
        <v>5</v>
      </c>
      <c r="AF2">
        <f t="shared" si="3"/>
        <v>5</v>
      </c>
      <c r="AH2">
        <f>AD$2 + F12</f>
        <v>10</v>
      </c>
      <c r="AI2">
        <f t="shared" ref="AI2:AJ2" si="4">AE$2 + G12</f>
        <v>5</v>
      </c>
      <c r="AJ2">
        <f t="shared" si="4"/>
        <v>7</v>
      </c>
    </row>
    <row r="4" spans="1:37" x14ac:dyDescent="0.3">
      <c r="A4" s="11" t="s">
        <v>0</v>
      </c>
      <c r="B4" s="11"/>
    </row>
    <row r="5" spans="1:37" x14ac:dyDescent="0.3">
      <c r="B5" s="1" t="s">
        <v>1</v>
      </c>
      <c r="F5" s="1" t="s">
        <v>15</v>
      </c>
    </row>
    <row r="6" spans="1:37" x14ac:dyDescent="0.3">
      <c r="A6" s="11" t="s">
        <v>2</v>
      </c>
      <c r="B6" s="11"/>
      <c r="C6" s="11"/>
      <c r="D6" s="11"/>
      <c r="F6" s="11" t="s">
        <v>11</v>
      </c>
      <c r="G6" s="11"/>
      <c r="H6" s="11"/>
      <c r="J6" s="11" t="s">
        <v>13</v>
      </c>
      <c r="K6" s="11"/>
      <c r="L6" s="11"/>
      <c r="N6" s="11" t="s">
        <v>19</v>
      </c>
      <c r="O6" s="11"/>
      <c r="P6" s="11"/>
      <c r="R6" s="11" t="s">
        <v>20</v>
      </c>
      <c r="S6" s="11"/>
      <c r="T6" s="11"/>
      <c r="U6" s="5"/>
      <c r="V6" s="11" t="s">
        <v>21</v>
      </c>
      <c r="W6" s="11"/>
      <c r="X6" s="11"/>
      <c r="Y6" s="5"/>
      <c r="Z6" s="11" t="s">
        <v>22</v>
      </c>
      <c r="AA6" s="11"/>
      <c r="AB6" s="11"/>
      <c r="AC6" s="5"/>
      <c r="AD6" s="11" t="s">
        <v>23</v>
      </c>
      <c r="AE6" s="11"/>
      <c r="AF6" s="11"/>
      <c r="AG6" s="5"/>
      <c r="AH6" s="11" t="s">
        <v>24</v>
      </c>
      <c r="AI6" s="11"/>
      <c r="AJ6" s="11"/>
      <c r="AK6" s="5"/>
    </row>
    <row r="7" spans="1:37" ht="14.4" customHeight="1" x14ac:dyDescent="0.3">
      <c r="B7" s="1" t="s">
        <v>3</v>
      </c>
      <c r="C7" s="1" t="s">
        <v>4</v>
      </c>
      <c r="D7" s="1" t="s">
        <v>5</v>
      </c>
      <c r="F7" s="1" t="s">
        <v>3</v>
      </c>
      <c r="G7" s="1" t="s">
        <v>4</v>
      </c>
      <c r="H7" s="1" t="s">
        <v>5</v>
      </c>
      <c r="J7" s="1" t="s">
        <v>3</v>
      </c>
      <c r="K7" s="1" t="s">
        <v>4</v>
      </c>
      <c r="L7" s="1" t="s">
        <v>5</v>
      </c>
      <c r="N7" s="1" t="s">
        <v>3</v>
      </c>
      <c r="O7" s="1" t="s">
        <v>4</v>
      </c>
      <c r="P7" s="1" t="s">
        <v>5</v>
      </c>
      <c r="R7" s="1" t="s">
        <v>3</v>
      </c>
      <c r="S7" s="1" t="s">
        <v>4</v>
      </c>
      <c r="T7" s="1" t="s">
        <v>5</v>
      </c>
      <c r="V7" s="1" t="s">
        <v>3</v>
      </c>
      <c r="W7" s="1" t="s">
        <v>4</v>
      </c>
      <c r="X7" s="1" t="s">
        <v>5</v>
      </c>
      <c r="Z7" s="1" t="s">
        <v>3</v>
      </c>
      <c r="AA7" s="1" t="s">
        <v>4</v>
      </c>
      <c r="AB7" s="1" t="s">
        <v>5</v>
      </c>
      <c r="AD7" s="1" t="s">
        <v>3</v>
      </c>
      <c r="AE7" s="1" t="s">
        <v>4</v>
      </c>
      <c r="AF7" s="1" t="s">
        <v>5</v>
      </c>
      <c r="AH7" s="1" t="s">
        <v>3</v>
      </c>
      <c r="AI7" s="1" t="s">
        <v>4</v>
      </c>
      <c r="AJ7" s="1" t="s">
        <v>5</v>
      </c>
    </row>
    <row r="8" spans="1:37" x14ac:dyDescent="0.3">
      <c r="A8" s="1" t="s">
        <v>6</v>
      </c>
      <c r="B8">
        <v>7</v>
      </c>
      <c r="C8">
        <v>5</v>
      </c>
      <c r="D8">
        <v>3</v>
      </c>
      <c r="F8">
        <v>0</v>
      </c>
      <c r="G8">
        <v>1</v>
      </c>
      <c r="H8">
        <v>0</v>
      </c>
      <c r="J8">
        <f t="shared" ref="J8:L12" si="5">B8-F8</f>
        <v>7</v>
      </c>
      <c r="K8">
        <f t="shared" si="5"/>
        <v>4</v>
      </c>
      <c r="L8">
        <f t="shared" si="5"/>
        <v>3</v>
      </c>
      <c r="N8" s="6">
        <f t="shared" ref="N8:P12" si="6">O$2-J8</f>
        <v>-4</v>
      </c>
      <c r="O8" s="6">
        <f t="shared" si="6"/>
        <v>-1</v>
      </c>
      <c r="P8" s="6">
        <f t="shared" si="6"/>
        <v>-1</v>
      </c>
      <c r="Q8" t="str">
        <f>IF(OR(N8&lt;0, O8&lt;0, P8&lt;0), "--","runnable")</f>
        <v>--</v>
      </c>
      <c r="R8" s="6">
        <f t="shared" ref="R8:T12" si="7">R$2-J8</f>
        <v>-2</v>
      </c>
      <c r="S8" s="6">
        <f t="shared" si="7"/>
        <v>-1</v>
      </c>
      <c r="T8" s="6">
        <f t="shared" si="7"/>
        <v>-1</v>
      </c>
      <c r="U8" t="str">
        <f>IF(OR(R8&lt;0, S8&lt;0, T8&lt;0), "--","runnable")</f>
        <v>--</v>
      </c>
      <c r="V8" s="6">
        <f>V$2-J8</f>
        <v>0</v>
      </c>
      <c r="W8" s="6">
        <f>W$2-K8</f>
        <v>0</v>
      </c>
      <c r="X8" s="6">
        <f t="shared" ref="X8" si="8">X$2-L8</f>
        <v>0</v>
      </c>
      <c r="Y8" t="str">
        <f>IF(OR(V8&lt;0, W8&lt;0, X8&lt;0), "--","runnable")</f>
        <v>runnable</v>
      </c>
      <c r="Z8" s="7">
        <f>Z$2-J8</f>
        <v>0</v>
      </c>
      <c r="AA8" s="7">
        <f t="shared" ref="AA8:AB8" si="9">AA$2-K8</f>
        <v>1</v>
      </c>
      <c r="AB8" s="7">
        <f t="shared" si="9"/>
        <v>0</v>
      </c>
      <c r="AC8" s="8" t="str">
        <f>IF(OR(Z8&lt;0, AA8&lt;0, AB8&lt;0), "--","runnable")</f>
        <v>runnable</v>
      </c>
      <c r="AD8" s="7">
        <f>AD$2-J8</f>
        <v>3</v>
      </c>
      <c r="AE8" s="7">
        <f t="shared" ref="AE8:AF8" si="10">AE$2-K8</f>
        <v>1</v>
      </c>
      <c r="AF8" s="7">
        <f t="shared" si="10"/>
        <v>2</v>
      </c>
      <c r="AG8" s="8" t="str">
        <f>IF(OR(AD8&lt;0, AE8&lt;0, AF8&lt;0), "--","runnable")</f>
        <v>runnable</v>
      </c>
      <c r="AH8" s="7">
        <f>AH$2-N8</f>
        <v>14</v>
      </c>
      <c r="AI8" s="7">
        <f t="shared" ref="AI8:AI12" si="11">AI$2-O8</f>
        <v>6</v>
      </c>
      <c r="AJ8" s="7">
        <f t="shared" ref="AJ8:AJ12" si="12">AJ$2-P8</f>
        <v>8</v>
      </c>
      <c r="AK8" s="8" t="str">
        <f>IF(OR(AH8&lt;0, AI8&lt;0, AJ8&lt;0), "--","runnable")</f>
        <v>runnable</v>
      </c>
    </row>
    <row r="9" spans="1:37" x14ac:dyDescent="0.3">
      <c r="A9" s="1" t="s">
        <v>7</v>
      </c>
      <c r="B9">
        <v>3</v>
      </c>
      <c r="C9">
        <v>2</v>
      </c>
      <c r="D9">
        <v>2</v>
      </c>
      <c r="F9">
        <v>2</v>
      </c>
      <c r="G9">
        <v>0</v>
      </c>
      <c r="H9">
        <v>0</v>
      </c>
      <c r="J9">
        <f t="shared" si="5"/>
        <v>1</v>
      </c>
      <c r="K9">
        <f t="shared" si="5"/>
        <v>2</v>
      </c>
      <c r="L9">
        <f t="shared" si="5"/>
        <v>2</v>
      </c>
      <c r="N9" s="6">
        <f t="shared" si="6"/>
        <v>2</v>
      </c>
      <c r="O9" s="6">
        <f t="shared" si="6"/>
        <v>1</v>
      </c>
      <c r="P9" s="6">
        <f t="shared" si="6"/>
        <v>0</v>
      </c>
      <c r="Q9" t="str">
        <f>IF(OR(N9&lt;0, O9&lt;0, P9&lt;0), "--","runnable")</f>
        <v>runnable</v>
      </c>
      <c r="R9" s="7">
        <f t="shared" si="7"/>
        <v>4</v>
      </c>
      <c r="S9" s="7">
        <f t="shared" si="7"/>
        <v>1</v>
      </c>
      <c r="T9" s="7">
        <f t="shared" si="7"/>
        <v>0</v>
      </c>
      <c r="U9" s="8" t="str">
        <f>IF(OR(R9&lt;0, S9&lt;0, T9&lt;0), "--","runnable")</f>
        <v>runnable</v>
      </c>
      <c r="V9" s="7">
        <f t="shared" ref="V9:V12" si="13">V$2-J9</f>
        <v>6</v>
      </c>
      <c r="W9" s="7">
        <f t="shared" ref="W9:W12" si="14">W$2-K9</f>
        <v>2</v>
      </c>
      <c r="X9" s="7">
        <f t="shared" ref="X9:X12" si="15">X$2-L9</f>
        <v>1</v>
      </c>
      <c r="Y9" s="8" t="str">
        <f>IF(OR(V9&lt;0, W9&lt;0, X9&lt;0), "--","runnable")</f>
        <v>runnable</v>
      </c>
      <c r="Z9" s="7">
        <f t="shared" ref="Z9:Z12" si="16">Z$2-J9</f>
        <v>6</v>
      </c>
      <c r="AA9" s="7">
        <f t="shared" ref="AA9:AA12" si="17">AA$2-K9</f>
        <v>3</v>
      </c>
      <c r="AB9" s="7">
        <f t="shared" ref="AB9:AB12" si="18">AB$2-L9</f>
        <v>1</v>
      </c>
      <c r="AC9" s="8" t="str">
        <f>IF(OR(Z9&lt;0, AA9&lt;0, AB9&lt;0), "--","runnable")</f>
        <v>runnable</v>
      </c>
      <c r="AD9" s="7">
        <f t="shared" ref="AD9:AD12" si="19">AD$2-J9</f>
        <v>9</v>
      </c>
      <c r="AE9" s="7">
        <f t="shared" ref="AE9:AE12" si="20">AE$2-K9</f>
        <v>3</v>
      </c>
      <c r="AF9" s="7">
        <f t="shared" ref="AF9:AF12" si="21">AF$2-L9</f>
        <v>3</v>
      </c>
      <c r="AG9" s="8" t="str">
        <f>IF(OR(AD9&lt;0, AE9&lt;0, AF9&lt;0), "--","runnable")</f>
        <v>runnable</v>
      </c>
      <c r="AH9" s="7">
        <f t="shared" ref="AH9:AH12" si="22">AH$2-N9</f>
        <v>8</v>
      </c>
      <c r="AI9" s="7">
        <f t="shared" si="11"/>
        <v>4</v>
      </c>
      <c r="AJ9" s="7">
        <f t="shared" si="12"/>
        <v>7</v>
      </c>
      <c r="AK9" s="8" t="str">
        <f>IF(OR(AH9&lt;0, AI9&lt;0, AJ9&lt;0), "--","runnable")</f>
        <v>runnable</v>
      </c>
    </row>
    <row r="10" spans="1:37" x14ac:dyDescent="0.3">
      <c r="A10" s="1" t="s">
        <v>8</v>
      </c>
      <c r="B10">
        <v>9</v>
      </c>
      <c r="C10">
        <v>0</v>
      </c>
      <c r="D10">
        <v>2</v>
      </c>
      <c r="F10">
        <v>3</v>
      </c>
      <c r="G10">
        <v>0</v>
      </c>
      <c r="H10">
        <v>2</v>
      </c>
      <c r="J10">
        <f t="shared" si="5"/>
        <v>6</v>
      </c>
      <c r="K10">
        <f t="shared" si="5"/>
        <v>0</v>
      </c>
      <c r="L10">
        <f t="shared" si="5"/>
        <v>0</v>
      </c>
      <c r="N10" s="6">
        <f t="shared" si="6"/>
        <v>-3</v>
      </c>
      <c r="O10" s="6">
        <f t="shared" si="6"/>
        <v>3</v>
      </c>
      <c r="P10" s="6">
        <f t="shared" si="6"/>
        <v>2</v>
      </c>
      <c r="Q10" t="str">
        <f>IF(OR(N10&lt;0, O10&lt;0, P10&lt;0), "--","runnable")</f>
        <v>--</v>
      </c>
      <c r="R10" s="6">
        <f t="shared" si="7"/>
        <v>-1</v>
      </c>
      <c r="S10" s="6">
        <f t="shared" si="7"/>
        <v>3</v>
      </c>
      <c r="T10" s="6">
        <f t="shared" si="7"/>
        <v>2</v>
      </c>
      <c r="U10" t="str">
        <f>IF(OR(R10&lt;0, S10&lt;0, T10&lt;0), "--","runnable")</f>
        <v>--</v>
      </c>
      <c r="V10" s="6">
        <f t="shared" si="13"/>
        <v>1</v>
      </c>
      <c r="W10" s="6">
        <f t="shared" si="14"/>
        <v>4</v>
      </c>
      <c r="X10" s="6">
        <f t="shared" si="15"/>
        <v>3</v>
      </c>
      <c r="Y10" t="str">
        <f>IF(OR(V10&lt;0, W10&lt;0, X10&lt;0), "--","runnable")</f>
        <v>runnable</v>
      </c>
      <c r="Z10" s="6">
        <f t="shared" si="16"/>
        <v>1</v>
      </c>
      <c r="AA10" s="6">
        <f t="shared" si="17"/>
        <v>5</v>
      </c>
      <c r="AB10" s="6">
        <f t="shared" si="18"/>
        <v>3</v>
      </c>
      <c r="AC10" t="str">
        <f>IF(OR(Z10&lt;0, AA10&lt;0, AB10&lt;0), "--","runnable")</f>
        <v>runnable</v>
      </c>
      <c r="AD10" s="7">
        <f t="shared" si="19"/>
        <v>4</v>
      </c>
      <c r="AE10" s="7">
        <f t="shared" si="20"/>
        <v>5</v>
      </c>
      <c r="AF10" s="7">
        <f t="shared" si="21"/>
        <v>5</v>
      </c>
      <c r="AG10" s="8" t="str">
        <f>IF(OR(AD10&lt;0, AE10&lt;0, AF10&lt;0), "--","runnable")</f>
        <v>runnable</v>
      </c>
      <c r="AH10" s="7">
        <f t="shared" si="22"/>
        <v>13</v>
      </c>
      <c r="AI10" s="7">
        <f t="shared" si="11"/>
        <v>2</v>
      </c>
      <c r="AJ10" s="7">
        <f t="shared" si="12"/>
        <v>5</v>
      </c>
      <c r="AK10" s="8" t="str">
        <f>IF(OR(AH10&lt;0, AI10&lt;0, AJ10&lt;0), "--","runnable")</f>
        <v>runnable</v>
      </c>
    </row>
    <row r="11" spans="1:37" x14ac:dyDescent="0.3">
      <c r="A11" s="1" t="s">
        <v>9</v>
      </c>
      <c r="B11">
        <v>2</v>
      </c>
      <c r="C11">
        <v>2</v>
      </c>
      <c r="D11">
        <v>2</v>
      </c>
      <c r="F11">
        <v>2</v>
      </c>
      <c r="G11">
        <v>1</v>
      </c>
      <c r="H11">
        <v>1</v>
      </c>
      <c r="J11">
        <f t="shared" si="5"/>
        <v>0</v>
      </c>
      <c r="K11">
        <f t="shared" si="5"/>
        <v>1</v>
      </c>
      <c r="L11">
        <f t="shared" si="5"/>
        <v>1</v>
      </c>
      <c r="N11" s="6">
        <f t="shared" si="6"/>
        <v>3</v>
      </c>
      <c r="O11" s="6">
        <f t="shared" si="6"/>
        <v>2</v>
      </c>
      <c r="P11" s="6">
        <f t="shared" si="6"/>
        <v>1</v>
      </c>
      <c r="Q11" t="str">
        <f>IF(OR(N11&lt;0, O11&lt;0, P11&lt;0), "--","runnable")</f>
        <v>runnable</v>
      </c>
      <c r="R11" s="6">
        <f t="shared" si="7"/>
        <v>5</v>
      </c>
      <c r="S11" s="6">
        <f t="shared" si="7"/>
        <v>2</v>
      </c>
      <c r="T11" s="6">
        <f t="shared" si="7"/>
        <v>1</v>
      </c>
      <c r="U11" t="str">
        <f>IF(OR(R11&lt;0, S11&lt;0, T11&lt;0), "--","runnable")</f>
        <v>runnable</v>
      </c>
      <c r="V11" s="7">
        <f t="shared" si="13"/>
        <v>7</v>
      </c>
      <c r="W11" s="7">
        <f t="shared" si="14"/>
        <v>3</v>
      </c>
      <c r="X11" s="7">
        <f t="shared" si="15"/>
        <v>2</v>
      </c>
      <c r="Y11" s="8" t="str">
        <f>IF(OR(V11&lt;0, W11&lt;0, X11&lt;0), "--","runnable")</f>
        <v>runnable</v>
      </c>
      <c r="Z11" s="7">
        <f t="shared" si="16"/>
        <v>7</v>
      </c>
      <c r="AA11" s="7">
        <f t="shared" si="17"/>
        <v>4</v>
      </c>
      <c r="AB11" s="7">
        <f t="shared" si="18"/>
        <v>2</v>
      </c>
      <c r="AC11" s="8" t="str">
        <f>IF(OR(Z11&lt;0, AA11&lt;0, AB11&lt;0), "--","runnable")</f>
        <v>runnable</v>
      </c>
      <c r="AD11" s="7">
        <f t="shared" si="19"/>
        <v>10</v>
      </c>
      <c r="AE11" s="7">
        <f t="shared" si="20"/>
        <v>4</v>
      </c>
      <c r="AF11" s="7">
        <f t="shared" si="21"/>
        <v>4</v>
      </c>
      <c r="AG11" s="8" t="str">
        <f>IF(OR(AD11&lt;0, AE11&lt;0, AF11&lt;0), "--","runnable")</f>
        <v>runnable</v>
      </c>
      <c r="AH11" s="7">
        <f t="shared" si="22"/>
        <v>7</v>
      </c>
      <c r="AI11" s="7">
        <f t="shared" si="11"/>
        <v>3</v>
      </c>
      <c r="AJ11" s="7">
        <f t="shared" si="12"/>
        <v>6</v>
      </c>
      <c r="AK11" s="8" t="str">
        <f>IF(OR(AH11&lt;0, AI11&lt;0, AJ11&lt;0), "--","runnable")</f>
        <v>runnable</v>
      </c>
    </row>
    <row r="12" spans="1:37" x14ac:dyDescent="0.3">
      <c r="A12" s="1" t="s">
        <v>10</v>
      </c>
      <c r="B12">
        <v>4</v>
      </c>
      <c r="C12">
        <v>3</v>
      </c>
      <c r="D12">
        <v>3</v>
      </c>
      <c r="F12">
        <v>0</v>
      </c>
      <c r="G12">
        <v>0</v>
      </c>
      <c r="H12">
        <v>2</v>
      </c>
      <c r="J12">
        <f t="shared" si="5"/>
        <v>4</v>
      </c>
      <c r="K12">
        <f t="shared" si="5"/>
        <v>3</v>
      </c>
      <c r="L12">
        <f t="shared" si="5"/>
        <v>1</v>
      </c>
      <c r="N12" s="6">
        <f t="shared" si="6"/>
        <v>-1</v>
      </c>
      <c r="O12" s="6">
        <f t="shared" si="6"/>
        <v>0</v>
      </c>
      <c r="P12" s="6">
        <f t="shared" si="6"/>
        <v>1</v>
      </c>
      <c r="Q12" t="str">
        <f>IF(OR(N12&lt;0, O12&lt;0, P12&lt;0), "--","runnable")</f>
        <v>--</v>
      </c>
      <c r="R12" s="6">
        <f t="shared" si="7"/>
        <v>1</v>
      </c>
      <c r="S12" s="6">
        <f t="shared" si="7"/>
        <v>0</v>
      </c>
      <c r="T12" s="6">
        <f t="shared" si="7"/>
        <v>1</v>
      </c>
      <c r="U12" t="str">
        <f>IF(OR(R12&lt;0, S12&lt;0, T12&lt;0), "--","runnable")</f>
        <v>runnable</v>
      </c>
      <c r="V12" s="6">
        <f t="shared" si="13"/>
        <v>3</v>
      </c>
      <c r="W12" s="6">
        <f t="shared" si="14"/>
        <v>1</v>
      </c>
      <c r="X12" s="6">
        <f t="shared" si="15"/>
        <v>2</v>
      </c>
      <c r="Y12" t="str">
        <f>IF(OR(V12&lt;0, W12&lt;0, X12&lt;0), "--","runnable")</f>
        <v>runnable</v>
      </c>
      <c r="Z12" s="6">
        <f t="shared" si="16"/>
        <v>3</v>
      </c>
      <c r="AA12" s="6">
        <f t="shared" si="17"/>
        <v>2</v>
      </c>
      <c r="AB12" s="6">
        <f t="shared" si="18"/>
        <v>2</v>
      </c>
      <c r="AC12" t="str">
        <f>IF(OR(Z12&lt;0, AA12&lt;0, AB12&lt;0), "--","runnable")</f>
        <v>runnable</v>
      </c>
      <c r="AD12" s="9">
        <f t="shared" si="19"/>
        <v>6</v>
      </c>
      <c r="AE12" s="9">
        <f t="shared" si="20"/>
        <v>2</v>
      </c>
      <c r="AF12" s="9">
        <f t="shared" si="21"/>
        <v>4</v>
      </c>
      <c r="AG12" t="str">
        <f>IF(OR(AD12&lt;0, AE12&lt;0, AF12&lt;0), "--","runnable")</f>
        <v>runnable</v>
      </c>
      <c r="AH12" s="7">
        <f t="shared" si="22"/>
        <v>11</v>
      </c>
      <c r="AI12" s="7">
        <f t="shared" si="11"/>
        <v>5</v>
      </c>
      <c r="AJ12" s="7">
        <f t="shared" si="12"/>
        <v>6</v>
      </c>
      <c r="AK12" s="8" t="str">
        <f>IF(OR(AH12&lt;0, AI12&lt;0, AJ12&lt;0), "--","runnable")</f>
        <v>runnable</v>
      </c>
    </row>
    <row r="13" spans="1:37" x14ac:dyDescent="0.3">
      <c r="N13" s="4"/>
      <c r="O13" s="4"/>
      <c r="P13" s="4"/>
    </row>
    <row r="14" spans="1:37" ht="14.4" customHeight="1" x14ac:dyDescent="0.3">
      <c r="A14" s="12" t="s">
        <v>27</v>
      </c>
      <c r="B14" s="12"/>
      <c r="C14" s="12"/>
      <c r="D14" s="12"/>
      <c r="E14" s="12"/>
      <c r="G14" s="13" t="s">
        <v>25</v>
      </c>
      <c r="H14" s="13"/>
      <c r="I14" s="13"/>
      <c r="J14" s="13"/>
      <c r="K14" s="13"/>
    </row>
    <row r="15" spans="1:37" x14ac:dyDescent="0.3">
      <c r="A15" s="3" t="s">
        <v>7</v>
      </c>
      <c r="B15" s="3" t="s">
        <v>9</v>
      </c>
      <c r="C15" s="3" t="s">
        <v>6</v>
      </c>
      <c r="D15" s="3" t="s">
        <v>8</v>
      </c>
      <c r="E15" s="3" t="s">
        <v>10</v>
      </c>
      <c r="G15" s="13"/>
      <c r="H15" s="13"/>
      <c r="I15" s="13"/>
      <c r="J15" s="13"/>
      <c r="K15" s="13"/>
    </row>
    <row r="18" spans="1:37" x14ac:dyDescent="0.3">
      <c r="A18" s="11" t="s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37" ht="14.4" customHeight="1" x14ac:dyDescent="0.3">
      <c r="A19" s="11" t="s">
        <v>12</v>
      </c>
      <c r="B19" s="11"/>
      <c r="C19" s="11"/>
      <c r="D19" s="11"/>
      <c r="E19" s="11"/>
      <c r="F19" s="11"/>
      <c r="G19" s="11"/>
      <c r="H19" s="11"/>
      <c r="I19" s="11"/>
      <c r="J19" s="11"/>
      <c r="M19" s="2" t="s">
        <v>16</v>
      </c>
      <c r="N19" s="2"/>
      <c r="O19">
        <v>10</v>
      </c>
      <c r="P19">
        <v>5</v>
      </c>
      <c r="Q19">
        <v>7</v>
      </c>
    </row>
    <row r="20" spans="1:37" ht="14.4" customHeight="1" x14ac:dyDescent="0.3">
      <c r="M20" s="2" t="s">
        <v>17</v>
      </c>
      <c r="N20" s="2"/>
      <c r="O20">
        <f>O19 - SUM(F26:F30)</f>
        <v>0</v>
      </c>
      <c r="P20">
        <f>P19 - SUM(G26:G30)</f>
        <v>0</v>
      </c>
      <c r="Q20">
        <f>Q19 - SUM(H26:H30)</f>
        <v>2</v>
      </c>
    </row>
    <row r="22" spans="1:37" ht="14.4" customHeight="1" x14ac:dyDescent="0.3">
      <c r="A22" s="11" t="s">
        <v>0</v>
      </c>
      <c r="B22" s="11"/>
    </row>
    <row r="23" spans="1:37" x14ac:dyDescent="0.3">
      <c r="B23" s="1" t="s">
        <v>1</v>
      </c>
      <c r="F23" s="1" t="s">
        <v>15</v>
      </c>
    </row>
    <row r="24" spans="1:37" x14ac:dyDescent="0.3">
      <c r="A24" s="11" t="s">
        <v>2</v>
      </c>
      <c r="B24" s="11"/>
      <c r="C24" s="11"/>
      <c r="D24" s="11"/>
      <c r="F24" s="11" t="s">
        <v>11</v>
      </c>
      <c r="G24" s="11"/>
      <c r="H24" s="11"/>
      <c r="J24" s="11" t="s">
        <v>13</v>
      </c>
      <c r="K24" s="11"/>
      <c r="L24" s="11"/>
      <c r="N24" s="11" t="s">
        <v>19</v>
      </c>
      <c r="O24" s="11"/>
      <c r="P24" s="11"/>
      <c r="R24" s="11"/>
      <c r="S24" s="11"/>
      <c r="T24" s="11"/>
      <c r="U24" s="5"/>
      <c r="V24" s="11"/>
      <c r="W24" s="11"/>
      <c r="X24" s="11"/>
      <c r="Y24" s="5"/>
      <c r="Z24" s="11"/>
      <c r="AA24" s="11"/>
      <c r="AB24" s="11"/>
      <c r="AC24" s="5"/>
      <c r="AD24" s="11"/>
      <c r="AE24" s="11"/>
      <c r="AF24" s="11"/>
      <c r="AG24" s="5"/>
      <c r="AH24" s="11"/>
      <c r="AI24" s="11"/>
      <c r="AJ24" s="11"/>
      <c r="AK24" s="5"/>
    </row>
    <row r="25" spans="1:37" x14ac:dyDescent="0.3">
      <c r="B25" s="1" t="s">
        <v>3</v>
      </c>
      <c r="C25" s="1" t="s">
        <v>4</v>
      </c>
      <c r="D25" s="1" t="s">
        <v>5</v>
      </c>
      <c r="F25" s="1" t="s">
        <v>3</v>
      </c>
      <c r="G25" s="1" t="s">
        <v>4</v>
      </c>
      <c r="H25" s="1" t="s">
        <v>5</v>
      </c>
      <c r="J25" s="1" t="s">
        <v>3</v>
      </c>
      <c r="K25" s="1" t="s">
        <v>4</v>
      </c>
      <c r="L25" s="1" t="s">
        <v>5</v>
      </c>
      <c r="N25" s="1" t="s">
        <v>3</v>
      </c>
      <c r="O25" s="1" t="s">
        <v>4</v>
      </c>
      <c r="P25" s="1" t="s">
        <v>5</v>
      </c>
      <c r="R25" s="1"/>
      <c r="S25" s="1"/>
      <c r="T25" s="1"/>
      <c r="V25" s="1"/>
      <c r="W25" s="1"/>
      <c r="X25" s="1"/>
      <c r="Z25" s="1"/>
      <c r="AA25" s="1"/>
      <c r="AB25" s="1"/>
      <c r="AD25" s="1"/>
      <c r="AE25" s="1"/>
      <c r="AF25" s="1"/>
      <c r="AH25" s="1"/>
      <c r="AI25" s="1"/>
      <c r="AJ25" s="1"/>
    </row>
    <row r="26" spans="1:37" x14ac:dyDescent="0.3">
      <c r="A26" s="1" t="s">
        <v>6</v>
      </c>
      <c r="B26">
        <v>7</v>
      </c>
      <c r="C26">
        <v>5</v>
      </c>
      <c r="D26">
        <v>3</v>
      </c>
      <c r="F26">
        <v>0</v>
      </c>
      <c r="G26">
        <v>1</v>
      </c>
      <c r="H26">
        <v>0</v>
      </c>
      <c r="J26">
        <f t="shared" ref="J26:L30" si="23">B26-F26</f>
        <v>7</v>
      </c>
      <c r="K26">
        <f t="shared" si="23"/>
        <v>4</v>
      </c>
      <c r="L26">
        <f t="shared" si="23"/>
        <v>3</v>
      </c>
      <c r="N26" s="6">
        <f>O$20-J26</f>
        <v>-7</v>
      </c>
      <c r="O26" s="6">
        <f t="shared" ref="O26:P26" si="24">P$20-K26</f>
        <v>-4</v>
      </c>
      <c r="P26" s="6">
        <f t="shared" si="24"/>
        <v>-1</v>
      </c>
      <c r="Q26" t="str">
        <f>IF(OR(N26&lt;0, O26&lt;0, P26&lt;0), "--","runnable")</f>
        <v>--</v>
      </c>
      <c r="R26" s="9"/>
      <c r="S26" s="9"/>
      <c r="T26" s="9"/>
      <c r="U26" s="10"/>
      <c r="V26" s="9"/>
      <c r="W26" s="9"/>
      <c r="X26" s="9"/>
      <c r="Y26" s="10"/>
      <c r="Z26" s="9"/>
      <c r="AA26" s="9"/>
      <c r="AB26" s="9"/>
      <c r="AC26" s="10"/>
      <c r="AD26" s="9"/>
      <c r="AE26" s="9"/>
      <c r="AF26" s="9"/>
      <c r="AG26" s="10"/>
      <c r="AH26" s="9"/>
      <c r="AI26" s="9"/>
      <c r="AJ26" s="9"/>
      <c r="AK26" s="10"/>
    </row>
    <row r="27" spans="1:37" x14ac:dyDescent="0.3">
      <c r="A27" s="1" t="s">
        <v>7</v>
      </c>
      <c r="B27">
        <v>3</v>
      </c>
      <c r="C27">
        <v>2</v>
      </c>
      <c r="D27">
        <v>2</v>
      </c>
      <c r="F27">
        <v>2</v>
      </c>
      <c r="G27">
        <v>0</v>
      </c>
      <c r="H27">
        <v>0</v>
      </c>
      <c r="J27">
        <f t="shared" si="23"/>
        <v>1</v>
      </c>
      <c r="K27">
        <f t="shared" si="23"/>
        <v>2</v>
      </c>
      <c r="L27">
        <f t="shared" si="23"/>
        <v>2</v>
      </c>
      <c r="N27" s="6">
        <f t="shared" ref="N27:N29" si="25">O$20-J27</f>
        <v>-1</v>
      </c>
      <c r="O27" s="6">
        <f t="shared" ref="O27:O30" si="26">P$20-K27</f>
        <v>-2</v>
      </c>
      <c r="P27" s="6">
        <f t="shared" ref="P27:P30" si="27">Q$20-L27</f>
        <v>0</v>
      </c>
      <c r="Q27" t="str">
        <f>IF(OR(N27&lt;0, O27&lt;0, P27&lt;0), "--","runnable")</f>
        <v>--</v>
      </c>
      <c r="R27" s="9"/>
      <c r="S27" s="9"/>
      <c r="T27" s="9"/>
      <c r="U27" s="10"/>
      <c r="V27" s="9"/>
      <c r="W27" s="9"/>
      <c r="X27" s="9"/>
      <c r="Y27" s="10"/>
      <c r="Z27" s="9"/>
      <c r="AA27" s="9"/>
      <c r="AB27" s="9"/>
      <c r="AC27" s="10"/>
      <c r="AD27" s="9"/>
      <c r="AE27" s="9"/>
      <c r="AF27" s="9"/>
      <c r="AG27" s="10"/>
      <c r="AH27" s="9"/>
      <c r="AI27" s="9"/>
      <c r="AJ27" s="9"/>
      <c r="AK27" s="10"/>
    </row>
    <row r="28" spans="1:37" x14ac:dyDescent="0.3">
      <c r="A28" s="1" t="s">
        <v>8</v>
      </c>
      <c r="B28">
        <v>9</v>
      </c>
      <c r="C28">
        <v>0</v>
      </c>
      <c r="D28">
        <v>2</v>
      </c>
      <c r="F28">
        <v>3</v>
      </c>
      <c r="G28">
        <v>0</v>
      </c>
      <c r="H28">
        <v>2</v>
      </c>
      <c r="J28">
        <f t="shared" si="23"/>
        <v>6</v>
      </c>
      <c r="K28">
        <f t="shared" si="23"/>
        <v>0</v>
      </c>
      <c r="L28">
        <f t="shared" si="23"/>
        <v>0</v>
      </c>
      <c r="N28" s="6">
        <f t="shared" si="25"/>
        <v>-6</v>
      </c>
      <c r="O28" s="6">
        <f t="shared" si="26"/>
        <v>0</v>
      </c>
      <c r="P28" s="6">
        <f t="shared" si="27"/>
        <v>2</v>
      </c>
      <c r="Q28" t="str">
        <f>IF(OR(N28&lt;0, O28&lt;0, P28&lt;0), "--","runnable")</f>
        <v>--</v>
      </c>
      <c r="R28" s="9"/>
      <c r="S28" s="9"/>
      <c r="T28" s="9"/>
      <c r="U28" s="10"/>
      <c r="V28" s="9"/>
      <c r="W28" s="9"/>
      <c r="X28" s="9"/>
      <c r="Y28" s="10"/>
      <c r="Z28" s="9"/>
      <c r="AA28" s="9"/>
      <c r="AB28" s="9"/>
      <c r="AC28" s="10"/>
      <c r="AD28" s="9"/>
      <c r="AE28" s="9"/>
      <c r="AF28" s="9"/>
      <c r="AG28" s="10"/>
      <c r="AH28" s="9"/>
      <c r="AI28" s="9"/>
      <c r="AJ28" s="9"/>
      <c r="AK28" s="10"/>
    </row>
    <row r="29" spans="1:37" x14ac:dyDescent="0.3">
      <c r="A29" s="1" t="s">
        <v>9</v>
      </c>
      <c r="B29">
        <v>2</v>
      </c>
      <c r="C29">
        <v>2</v>
      </c>
      <c r="D29">
        <v>2</v>
      </c>
      <c r="F29">
        <v>2</v>
      </c>
      <c r="G29">
        <v>1</v>
      </c>
      <c r="H29">
        <v>1</v>
      </c>
      <c r="J29">
        <f t="shared" si="23"/>
        <v>0</v>
      </c>
      <c r="K29">
        <f t="shared" si="23"/>
        <v>1</v>
      </c>
      <c r="L29">
        <f t="shared" si="23"/>
        <v>1</v>
      </c>
      <c r="N29" s="6">
        <f t="shared" si="25"/>
        <v>0</v>
      </c>
      <c r="O29" s="6">
        <f t="shared" si="26"/>
        <v>-1</v>
      </c>
      <c r="P29" s="6">
        <f t="shared" si="27"/>
        <v>1</v>
      </c>
      <c r="Q29" t="str">
        <f>IF(OR(N29&lt;0, O29&lt;0, P29&lt;0), "--","runnable")</f>
        <v>--</v>
      </c>
      <c r="R29" s="9"/>
      <c r="S29" s="9"/>
      <c r="T29" s="9"/>
      <c r="U29" s="10"/>
      <c r="V29" s="9"/>
      <c r="W29" s="9"/>
      <c r="X29" s="9"/>
      <c r="Y29" s="10"/>
      <c r="Z29" s="9"/>
      <c r="AA29" s="9"/>
      <c r="AB29" s="9"/>
      <c r="AC29" s="10"/>
      <c r="AD29" s="9"/>
      <c r="AE29" s="9"/>
      <c r="AF29" s="9"/>
      <c r="AG29" s="10"/>
      <c r="AH29" s="9"/>
      <c r="AI29" s="9"/>
      <c r="AJ29" s="9"/>
      <c r="AK29" s="10"/>
    </row>
    <row r="30" spans="1:37" x14ac:dyDescent="0.3">
      <c r="A30" s="1" t="s">
        <v>10</v>
      </c>
      <c r="B30">
        <v>4</v>
      </c>
      <c r="C30">
        <v>3</v>
      </c>
      <c r="D30">
        <v>3</v>
      </c>
      <c r="F30">
        <v>3</v>
      </c>
      <c r="G30">
        <v>3</v>
      </c>
      <c r="H30">
        <v>2</v>
      </c>
      <c r="J30">
        <f t="shared" si="23"/>
        <v>1</v>
      </c>
      <c r="K30">
        <f t="shared" si="23"/>
        <v>0</v>
      </c>
      <c r="L30">
        <f t="shared" si="23"/>
        <v>1</v>
      </c>
      <c r="N30" s="6">
        <f>O$20-J30</f>
        <v>-1</v>
      </c>
      <c r="O30" s="6">
        <f t="shared" si="26"/>
        <v>0</v>
      </c>
      <c r="P30" s="6">
        <f t="shared" si="27"/>
        <v>1</v>
      </c>
      <c r="Q30" t="str">
        <f>IF(OR(N30&lt;0, O30&lt;0, P30&lt;0), "--","runnable")</f>
        <v>--</v>
      </c>
      <c r="R30" s="9"/>
      <c r="S30" s="9"/>
      <c r="T30" s="9"/>
      <c r="U30" s="10"/>
      <c r="V30" s="9"/>
      <c r="W30" s="9"/>
      <c r="X30" s="9"/>
      <c r="Y30" s="10"/>
      <c r="Z30" s="9"/>
      <c r="AA30" s="9"/>
      <c r="AB30" s="9"/>
      <c r="AC30" s="10"/>
      <c r="AD30" s="9"/>
      <c r="AE30" s="9"/>
      <c r="AF30" s="9"/>
      <c r="AG30" s="10"/>
      <c r="AH30" s="9"/>
      <c r="AI30" s="9"/>
      <c r="AJ30" s="9"/>
      <c r="AK30" s="10"/>
    </row>
    <row r="31" spans="1:37" ht="14.4" customHeight="1" x14ac:dyDescent="0.3">
      <c r="N31" s="4"/>
      <c r="O31" s="4"/>
      <c r="P31" s="4"/>
    </row>
    <row r="32" spans="1:37" ht="14.4" customHeight="1" x14ac:dyDescent="0.3">
      <c r="A32" s="12" t="s">
        <v>27</v>
      </c>
      <c r="B32" s="12"/>
      <c r="C32" s="12"/>
      <c r="D32" s="12"/>
      <c r="E32" s="12"/>
    </row>
    <row r="33" spans="1:37" x14ac:dyDescent="0.3">
      <c r="A33" s="14" t="s">
        <v>18</v>
      </c>
      <c r="B33" s="14"/>
      <c r="C33" s="14"/>
      <c r="D33" s="14"/>
      <c r="E33" s="14"/>
    </row>
    <row r="34" spans="1:37" x14ac:dyDescent="0.3">
      <c r="A34" s="14"/>
      <c r="B34" s="14"/>
      <c r="C34" s="14"/>
      <c r="D34" s="14"/>
      <c r="E34" s="14"/>
    </row>
    <row r="37" spans="1:37" x14ac:dyDescent="0.3">
      <c r="A37" s="11" t="s">
        <v>26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5"/>
      <c r="M37" s="5"/>
    </row>
    <row r="38" spans="1:37" x14ac:dyDescent="0.3">
      <c r="A38" s="11" t="s">
        <v>12</v>
      </c>
      <c r="B38" s="11"/>
      <c r="C38" s="11"/>
      <c r="D38" s="11"/>
      <c r="E38" s="11"/>
      <c r="F38" s="11"/>
      <c r="G38" s="11"/>
      <c r="H38" s="11"/>
      <c r="I38" s="11"/>
      <c r="J38" s="11"/>
      <c r="M38" s="2" t="s">
        <v>16</v>
      </c>
      <c r="N38" s="2"/>
      <c r="O38">
        <v>10</v>
      </c>
      <c r="P38">
        <v>5</v>
      </c>
      <c r="Q38">
        <v>7</v>
      </c>
      <c r="R38">
        <v>10</v>
      </c>
      <c r="S38">
        <v>5</v>
      </c>
      <c r="T38">
        <v>7</v>
      </c>
      <c r="V38">
        <v>10</v>
      </c>
      <c r="W38">
        <v>5</v>
      </c>
      <c r="X38">
        <v>7</v>
      </c>
      <c r="Z38">
        <v>10</v>
      </c>
      <c r="AA38">
        <v>5</v>
      </c>
      <c r="AB38">
        <v>7</v>
      </c>
      <c r="AD38">
        <v>10</v>
      </c>
      <c r="AE38">
        <v>5</v>
      </c>
      <c r="AF38">
        <v>7</v>
      </c>
      <c r="AH38">
        <v>10</v>
      </c>
      <c r="AI38">
        <v>5</v>
      </c>
      <c r="AJ38">
        <v>7</v>
      </c>
    </row>
    <row r="39" spans="1:37" x14ac:dyDescent="0.3">
      <c r="M39" s="2" t="s">
        <v>17</v>
      </c>
      <c r="N39" s="2"/>
      <c r="O39">
        <f>O38 - SUM(F45:F49)</f>
        <v>3</v>
      </c>
      <c r="P39">
        <f>P38 - SUM(G45:G49)</f>
        <v>1</v>
      </c>
      <c r="Q39">
        <f>Q38 - SUM(H45:H49)</f>
        <v>2</v>
      </c>
      <c r="R39">
        <f xml:space="preserve"> O39 + F46</f>
        <v>5</v>
      </c>
      <c r="S39">
        <f t="shared" ref="S39" si="28" xml:space="preserve"> P39 + G46</f>
        <v>1</v>
      </c>
      <c r="T39">
        <f t="shared" ref="T39" si="29" xml:space="preserve"> Q39 + H46</f>
        <v>2</v>
      </c>
      <c r="V39">
        <f>R39+F48</f>
        <v>7</v>
      </c>
      <c r="W39">
        <f t="shared" ref="W39" si="30">S39+G48</f>
        <v>2</v>
      </c>
      <c r="X39">
        <f t="shared" ref="X39" si="31">T39+H48</f>
        <v>3</v>
      </c>
      <c r="Z39">
        <f>V$2 +F45</f>
        <v>7</v>
      </c>
      <c r="AA39">
        <f t="shared" ref="AA39" si="32">W$2 +G45</f>
        <v>7</v>
      </c>
      <c r="AB39">
        <f t="shared" ref="AB39" si="33">X$2 +H45</f>
        <v>3</v>
      </c>
      <c r="AD39">
        <f>Z$2+F47</f>
        <v>10</v>
      </c>
      <c r="AE39">
        <f t="shared" ref="AE39" si="34">AA$2+G47</f>
        <v>5</v>
      </c>
      <c r="AF39">
        <f t="shared" ref="AF39" si="35">AB$2+H47</f>
        <v>5</v>
      </c>
      <c r="AH39">
        <f>AD$2 + F49</f>
        <v>10</v>
      </c>
      <c r="AI39">
        <f t="shared" ref="AI39" si="36">AE$2 + G49</f>
        <v>5</v>
      </c>
      <c r="AJ39">
        <f t="shared" ref="AJ39" si="37">AF$2 + H49</f>
        <v>7</v>
      </c>
    </row>
    <row r="41" spans="1:37" x14ac:dyDescent="0.3">
      <c r="A41" s="11" t="s">
        <v>0</v>
      </c>
      <c r="B41" s="11"/>
    </row>
    <row r="42" spans="1:37" x14ac:dyDescent="0.3">
      <c r="B42" s="1" t="s">
        <v>1</v>
      </c>
      <c r="F42" s="1" t="s">
        <v>15</v>
      </c>
    </row>
    <row r="43" spans="1:37" x14ac:dyDescent="0.3">
      <c r="A43" s="11" t="s">
        <v>2</v>
      </c>
      <c r="B43" s="11"/>
      <c r="C43" s="11"/>
      <c r="D43" s="11"/>
      <c r="F43" s="11" t="s">
        <v>11</v>
      </c>
      <c r="G43" s="11"/>
      <c r="H43" s="11"/>
      <c r="J43" s="11" t="s">
        <v>13</v>
      </c>
      <c r="K43" s="11"/>
      <c r="L43" s="11"/>
      <c r="N43" s="11" t="s">
        <v>19</v>
      </c>
      <c r="O43" s="11"/>
      <c r="P43" s="11"/>
      <c r="R43" s="11" t="s">
        <v>20</v>
      </c>
      <c r="S43" s="11"/>
      <c r="T43" s="11"/>
      <c r="U43" s="5"/>
      <c r="V43" s="11" t="s">
        <v>21</v>
      </c>
      <c r="W43" s="11"/>
      <c r="X43" s="11"/>
      <c r="Y43" s="5"/>
      <c r="Z43" s="11" t="s">
        <v>22</v>
      </c>
      <c r="AA43" s="11"/>
      <c r="AB43" s="11"/>
      <c r="AC43" s="5"/>
      <c r="AD43" s="11" t="s">
        <v>23</v>
      </c>
      <c r="AE43" s="11"/>
      <c r="AF43" s="11"/>
      <c r="AG43" s="5"/>
      <c r="AH43" s="11" t="s">
        <v>24</v>
      </c>
      <c r="AI43" s="11"/>
      <c r="AJ43" s="11"/>
      <c r="AK43" s="5"/>
    </row>
    <row r="44" spans="1:37" x14ac:dyDescent="0.3">
      <c r="B44" s="1" t="s">
        <v>3</v>
      </c>
      <c r="C44" s="1" t="s">
        <v>4</v>
      </c>
      <c r="D44" s="1" t="s">
        <v>5</v>
      </c>
      <c r="F44" s="1" t="s">
        <v>3</v>
      </c>
      <c r="G44" s="1" t="s">
        <v>4</v>
      </c>
      <c r="H44" s="1" t="s">
        <v>5</v>
      </c>
      <c r="J44" s="1" t="s">
        <v>3</v>
      </c>
      <c r="K44" s="1" t="s">
        <v>4</v>
      </c>
      <c r="L44" s="1" t="s">
        <v>5</v>
      </c>
      <c r="N44" s="1" t="s">
        <v>3</v>
      </c>
      <c r="O44" s="1" t="s">
        <v>4</v>
      </c>
      <c r="P44" s="1" t="s">
        <v>5</v>
      </c>
      <c r="R44" s="1" t="s">
        <v>3</v>
      </c>
      <c r="S44" s="1" t="s">
        <v>4</v>
      </c>
      <c r="T44" s="1" t="s">
        <v>5</v>
      </c>
      <c r="V44" s="1" t="s">
        <v>3</v>
      </c>
      <c r="W44" s="1" t="s">
        <v>4</v>
      </c>
      <c r="X44" s="1" t="s">
        <v>5</v>
      </c>
      <c r="Z44" s="1" t="s">
        <v>3</v>
      </c>
      <c r="AA44" s="1" t="s">
        <v>4</v>
      </c>
      <c r="AB44" s="1" t="s">
        <v>5</v>
      </c>
      <c r="AD44" s="1" t="s">
        <v>3</v>
      </c>
      <c r="AE44" s="1" t="s">
        <v>4</v>
      </c>
      <c r="AF44" s="1" t="s">
        <v>5</v>
      </c>
      <c r="AH44" s="1" t="s">
        <v>3</v>
      </c>
      <c r="AI44" s="1" t="s">
        <v>4</v>
      </c>
      <c r="AJ44" s="1" t="s">
        <v>5</v>
      </c>
    </row>
    <row r="45" spans="1:37" x14ac:dyDescent="0.3">
      <c r="A45" s="1" t="s">
        <v>6</v>
      </c>
      <c r="B45">
        <v>7</v>
      </c>
      <c r="C45">
        <v>5</v>
      </c>
      <c r="D45">
        <v>3</v>
      </c>
      <c r="F45">
        <v>0</v>
      </c>
      <c r="G45">
        <v>3</v>
      </c>
      <c r="H45">
        <v>0</v>
      </c>
      <c r="J45">
        <f t="shared" ref="J45:L49" si="38">B45-F45</f>
        <v>7</v>
      </c>
      <c r="K45">
        <f t="shared" si="38"/>
        <v>2</v>
      </c>
      <c r="L45">
        <f t="shared" si="38"/>
        <v>3</v>
      </c>
      <c r="N45" s="9">
        <f t="shared" ref="N45:P49" si="39">O$2-J45</f>
        <v>-4</v>
      </c>
      <c r="O45" s="9">
        <f t="shared" si="39"/>
        <v>1</v>
      </c>
      <c r="P45" s="9">
        <f t="shared" si="39"/>
        <v>-1</v>
      </c>
      <c r="Q45" s="10" t="str">
        <f>IF(OR(N45&lt;0, O45&lt;0, P45&lt;0), "--","runnable")</f>
        <v>--</v>
      </c>
      <c r="R45" s="9">
        <f t="shared" ref="R45:T49" si="40">R$2-J45</f>
        <v>-2</v>
      </c>
      <c r="S45" s="9">
        <f t="shared" si="40"/>
        <v>1</v>
      </c>
      <c r="T45" s="9">
        <f t="shared" si="40"/>
        <v>-1</v>
      </c>
      <c r="U45" s="10" t="str">
        <f>IF(OR(R45&lt;0, S45&lt;0, T45&lt;0), "--","runnable")</f>
        <v>--</v>
      </c>
      <c r="V45" s="9">
        <f>V$2-J45</f>
        <v>0</v>
      </c>
      <c r="W45" s="9">
        <f>W$2-K45</f>
        <v>2</v>
      </c>
      <c r="X45" s="9">
        <f t="shared" ref="X45:X49" si="41">X$2-L45</f>
        <v>0</v>
      </c>
      <c r="Y45" s="10" t="str">
        <f>IF(OR(V45&lt;0, W45&lt;0, X45&lt;0), "--","runnable")</f>
        <v>runnable</v>
      </c>
      <c r="Z45" s="7">
        <f>Z$2-J45</f>
        <v>0</v>
      </c>
      <c r="AA45" s="7">
        <f t="shared" ref="AA45:AA49" si="42">AA$2-K45</f>
        <v>3</v>
      </c>
      <c r="AB45" s="7">
        <f t="shared" ref="AB45:AB49" si="43">AB$2-L45</f>
        <v>0</v>
      </c>
      <c r="AC45" s="8" t="str">
        <f>IF(OR(Z45&lt;0, AA45&lt;0, AB45&lt;0), "--","runnable")</f>
        <v>runnable</v>
      </c>
      <c r="AD45" s="7">
        <f>AD$2-J45</f>
        <v>3</v>
      </c>
      <c r="AE45" s="7">
        <f t="shared" ref="AE45:AE49" si="44">AE$2-K45</f>
        <v>3</v>
      </c>
      <c r="AF45" s="7">
        <f t="shared" ref="AF45:AF49" si="45">AF$2-L45</f>
        <v>2</v>
      </c>
      <c r="AG45" s="8" t="str">
        <f>IF(OR(AD45&lt;0, AE45&lt;0, AF45&lt;0), "--","runnable")</f>
        <v>runnable</v>
      </c>
      <c r="AH45" s="7">
        <f>AH$2-N45</f>
        <v>14</v>
      </c>
      <c r="AI45" s="7">
        <f t="shared" ref="AI45:AI49" si="46">AI$2-O45</f>
        <v>4</v>
      </c>
      <c r="AJ45" s="7">
        <f t="shared" ref="AJ45:AJ49" si="47">AJ$2-P45</f>
        <v>8</v>
      </c>
      <c r="AK45" s="8" t="str">
        <f>IF(OR(AH45&lt;0, AI45&lt;0, AJ45&lt;0), "--","runnable")</f>
        <v>runnable</v>
      </c>
    </row>
    <row r="46" spans="1:37" x14ac:dyDescent="0.3">
      <c r="A46" s="1" t="s">
        <v>7</v>
      </c>
      <c r="B46">
        <v>3</v>
      </c>
      <c r="C46">
        <v>2</v>
      </c>
      <c r="D46">
        <v>2</v>
      </c>
      <c r="F46">
        <v>2</v>
      </c>
      <c r="G46">
        <v>0</v>
      </c>
      <c r="H46">
        <v>0</v>
      </c>
      <c r="J46">
        <f t="shared" si="38"/>
        <v>1</v>
      </c>
      <c r="K46">
        <f t="shared" si="38"/>
        <v>2</v>
      </c>
      <c r="L46">
        <f t="shared" si="38"/>
        <v>2</v>
      </c>
      <c r="N46" s="9">
        <f t="shared" si="39"/>
        <v>2</v>
      </c>
      <c r="O46" s="9">
        <f t="shared" si="39"/>
        <v>1</v>
      </c>
      <c r="P46" s="9">
        <f t="shared" si="39"/>
        <v>0</v>
      </c>
      <c r="Q46" s="10" t="str">
        <f>IF(OR(N46&lt;0, O46&lt;0, P46&lt;0), "--","runnable")</f>
        <v>runnable</v>
      </c>
      <c r="R46" s="7">
        <f t="shared" si="40"/>
        <v>4</v>
      </c>
      <c r="S46" s="7">
        <f t="shared" si="40"/>
        <v>1</v>
      </c>
      <c r="T46" s="7">
        <f t="shared" si="40"/>
        <v>0</v>
      </c>
      <c r="U46" s="8" t="str">
        <f>IF(OR(R46&lt;0, S46&lt;0, T46&lt;0), "--","runnable")</f>
        <v>runnable</v>
      </c>
      <c r="V46" s="7">
        <f t="shared" ref="V46:V49" si="48">V$2-J46</f>
        <v>6</v>
      </c>
      <c r="W46" s="7">
        <f t="shared" ref="W46:W49" si="49">W$2-K46</f>
        <v>2</v>
      </c>
      <c r="X46" s="7">
        <f t="shared" si="41"/>
        <v>1</v>
      </c>
      <c r="Y46" s="8" t="str">
        <f>IF(OR(V46&lt;0, W46&lt;0, X46&lt;0), "--","runnable")</f>
        <v>runnable</v>
      </c>
      <c r="Z46" s="7">
        <f t="shared" ref="Z46:Z49" si="50">Z$2-J46</f>
        <v>6</v>
      </c>
      <c r="AA46" s="7">
        <f t="shared" si="42"/>
        <v>3</v>
      </c>
      <c r="AB46" s="7">
        <f t="shared" si="43"/>
        <v>1</v>
      </c>
      <c r="AC46" s="8" t="str">
        <f>IF(OR(Z46&lt;0, AA46&lt;0, AB46&lt;0), "--","runnable")</f>
        <v>runnable</v>
      </c>
      <c r="AD46" s="7">
        <f t="shared" ref="AD46:AD49" si="51">AD$2-J46</f>
        <v>9</v>
      </c>
      <c r="AE46" s="7">
        <f t="shared" si="44"/>
        <v>3</v>
      </c>
      <c r="AF46" s="7">
        <f t="shared" si="45"/>
        <v>3</v>
      </c>
      <c r="AG46" s="8" t="str">
        <f>IF(OR(AD46&lt;0, AE46&lt;0, AF46&lt;0), "--","runnable")</f>
        <v>runnable</v>
      </c>
      <c r="AH46" s="7">
        <f t="shared" ref="AH46:AH49" si="52">AH$2-N46</f>
        <v>8</v>
      </c>
      <c r="AI46" s="7">
        <f t="shared" si="46"/>
        <v>4</v>
      </c>
      <c r="AJ46" s="7">
        <f t="shared" si="47"/>
        <v>7</v>
      </c>
      <c r="AK46" s="8" t="str">
        <f>IF(OR(AH46&lt;0, AI46&lt;0, AJ46&lt;0), "--","runnable")</f>
        <v>runnable</v>
      </c>
    </row>
    <row r="47" spans="1:37" x14ac:dyDescent="0.3">
      <c r="A47" s="1" t="s">
        <v>8</v>
      </c>
      <c r="B47">
        <v>9</v>
      </c>
      <c r="C47">
        <v>0</v>
      </c>
      <c r="D47">
        <v>2</v>
      </c>
      <c r="F47">
        <v>3</v>
      </c>
      <c r="G47">
        <v>0</v>
      </c>
      <c r="H47">
        <v>2</v>
      </c>
      <c r="J47">
        <f t="shared" si="38"/>
        <v>6</v>
      </c>
      <c r="K47">
        <f t="shared" si="38"/>
        <v>0</v>
      </c>
      <c r="L47">
        <f t="shared" si="38"/>
        <v>0</v>
      </c>
      <c r="N47" s="9">
        <f t="shared" si="39"/>
        <v>-3</v>
      </c>
      <c r="O47" s="9">
        <f t="shared" si="39"/>
        <v>3</v>
      </c>
      <c r="P47" s="9">
        <f t="shared" si="39"/>
        <v>2</v>
      </c>
      <c r="Q47" s="10" t="str">
        <f>IF(OR(N47&lt;0, O47&lt;0, P47&lt;0), "--","runnable")</f>
        <v>--</v>
      </c>
      <c r="R47" s="9">
        <f t="shared" si="40"/>
        <v>-1</v>
      </c>
      <c r="S47" s="9">
        <f t="shared" si="40"/>
        <v>3</v>
      </c>
      <c r="T47" s="9">
        <f t="shared" si="40"/>
        <v>2</v>
      </c>
      <c r="U47" s="10" t="str">
        <f>IF(OR(R47&lt;0, S47&lt;0, T47&lt;0), "--","runnable")</f>
        <v>--</v>
      </c>
      <c r="V47" s="9">
        <f t="shared" si="48"/>
        <v>1</v>
      </c>
      <c r="W47" s="9">
        <f t="shared" si="49"/>
        <v>4</v>
      </c>
      <c r="X47" s="9">
        <f t="shared" si="41"/>
        <v>3</v>
      </c>
      <c r="Y47" s="10" t="str">
        <f>IF(OR(V47&lt;0, W47&lt;0, X47&lt;0), "--","runnable")</f>
        <v>runnable</v>
      </c>
      <c r="Z47" s="9">
        <f t="shared" si="50"/>
        <v>1</v>
      </c>
      <c r="AA47" s="9">
        <f t="shared" si="42"/>
        <v>5</v>
      </c>
      <c r="AB47" s="9">
        <f t="shared" si="43"/>
        <v>3</v>
      </c>
      <c r="AC47" s="10" t="str">
        <f>IF(OR(Z47&lt;0, AA47&lt;0, AB47&lt;0), "--","runnable")</f>
        <v>runnable</v>
      </c>
      <c r="AD47" s="7">
        <f t="shared" si="51"/>
        <v>4</v>
      </c>
      <c r="AE47" s="7">
        <f t="shared" si="44"/>
        <v>5</v>
      </c>
      <c r="AF47" s="7">
        <f t="shared" si="45"/>
        <v>5</v>
      </c>
      <c r="AG47" s="8" t="str">
        <f>IF(OR(AD47&lt;0, AE47&lt;0, AF47&lt;0), "--","runnable")</f>
        <v>runnable</v>
      </c>
      <c r="AH47" s="7">
        <f t="shared" si="52"/>
        <v>13</v>
      </c>
      <c r="AI47" s="7">
        <f t="shared" si="46"/>
        <v>2</v>
      </c>
      <c r="AJ47" s="7">
        <f t="shared" si="47"/>
        <v>5</v>
      </c>
      <c r="AK47" s="8" t="str">
        <f>IF(OR(AH47&lt;0, AI47&lt;0, AJ47&lt;0), "--","runnable")</f>
        <v>runnable</v>
      </c>
    </row>
    <row r="48" spans="1:37" x14ac:dyDescent="0.3">
      <c r="A48" s="1" t="s">
        <v>9</v>
      </c>
      <c r="B48">
        <v>2</v>
      </c>
      <c r="C48">
        <v>2</v>
      </c>
      <c r="D48">
        <v>2</v>
      </c>
      <c r="F48">
        <v>2</v>
      </c>
      <c r="G48">
        <v>1</v>
      </c>
      <c r="H48">
        <v>1</v>
      </c>
      <c r="J48">
        <f t="shared" si="38"/>
        <v>0</v>
      </c>
      <c r="K48">
        <f t="shared" si="38"/>
        <v>1</v>
      </c>
      <c r="L48">
        <f t="shared" si="38"/>
        <v>1</v>
      </c>
      <c r="N48" s="9">
        <f t="shared" si="39"/>
        <v>3</v>
      </c>
      <c r="O48" s="9">
        <f t="shared" si="39"/>
        <v>2</v>
      </c>
      <c r="P48" s="9">
        <f t="shared" si="39"/>
        <v>1</v>
      </c>
      <c r="Q48" s="10" t="str">
        <f>IF(OR(N48&lt;0, O48&lt;0, P48&lt;0), "--","runnable")</f>
        <v>runnable</v>
      </c>
      <c r="R48" s="9">
        <f t="shared" si="40"/>
        <v>5</v>
      </c>
      <c r="S48" s="9">
        <f t="shared" si="40"/>
        <v>2</v>
      </c>
      <c r="T48" s="9">
        <f t="shared" si="40"/>
        <v>1</v>
      </c>
      <c r="U48" s="10" t="str">
        <f>IF(OR(R48&lt;0, S48&lt;0, T48&lt;0), "--","runnable")</f>
        <v>runnable</v>
      </c>
      <c r="V48" s="7">
        <f t="shared" si="48"/>
        <v>7</v>
      </c>
      <c r="W48" s="7">
        <f t="shared" si="49"/>
        <v>3</v>
      </c>
      <c r="X48" s="7">
        <f t="shared" si="41"/>
        <v>2</v>
      </c>
      <c r="Y48" s="8" t="str">
        <f>IF(OR(V48&lt;0, W48&lt;0, X48&lt;0), "--","runnable")</f>
        <v>runnable</v>
      </c>
      <c r="Z48" s="7">
        <f t="shared" si="50"/>
        <v>7</v>
      </c>
      <c r="AA48" s="7">
        <f t="shared" si="42"/>
        <v>4</v>
      </c>
      <c r="AB48" s="7">
        <f t="shared" si="43"/>
        <v>2</v>
      </c>
      <c r="AC48" s="8" t="str">
        <f>IF(OR(Z48&lt;0, AA48&lt;0, AB48&lt;0), "--","runnable")</f>
        <v>runnable</v>
      </c>
      <c r="AD48" s="7">
        <f t="shared" si="51"/>
        <v>10</v>
      </c>
      <c r="AE48" s="7">
        <f t="shared" si="44"/>
        <v>4</v>
      </c>
      <c r="AF48" s="7">
        <f t="shared" si="45"/>
        <v>4</v>
      </c>
      <c r="AG48" s="8" t="str">
        <f>IF(OR(AD48&lt;0, AE48&lt;0, AF48&lt;0), "--","runnable")</f>
        <v>runnable</v>
      </c>
      <c r="AH48" s="7">
        <f t="shared" si="52"/>
        <v>7</v>
      </c>
      <c r="AI48" s="7">
        <f t="shared" si="46"/>
        <v>3</v>
      </c>
      <c r="AJ48" s="7">
        <f t="shared" si="47"/>
        <v>6</v>
      </c>
      <c r="AK48" s="8" t="str">
        <f>IF(OR(AH48&lt;0, AI48&lt;0, AJ48&lt;0), "--","runnable")</f>
        <v>runnable</v>
      </c>
    </row>
    <row r="49" spans="1:37" ht="14.4" customHeight="1" x14ac:dyDescent="0.3">
      <c r="A49" s="1" t="s">
        <v>10</v>
      </c>
      <c r="B49">
        <v>4</v>
      </c>
      <c r="C49">
        <v>3</v>
      </c>
      <c r="D49">
        <v>3</v>
      </c>
      <c r="F49">
        <v>0</v>
      </c>
      <c r="G49">
        <v>0</v>
      </c>
      <c r="H49">
        <v>2</v>
      </c>
      <c r="J49">
        <f t="shared" si="38"/>
        <v>4</v>
      </c>
      <c r="K49">
        <f t="shared" si="38"/>
        <v>3</v>
      </c>
      <c r="L49">
        <f t="shared" si="38"/>
        <v>1</v>
      </c>
      <c r="N49" s="9">
        <f t="shared" si="39"/>
        <v>-1</v>
      </c>
      <c r="O49" s="9">
        <f t="shared" si="39"/>
        <v>0</v>
      </c>
      <c r="P49" s="9">
        <f t="shared" si="39"/>
        <v>1</v>
      </c>
      <c r="Q49" s="10" t="str">
        <f>IF(OR(N49&lt;0, O49&lt;0, P49&lt;0), "--","runnable")</f>
        <v>--</v>
      </c>
      <c r="R49" s="9">
        <f t="shared" si="40"/>
        <v>1</v>
      </c>
      <c r="S49" s="9">
        <f t="shared" si="40"/>
        <v>0</v>
      </c>
      <c r="T49" s="9">
        <f t="shared" si="40"/>
        <v>1</v>
      </c>
      <c r="U49" s="10" t="str">
        <f>IF(OR(R49&lt;0, S49&lt;0, T49&lt;0), "--","runnable")</f>
        <v>runnable</v>
      </c>
      <c r="V49" s="9">
        <f t="shared" si="48"/>
        <v>3</v>
      </c>
      <c r="W49" s="9">
        <f t="shared" si="49"/>
        <v>1</v>
      </c>
      <c r="X49" s="9">
        <f t="shared" si="41"/>
        <v>2</v>
      </c>
      <c r="Y49" s="10" t="str">
        <f>IF(OR(V49&lt;0, W49&lt;0, X49&lt;0), "--","runnable")</f>
        <v>runnable</v>
      </c>
      <c r="Z49" s="9">
        <f t="shared" si="50"/>
        <v>3</v>
      </c>
      <c r="AA49" s="9">
        <f t="shared" si="42"/>
        <v>2</v>
      </c>
      <c r="AB49" s="9">
        <f t="shared" si="43"/>
        <v>2</v>
      </c>
      <c r="AC49" s="10" t="str">
        <f>IF(OR(Z49&lt;0, AA49&lt;0, AB49&lt;0), "--","runnable")</f>
        <v>runnable</v>
      </c>
      <c r="AD49" s="9">
        <f t="shared" si="51"/>
        <v>6</v>
      </c>
      <c r="AE49" s="9">
        <f t="shared" si="44"/>
        <v>2</v>
      </c>
      <c r="AF49" s="9">
        <f t="shared" si="45"/>
        <v>4</v>
      </c>
      <c r="AG49" s="10" t="str">
        <f>IF(OR(AD49&lt;0, AE49&lt;0, AF49&lt;0), "--","runnable")</f>
        <v>runnable</v>
      </c>
      <c r="AH49" s="7">
        <f t="shared" si="52"/>
        <v>11</v>
      </c>
      <c r="AI49" s="7">
        <f t="shared" si="46"/>
        <v>5</v>
      </c>
      <c r="AJ49" s="7">
        <f t="shared" si="47"/>
        <v>6</v>
      </c>
      <c r="AK49" s="8" t="str">
        <f>IF(OR(AH49&lt;0, AI49&lt;0, AJ49&lt;0), "--","runnable")</f>
        <v>runnable</v>
      </c>
    </row>
    <row r="50" spans="1:37" x14ac:dyDescent="0.3">
      <c r="N50" s="4"/>
      <c r="O50" s="4"/>
      <c r="P50" s="4"/>
    </row>
    <row r="51" spans="1:37" x14ac:dyDescent="0.3">
      <c r="A51" s="12" t="s">
        <v>27</v>
      </c>
      <c r="B51" s="12"/>
      <c r="C51" s="12"/>
      <c r="D51" s="12"/>
      <c r="E51" s="12"/>
      <c r="G51" s="13" t="s">
        <v>25</v>
      </c>
      <c r="H51" s="13"/>
      <c r="I51" s="13"/>
      <c r="J51" s="13"/>
      <c r="K51" s="13"/>
    </row>
    <row r="52" spans="1:37" x14ac:dyDescent="0.3">
      <c r="A52" s="3" t="s">
        <v>7</v>
      </c>
      <c r="B52" s="3" t="s">
        <v>9</v>
      </c>
      <c r="C52" s="3" t="s">
        <v>6</v>
      </c>
      <c r="D52" s="3" t="s">
        <v>8</v>
      </c>
      <c r="E52" s="3" t="s">
        <v>10</v>
      </c>
      <c r="G52" s="13"/>
      <c r="H52" s="13"/>
      <c r="I52" s="13"/>
      <c r="J52" s="13"/>
      <c r="K52" s="13"/>
    </row>
  </sheetData>
  <mergeCells count="41">
    <mergeCell ref="Z43:AB43"/>
    <mergeCell ref="AD43:AF43"/>
    <mergeCell ref="AH43:AJ43"/>
    <mergeCell ref="A51:E51"/>
    <mergeCell ref="G51:K52"/>
    <mergeCell ref="N43:P43"/>
    <mergeCell ref="R43:T43"/>
    <mergeCell ref="V43:X43"/>
    <mergeCell ref="A37:K37"/>
    <mergeCell ref="G14:K15"/>
    <mergeCell ref="A41:B41"/>
    <mergeCell ref="A43:D43"/>
    <mergeCell ref="F43:H43"/>
    <mergeCell ref="J43:L43"/>
    <mergeCell ref="A33:E34"/>
    <mergeCell ref="A32:E32"/>
    <mergeCell ref="A38:J38"/>
    <mergeCell ref="V24:X24"/>
    <mergeCell ref="Z24:AB24"/>
    <mergeCell ref="AD24:AF24"/>
    <mergeCell ref="AH24:AJ24"/>
    <mergeCell ref="A18:L18"/>
    <mergeCell ref="R24:T24"/>
    <mergeCell ref="A22:B22"/>
    <mergeCell ref="A24:D24"/>
    <mergeCell ref="F24:H24"/>
    <mergeCell ref="J24:L24"/>
    <mergeCell ref="N24:P24"/>
    <mergeCell ref="V6:X6"/>
    <mergeCell ref="Z6:AB6"/>
    <mergeCell ref="AD6:AF6"/>
    <mergeCell ref="AH6:AJ6"/>
    <mergeCell ref="A19:J19"/>
    <mergeCell ref="N6:P6"/>
    <mergeCell ref="R6:T6"/>
    <mergeCell ref="A14:E14"/>
    <mergeCell ref="A1:J1"/>
    <mergeCell ref="A4:B4"/>
    <mergeCell ref="A6:D6"/>
    <mergeCell ref="F6:H6"/>
    <mergeCell ref="J6:L6"/>
  </mergeCells>
  <conditionalFormatting sqref="N8:P12">
    <cfRule type="cellIs" dxfId="35" priority="38" operator="lessThan">
      <formula>0</formula>
    </cfRule>
  </conditionalFormatting>
  <conditionalFormatting sqref="Q8:Q12">
    <cfRule type="containsText" dxfId="34" priority="37" operator="containsText" text="&quot;--&quot;">
      <formula>NOT(ISERROR(SEARCH("""--""",Q8)))</formula>
    </cfRule>
  </conditionalFormatting>
  <conditionalFormatting sqref="R8:T12">
    <cfRule type="cellIs" dxfId="33" priority="36" operator="lessThan">
      <formula>0</formula>
    </cfRule>
  </conditionalFormatting>
  <conditionalFormatting sqref="U8:U12">
    <cfRule type="containsText" dxfId="32" priority="35" operator="containsText" text="&quot;--&quot;">
      <formula>NOT(ISERROR(SEARCH("""--""",U8)))</formula>
    </cfRule>
  </conditionalFormatting>
  <conditionalFormatting sqref="V8:X12">
    <cfRule type="cellIs" dxfId="31" priority="34" operator="lessThan">
      <formula>0</formula>
    </cfRule>
  </conditionalFormatting>
  <conditionalFormatting sqref="Y8:Y12">
    <cfRule type="containsText" dxfId="30" priority="33" operator="containsText" text="&quot;--&quot;">
      <formula>NOT(ISERROR(SEARCH("""--""",Y8)))</formula>
    </cfRule>
  </conditionalFormatting>
  <conditionalFormatting sqref="Z8:AB12">
    <cfRule type="cellIs" dxfId="29" priority="32" operator="lessThan">
      <formula>0</formula>
    </cfRule>
  </conditionalFormatting>
  <conditionalFormatting sqref="AC8:AC12">
    <cfRule type="containsText" dxfId="28" priority="31" operator="containsText" text="&quot;--&quot;">
      <formula>NOT(ISERROR(SEARCH("""--""",AC8)))</formula>
    </cfRule>
  </conditionalFormatting>
  <conditionalFormatting sqref="AH26:AJ30">
    <cfRule type="cellIs" dxfId="27" priority="14" operator="lessThan">
      <formula>0</formula>
    </cfRule>
  </conditionalFormatting>
  <conditionalFormatting sqref="AK26:AK30">
    <cfRule type="containsText" dxfId="26" priority="13" operator="containsText" text="&quot;--&quot;">
      <formula>NOT(ISERROR(SEARCH("""--""",AK26)))</formula>
    </cfRule>
  </conditionalFormatting>
  <conditionalFormatting sqref="AD8:AF12">
    <cfRule type="cellIs" dxfId="25" priority="28" operator="lessThan">
      <formula>0</formula>
    </cfRule>
  </conditionalFormatting>
  <conditionalFormatting sqref="AG8:AG12">
    <cfRule type="containsText" dxfId="24" priority="27" operator="containsText" text="&quot;--&quot;">
      <formula>NOT(ISERROR(SEARCH("""--""",AG8)))</formula>
    </cfRule>
  </conditionalFormatting>
  <conditionalFormatting sqref="AH8:AJ12">
    <cfRule type="cellIs" dxfId="23" priority="26" operator="lessThan">
      <formula>0</formula>
    </cfRule>
  </conditionalFormatting>
  <conditionalFormatting sqref="AK8:AK12">
    <cfRule type="containsText" dxfId="22" priority="25" operator="containsText" text="&quot;--&quot;">
      <formula>NOT(ISERROR(SEARCH("""--""",AK8)))</formula>
    </cfRule>
  </conditionalFormatting>
  <conditionalFormatting sqref="N26:P30">
    <cfRule type="cellIs" dxfId="21" priority="24" operator="lessThan">
      <formula>0</formula>
    </cfRule>
  </conditionalFormatting>
  <conditionalFormatting sqref="Q26:Q30">
    <cfRule type="containsText" dxfId="20" priority="23" operator="containsText" text="&quot;--&quot;">
      <formula>NOT(ISERROR(SEARCH("""--""",Q26)))</formula>
    </cfRule>
  </conditionalFormatting>
  <conditionalFormatting sqref="R26:T30">
    <cfRule type="cellIs" dxfId="19" priority="22" operator="lessThan">
      <formula>0</formula>
    </cfRule>
  </conditionalFormatting>
  <conditionalFormatting sqref="U26:U30">
    <cfRule type="containsText" dxfId="18" priority="21" operator="containsText" text="&quot;--&quot;">
      <formula>NOT(ISERROR(SEARCH("""--""",U26)))</formula>
    </cfRule>
  </conditionalFormatting>
  <conditionalFormatting sqref="V26:X30">
    <cfRule type="cellIs" dxfId="17" priority="20" operator="lessThan">
      <formula>0</formula>
    </cfRule>
  </conditionalFormatting>
  <conditionalFormatting sqref="Y26:Y30">
    <cfRule type="containsText" dxfId="16" priority="19" operator="containsText" text="&quot;--&quot;">
      <formula>NOT(ISERROR(SEARCH("""--""",Y26)))</formula>
    </cfRule>
  </conditionalFormatting>
  <conditionalFormatting sqref="Z26:AB30">
    <cfRule type="cellIs" dxfId="15" priority="18" operator="lessThan">
      <formula>0</formula>
    </cfRule>
  </conditionalFormatting>
  <conditionalFormatting sqref="AC26:AC30">
    <cfRule type="containsText" dxfId="14" priority="17" operator="containsText" text="&quot;--&quot;">
      <formula>NOT(ISERROR(SEARCH("""--""",AC26)))</formula>
    </cfRule>
  </conditionalFormatting>
  <conditionalFormatting sqref="AD26:AF30">
    <cfRule type="cellIs" dxfId="13" priority="16" operator="lessThan">
      <formula>0</formula>
    </cfRule>
  </conditionalFormatting>
  <conditionalFormatting sqref="AG26:AG30">
    <cfRule type="containsText" dxfId="12" priority="15" operator="containsText" text="&quot;--&quot;">
      <formula>NOT(ISERROR(SEARCH("""--""",AG26)))</formula>
    </cfRule>
  </conditionalFormatting>
  <conditionalFormatting sqref="N45:P49">
    <cfRule type="cellIs" dxfId="11" priority="12" operator="lessThan">
      <formula>0</formula>
    </cfRule>
  </conditionalFormatting>
  <conditionalFormatting sqref="Q45:Q49">
    <cfRule type="containsText" dxfId="10" priority="11" operator="containsText" text="&quot;--&quot;">
      <formula>NOT(ISERROR(SEARCH("""--""",Q45)))</formula>
    </cfRule>
  </conditionalFormatting>
  <conditionalFormatting sqref="R45:T49">
    <cfRule type="cellIs" dxfId="9" priority="10" operator="lessThan">
      <formula>0</formula>
    </cfRule>
  </conditionalFormatting>
  <conditionalFormatting sqref="U45:U49">
    <cfRule type="containsText" dxfId="8" priority="9" operator="containsText" text="&quot;--&quot;">
      <formula>NOT(ISERROR(SEARCH("""--""",U45)))</formula>
    </cfRule>
  </conditionalFormatting>
  <conditionalFormatting sqref="V45:X49">
    <cfRule type="cellIs" dxfId="7" priority="8" operator="lessThan">
      <formula>0</formula>
    </cfRule>
  </conditionalFormatting>
  <conditionalFormatting sqref="Y45:Y49">
    <cfRule type="containsText" dxfId="6" priority="7" operator="containsText" text="&quot;--&quot;">
      <formula>NOT(ISERROR(SEARCH("""--""",Y45)))</formula>
    </cfRule>
  </conditionalFormatting>
  <conditionalFormatting sqref="Z45:AB49">
    <cfRule type="cellIs" dxfId="5" priority="6" operator="lessThan">
      <formula>0</formula>
    </cfRule>
  </conditionalFormatting>
  <conditionalFormatting sqref="AC45:AC49">
    <cfRule type="containsText" dxfId="4" priority="5" operator="containsText" text="&quot;--&quot;">
      <formula>NOT(ISERROR(SEARCH("""--""",AC45)))</formula>
    </cfRule>
  </conditionalFormatting>
  <conditionalFormatting sqref="AD45:AF49">
    <cfRule type="cellIs" dxfId="3" priority="4" operator="lessThan">
      <formula>0</formula>
    </cfRule>
  </conditionalFormatting>
  <conditionalFormatting sqref="AG45:AG49">
    <cfRule type="containsText" dxfId="2" priority="3" operator="containsText" text="&quot;--&quot;">
      <formula>NOT(ISERROR(SEARCH("""--""",AG45)))</formula>
    </cfRule>
  </conditionalFormatting>
  <conditionalFormatting sqref="AH45:AJ49">
    <cfRule type="cellIs" dxfId="1" priority="2" operator="lessThan">
      <formula>0</formula>
    </cfRule>
  </conditionalFormatting>
  <conditionalFormatting sqref="AK45:AK49">
    <cfRule type="containsText" dxfId="0" priority="1" operator="containsText" text="&quot;--&quot;">
      <formula>NOT(ISERROR(SEARCH("""--""",AK45)))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</dc:creator>
  <cp:lastModifiedBy>xx</cp:lastModifiedBy>
  <dcterms:created xsi:type="dcterms:W3CDTF">2021-04-26T14:04:41Z</dcterms:created>
  <dcterms:modified xsi:type="dcterms:W3CDTF">2021-04-26T18:21:21Z</dcterms:modified>
</cp:coreProperties>
</file>