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 tu van thong tin\"/>
    </mc:Choice>
  </mc:AlternateContent>
  <xr:revisionPtr revIDLastSave="0" documentId="13_ncr:1_{E9A8B961-635B-4BC5-A1CC-A73EC6D95D87}" xr6:coauthVersionLast="47" xr6:coauthVersionMax="47" xr10:uidLastSave="{00000000-0000-0000-0000-000000000000}"/>
  <bookViews>
    <workbookView xWindow="-98" yWindow="-98" windowWidth="21795" windowHeight="12975" activeTab="1" xr2:uid="{3BE7F64A-28B6-4EBA-A491-9309414E988A}"/>
  </bookViews>
  <sheets>
    <sheet name="đề bài" sheetId="1" r:id="rId1"/>
    <sheet name="group_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3" l="1"/>
  <c r="K43" i="3"/>
  <c r="G15" i="3"/>
  <c r="C23" i="3" s="1"/>
  <c r="K42" i="3"/>
  <c r="K41" i="3"/>
  <c r="K40" i="3"/>
  <c r="G14" i="3"/>
  <c r="D22" i="3" s="1"/>
  <c r="G13" i="3"/>
  <c r="E21" i="3" s="1"/>
  <c r="G12" i="3"/>
  <c r="D20" i="3" s="1"/>
  <c r="G11" i="3"/>
  <c r="E23" i="3" l="1"/>
  <c r="B23" i="3"/>
  <c r="D23" i="3"/>
  <c r="E20" i="3"/>
  <c r="B21" i="3"/>
  <c r="C22" i="3"/>
  <c r="E22" i="3"/>
  <c r="C19" i="3"/>
  <c r="C20" i="3"/>
  <c r="C21" i="3"/>
  <c r="B19" i="3"/>
  <c r="B20" i="3"/>
  <c r="D21" i="3"/>
  <c r="B22" i="3"/>
  <c r="D19" i="3"/>
  <c r="E19" i="3"/>
  <c r="C37" i="3" l="1"/>
  <c r="C36" i="3"/>
  <c r="C35" i="3"/>
  <c r="B33" i="3"/>
</calcChain>
</file>

<file path=xl/sharedStrings.xml><?xml version="1.0" encoding="utf-8"?>
<sst xmlns="http://schemas.openxmlformats.org/spreadsheetml/2006/main" count="77" uniqueCount="47">
  <si>
    <t>Alice</t>
  </si>
  <si>
    <t>u1</t>
  </si>
  <si>
    <t>u2</t>
  </si>
  <si>
    <t>u3</t>
  </si>
  <si>
    <t>u4</t>
  </si>
  <si>
    <t>i1</t>
  </si>
  <si>
    <t>i2</t>
  </si>
  <si>
    <t>i3</t>
  </si>
  <si>
    <t>i4</t>
  </si>
  <si>
    <t>i5</t>
  </si>
  <si>
    <t>?</t>
  </si>
  <si>
    <t>Name</t>
  </si>
  <si>
    <t>alice</t>
  </si>
  <si>
    <t>step1:</t>
  </si>
  <si>
    <t>avg(row)</t>
  </si>
  <si>
    <t>tính trung bình từng hàng (bỏ cột i5 do chứa ? Cần tìm)</t>
  </si>
  <si>
    <t>step2:</t>
  </si>
  <si>
    <t>tính ra giá trị rating mới(giá trị cũ trừ lần lượt từng gtrị avg(row)</t>
  </si>
  <si>
    <t>step3:</t>
  </si>
  <si>
    <t>tính độ liên quan (sim) giữa row (user) này với user kia</t>
  </si>
  <si>
    <t>sim(alice,u1) = (tổng của từng giá trị của alice nhân với từng giá trị của u1) / tích của căn bậc 2 của tổng giá trị bình phương của 2 dòng user</t>
  </si>
  <si>
    <t>=</t>
  </si>
  <si>
    <t>tương tự với sim (alice,u2) và với sim(alice,u3)</t>
  </si>
  <si>
    <t>* Sim(alice,u2)  =</t>
  </si>
  <si>
    <t>step4:</t>
  </si>
  <si>
    <t>tương tự với u2.i5 với avg(row) của u2: ta có 5 - 3.5 = 1.5</t>
  </si>
  <si>
    <t>tương tự với u3.i5 với avg(row) của u3: ta có 4 - 3 = 1</t>
  </si>
  <si>
    <t>step5:</t>
  </si>
  <si>
    <t>lấy giá trị u1.i5 ( = 3 // ở ô F5) trừ cho gtrị avg(row) của u1 (=2.25) ta được 0.75</t>
  </si>
  <si>
    <t>=&gt; a1 = 0.75</t>
  </si>
  <si>
    <t>=&gt; a2 = 1.5</t>
  </si>
  <si>
    <t>=&gt; a3 = 1</t>
  </si>
  <si>
    <t>Ta thực hiện tính giá trị ? (tức là gtrị Alice.i5) bằng cách:</t>
  </si>
  <si>
    <t>Gọi r(Alice.i5) là gtrị ? cần tìm:</t>
  </si>
  <si>
    <t>r(alice,i5)=</t>
  </si>
  <si>
    <t>* Sim(alice,u3)  =</t>
  </si>
  <si>
    <t>* Sim(alice,u4)  =</t>
  </si>
  <si>
    <t>tương tự</t>
  </si>
  <si>
    <t>1 - 3.25</t>
  </si>
  <si>
    <t>=&gt; a4 = -2.25</t>
  </si>
  <si>
    <t>r(alice.i5)= avg(row)(Alice) + (sim(alice,u1)*a1 + sim(alice,u2)*a2 + sim(alice,u3)*a3) + sim(alice,u4)*a4  /  abs(sim(alice,u1)) + abs(sim(alice,u2)) + abs(sim(alice,u3)) + abs(sim(alice,u4))</t>
  </si>
  <si>
    <t>Nhóm Neko:</t>
  </si>
  <si>
    <t>Trịnh Hoàng Tùng - 46.01.104.211</t>
  </si>
  <si>
    <t>Nguyễn Trịnh Thành - 46.01.104.169</t>
  </si>
  <si>
    <t>Phạm Quốc Anh Quân – 46.01.104.146</t>
  </si>
  <si>
    <t>Hồ Huy Phúc - 43.01.104.133</t>
  </si>
  <si>
    <t>=&gt;&gt; 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</si>
</sst>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0" xfId="0" quotePrefix="1"/>
    <xf numFmtId="0" fontId="1" fillId="0" borderId="0" xfId="0" quotePrefix="1" applyFont="1" applyAlignment="1">
      <alignment horizontal="right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170794</xdr:rowOff>
    </xdr:from>
    <xdr:to>
      <xdr:col>19</xdr:col>
      <xdr:colOff>636463</xdr:colOff>
      <xdr:row>30</xdr:row>
      <xdr:rowOff>158155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4AA21-80C0-468E-A915-0776817AD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33219"/>
          <a:ext cx="12942763" cy="892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CF5D-0D21-4767-8FFE-EC4AD69CB198}">
  <dimension ref="A1:F15"/>
  <sheetViews>
    <sheetView zoomScale="135" workbookViewId="0">
      <selection activeCell="D8" sqref="D8"/>
    </sheetView>
  </sheetViews>
  <sheetFormatPr defaultRowHeight="14.25" x14ac:dyDescent="0.45"/>
  <sheetData>
    <row r="1" spans="1:6" x14ac:dyDescent="0.4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3" t="s">
        <v>0</v>
      </c>
      <c r="B2" s="1">
        <v>5</v>
      </c>
      <c r="C2" s="1">
        <v>3</v>
      </c>
      <c r="D2" s="1">
        <v>4</v>
      </c>
      <c r="E2" s="1">
        <v>4</v>
      </c>
      <c r="F2" s="1" t="s">
        <v>10</v>
      </c>
    </row>
    <row r="3" spans="1:6" x14ac:dyDescent="0.45">
      <c r="A3" s="3" t="s">
        <v>1</v>
      </c>
      <c r="B3" s="1">
        <v>3</v>
      </c>
      <c r="C3" s="1">
        <v>1</v>
      </c>
      <c r="D3" s="1">
        <v>2</v>
      </c>
      <c r="E3" s="1">
        <v>3</v>
      </c>
      <c r="F3" s="1">
        <v>3</v>
      </c>
    </row>
    <row r="4" spans="1:6" x14ac:dyDescent="0.45">
      <c r="A4" s="3" t="s">
        <v>2</v>
      </c>
      <c r="B4" s="1">
        <v>4</v>
      </c>
      <c r="C4" s="1">
        <v>3</v>
      </c>
      <c r="D4" s="1">
        <v>4</v>
      </c>
      <c r="E4" s="1">
        <v>3</v>
      </c>
      <c r="F4" s="1">
        <v>5</v>
      </c>
    </row>
    <row r="5" spans="1:6" x14ac:dyDescent="0.45">
      <c r="A5" s="3" t="s">
        <v>3</v>
      </c>
      <c r="B5" s="1">
        <v>3</v>
      </c>
      <c r="C5" s="1">
        <v>3</v>
      </c>
      <c r="D5" s="1">
        <v>1</v>
      </c>
      <c r="E5" s="1">
        <v>5</v>
      </c>
      <c r="F5" s="1">
        <v>4</v>
      </c>
    </row>
    <row r="6" spans="1:6" x14ac:dyDescent="0.45">
      <c r="A6" s="3" t="s">
        <v>4</v>
      </c>
      <c r="B6" s="1">
        <v>1</v>
      </c>
      <c r="C6" s="1">
        <v>5</v>
      </c>
      <c r="D6" s="1">
        <v>5</v>
      </c>
      <c r="E6" s="1">
        <v>2</v>
      </c>
      <c r="F6" s="1">
        <v>1</v>
      </c>
    </row>
    <row r="9" spans="1:6" x14ac:dyDescent="0.45">
      <c r="A9" s="3"/>
      <c r="B9" s="4"/>
      <c r="C9" s="4"/>
      <c r="D9" s="4"/>
      <c r="E9" s="4"/>
      <c r="F9" s="4"/>
    </row>
    <row r="10" spans="1:6" x14ac:dyDescent="0.45">
      <c r="A10" s="3" t="s">
        <v>41</v>
      </c>
      <c r="B10" s="4"/>
      <c r="D10" s="4" t="s">
        <v>42</v>
      </c>
      <c r="E10" s="4"/>
      <c r="F10" s="4"/>
    </row>
    <row r="11" spans="1:6" x14ac:dyDescent="0.45">
      <c r="A11" s="3"/>
      <c r="D11" s="4" t="s">
        <v>43</v>
      </c>
      <c r="E11" s="4"/>
      <c r="F11" s="4"/>
    </row>
    <row r="12" spans="1:6" x14ac:dyDescent="0.45">
      <c r="B12" s="4"/>
      <c r="C12" s="4"/>
      <c r="D12" s="4" t="s">
        <v>44</v>
      </c>
      <c r="E12" s="4"/>
      <c r="F12" s="4"/>
    </row>
    <row r="13" spans="1:6" x14ac:dyDescent="0.45">
      <c r="B13" s="4"/>
      <c r="C13" s="4"/>
      <c r="D13" s="4" t="s">
        <v>45</v>
      </c>
      <c r="E13" s="4"/>
      <c r="F13" s="4"/>
    </row>
    <row r="14" spans="1:6" x14ac:dyDescent="0.45">
      <c r="B14" s="4"/>
      <c r="C14" s="4"/>
      <c r="D14" s="4"/>
      <c r="E14" s="4"/>
      <c r="F14" s="4"/>
    </row>
    <row r="15" spans="1:6" x14ac:dyDescent="0.45">
      <c r="B15" s="4"/>
      <c r="C15" s="4"/>
      <c r="D15" s="4"/>
      <c r="E15" s="4"/>
      <c r="F15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18F7-17A2-4355-B896-F38A797577B8}">
  <dimension ref="A2:K50"/>
  <sheetViews>
    <sheetView tabSelected="1" topLeftCell="A34" zoomScale="142" workbookViewId="0">
      <selection activeCell="C51" sqref="C51"/>
    </sheetView>
  </sheetViews>
  <sheetFormatPr defaultRowHeight="14.25" x14ac:dyDescent="0.45"/>
  <sheetData>
    <row r="2" spans="1:7" x14ac:dyDescent="0.45">
      <c r="A2" s="5" t="s">
        <v>11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spans="1:7" x14ac:dyDescent="0.45">
      <c r="A3" s="5" t="s">
        <v>12</v>
      </c>
      <c r="B3" s="7">
        <v>5</v>
      </c>
      <c r="C3" s="7">
        <v>4</v>
      </c>
      <c r="D3" s="7">
        <v>4</v>
      </c>
      <c r="E3" s="7">
        <v>4</v>
      </c>
      <c r="F3" s="7" t="s">
        <v>10</v>
      </c>
      <c r="G3" s="10" t="s">
        <v>46</v>
      </c>
    </row>
    <row r="4" spans="1:7" x14ac:dyDescent="0.45">
      <c r="A4" s="5" t="s">
        <v>1</v>
      </c>
      <c r="B4" s="7">
        <v>3</v>
      </c>
      <c r="C4" s="7">
        <v>1</v>
      </c>
      <c r="D4" s="7">
        <v>2</v>
      </c>
      <c r="E4" s="7">
        <v>3</v>
      </c>
      <c r="F4" s="7">
        <v>3</v>
      </c>
    </row>
    <row r="5" spans="1:7" x14ac:dyDescent="0.45">
      <c r="A5" s="5" t="s">
        <v>2</v>
      </c>
      <c r="B5" s="7">
        <v>4</v>
      </c>
      <c r="C5" s="7">
        <v>3</v>
      </c>
      <c r="D5" s="7">
        <v>4</v>
      </c>
      <c r="E5" s="7">
        <v>3</v>
      </c>
      <c r="F5" s="7">
        <v>5</v>
      </c>
    </row>
    <row r="6" spans="1:7" x14ac:dyDescent="0.45">
      <c r="A6" s="5" t="s">
        <v>3</v>
      </c>
      <c r="B6" s="7">
        <v>3</v>
      </c>
      <c r="C6" s="7">
        <v>3</v>
      </c>
      <c r="D6" s="7">
        <v>1</v>
      </c>
      <c r="E6" s="7">
        <v>5</v>
      </c>
      <c r="F6" s="7">
        <v>4</v>
      </c>
    </row>
    <row r="7" spans="1:7" x14ac:dyDescent="0.45">
      <c r="A7" s="5" t="s">
        <v>4</v>
      </c>
      <c r="B7" s="7">
        <v>1</v>
      </c>
      <c r="C7" s="7">
        <v>5</v>
      </c>
      <c r="D7" s="7">
        <v>5</v>
      </c>
      <c r="E7" s="7">
        <v>2</v>
      </c>
      <c r="F7" s="7">
        <v>1</v>
      </c>
    </row>
    <row r="8" spans="1:7" x14ac:dyDescent="0.45">
      <c r="A8" s="3"/>
      <c r="B8" s="1"/>
      <c r="C8" s="1"/>
      <c r="D8" s="1"/>
      <c r="E8" s="1"/>
      <c r="F8" s="1"/>
    </row>
    <row r="9" spans="1:7" x14ac:dyDescent="0.45">
      <c r="A9" s="3" t="s">
        <v>13</v>
      </c>
      <c r="B9" t="s">
        <v>15</v>
      </c>
    </row>
    <row r="10" spans="1:7" x14ac:dyDescent="0.45">
      <c r="A10" s="5" t="s">
        <v>11</v>
      </c>
      <c r="B10" s="6" t="s">
        <v>5</v>
      </c>
      <c r="C10" s="6" t="s">
        <v>6</v>
      </c>
      <c r="D10" s="6" t="s">
        <v>7</v>
      </c>
      <c r="E10" s="13" t="s">
        <v>8</v>
      </c>
      <c r="F10" s="2"/>
      <c r="G10" s="15" t="s">
        <v>14</v>
      </c>
    </row>
    <row r="11" spans="1:7" x14ac:dyDescent="0.45">
      <c r="A11" s="5" t="s">
        <v>12</v>
      </c>
      <c r="B11" s="7">
        <v>5</v>
      </c>
      <c r="C11" s="7">
        <v>4</v>
      </c>
      <c r="D11" s="7">
        <v>4</v>
      </c>
      <c r="E11" s="14">
        <v>4</v>
      </c>
      <c r="F11" s="1"/>
      <c r="G11">
        <f>AVERAGE(B11:E11)</f>
        <v>4.25</v>
      </c>
    </row>
    <row r="12" spans="1:7" x14ac:dyDescent="0.45">
      <c r="A12" s="5" t="s">
        <v>1</v>
      </c>
      <c r="B12" s="7">
        <v>3</v>
      </c>
      <c r="C12" s="7">
        <v>1</v>
      </c>
      <c r="D12" s="7">
        <v>2</v>
      </c>
      <c r="E12" s="14">
        <v>3</v>
      </c>
      <c r="F12" s="1"/>
      <c r="G12">
        <f t="shared" ref="G12:G15" si="0">AVERAGE(B12:E12)</f>
        <v>2.25</v>
      </c>
    </row>
    <row r="13" spans="1:7" x14ac:dyDescent="0.45">
      <c r="A13" s="5" t="s">
        <v>2</v>
      </c>
      <c r="B13" s="7">
        <v>4</v>
      </c>
      <c r="C13" s="7">
        <v>3</v>
      </c>
      <c r="D13" s="7">
        <v>4</v>
      </c>
      <c r="E13" s="14">
        <v>3</v>
      </c>
      <c r="F13" s="1"/>
      <c r="G13">
        <f t="shared" si="0"/>
        <v>3.5</v>
      </c>
    </row>
    <row r="14" spans="1:7" x14ac:dyDescent="0.45">
      <c r="A14" s="5" t="s">
        <v>3</v>
      </c>
      <c r="B14" s="7">
        <v>3</v>
      </c>
      <c r="C14" s="7">
        <v>3</v>
      </c>
      <c r="D14" s="7">
        <v>1</v>
      </c>
      <c r="E14" s="14">
        <v>5</v>
      </c>
      <c r="F14" s="1"/>
      <c r="G14">
        <f t="shared" si="0"/>
        <v>3</v>
      </c>
    </row>
    <row r="15" spans="1:7" x14ac:dyDescent="0.45">
      <c r="A15" s="5" t="s">
        <v>4</v>
      </c>
      <c r="B15" s="7">
        <v>1</v>
      </c>
      <c r="C15" s="7">
        <v>5</v>
      </c>
      <c r="D15" s="7">
        <v>5</v>
      </c>
      <c r="E15" s="14">
        <v>2</v>
      </c>
      <c r="F15" s="1"/>
      <c r="G15">
        <f t="shared" si="0"/>
        <v>3.25</v>
      </c>
    </row>
    <row r="16" spans="1:7" x14ac:dyDescent="0.45">
      <c r="A16" s="8"/>
      <c r="B16" s="1"/>
      <c r="C16" s="1"/>
      <c r="D16" s="1"/>
      <c r="E16" s="1"/>
      <c r="F16" s="1"/>
    </row>
    <row r="17" spans="1:6" x14ac:dyDescent="0.45">
      <c r="A17" s="8" t="s">
        <v>16</v>
      </c>
      <c r="B17" t="s">
        <v>17</v>
      </c>
    </row>
    <row r="18" spans="1:6" x14ac:dyDescent="0.45">
      <c r="A18" s="5" t="s">
        <v>11</v>
      </c>
      <c r="B18" s="6" t="s">
        <v>5</v>
      </c>
      <c r="C18" s="6" t="s">
        <v>6</v>
      </c>
      <c r="D18" s="6" t="s">
        <v>7</v>
      </c>
      <c r="E18" s="13" t="s">
        <v>8</v>
      </c>
      <c r="F18" s="2"/>
    </row>
    <row r="19" spans="1:6" x14ac:dyDescent="0.45">
      <c r="A19" s="5" t="s">
        <v>12</v>
      </c>
      <c r="B19" s="7">
        <f>B11-$G$11</f>
        <v>0.75</v>
      </c>
      <c r="C19" s="7">
        <f t="shared" ref="C19:E19" si="1">C11-$G$11</f>
        <v>-0.25</v>
      </c>
      <c r="D19" s="7">
        <f t="shared" si="1"/>
        <v>-0.25</v>
      </c>
      <c r="E19" s="14">
        <f t="shared" si="1"/>
        <v>-0.25</v>
      </c>
      <c r="F19" s="1"/>
    </row>
    <row r="20" spans="1:6" x14ac:dyDescent="0.45">
      <c r="A20" s="5" t="s">
        <v>1</v>
      </c>
      <c r="B20" s="7">
        <f>B12-$G$12</f>
        <v>0.75</v>
      </c>
      <c r="C20" s="7">
        <f t="shared" ref="C20:E20" si="2">C12-$G$12</f>
        <v>-1.25</v>
      </c>
      <c r="D20" s="7">
        <f t="shared" si="2"/>
        <v>-0.25</v>
      </c>
      <c r="E20" s="14">
        <f t="shared" si="2"/>
        <v>0.75</v>
      </c>
      <c r="F20" s="1"/>
    </row>
    <row r="21" spans="1:6" x14ac:dyDescent="0.45">
      <c r="A21" s="5" t="s">
        <v>2</v>
      </c>
      <c r="B21" s="7">
        <f>B13-$G$13</f>
        <v>0.5</v>
      </c>
      <c r="C21" s="7">
        <f t="shared" ref="C21:E21" si="3">C13-$G$13</f>
        <v>-0.5</v>
      </c>
      <c r="D21" s="7">
        <f t="shared" si="3"/>
        <v>0.5</v>
      </c>
      <c r="E21" s="14">
        <f t="shared" si="3"/>
        <v>-0.5</v>
      </c>
      <c r="F21" s="1"/>
    </row>
    <row r="22" spans="1:6" x14ac:dyDescent="0.45">
      <c r="A22" s="5" t="s">
        <v>3</v>
      </c>
      <c r="B22" s="7">
        <f>B14-$G$14</f>
        <v>0</v>
      </c>
      <c r="C22" s="7">
        <f t="shared" ref="C22:E22" si="4">C14-$G$14</f>
        <v>0</v>
      </c>
      <c r="D22" s="7">
        <f t="shared" si="4"/>
        <v>-2</v>
      </c>
      <c r="E22" s="14">
        <f t="shared" si="4"/>
        <v>2</v>
      </c>
      <c r="F22" s="1"/>
    </row>
    <row r="23" spans="1:6" x14ac:dyDescent="0.45">
      <c r="A23" s="5" t="s">
        <v>4</v>
      </c>
      <c r="B23" s="7">
        <f>B15-$G$15</f>
        <v>-2.25</v>
      </c>
      <c r="C23" s="7">
        <f t="shared" ref="C23:E23" si="5">C15-$G$15</f>
        <v>1.75</v>
      </c>
      <c r="D23" s="7">
        <f t="shared" si="5"/>
        <v>1.75</v>
      </c>
      <c r="E23" s="7">
        <f t="shared" si="5"/>
        <v>-1.25</v>
      </c>
    </row>
    <row r="24" spans="1:6" x14ac:dyDescent="0.45">
      <c r="A24" s="3"/>
      <c r="B24" s="1"/>
      <c r="C24" s="1"/>
      <c r="D24" s="1"/>
      <c r="E24" s="1"/>
    </row>
    <row r="25" spans="1:6" x14ac:dyDescent="0.45">
      <c r="A25" s="3" t="s">
        <v>18</v>
      </c>
      <c r="B25" t="s">
        <v>19</v>
      </c>
    </row>
    <row r="26" spans="1:6" x14ac:dyDescent="0.45">
      <c r="B26" s="9" t="s">
        <v>20</v>
      </c>
    </row>
    <row r="27" spans="1:6" x14ac:dyDescent="0.45">
      <c r="A27" s="3"/>
    </row>
    <row r="28" spans="1:6" x14ac:dyDescent="0.45">
      <c r="A28" s="3"/>
    </row>
    <row r="29" spans="1:6" x14ac:dyDescent="0.45">
      <c r="A29" s="3"/>
    </row>
    <row r="33" spans="1:11" x14ac:dyDescent="0.45">
      <c r="A33" s="11" t="s">
        <v>21</v>
      </c>
      <c r="B33" s="3">
        <f>((B19*B20)+(C19*C20)+(D19*D20)+(E19*E20))/((SQRT(B19^2+C19^2+D19^2+E19^2))*(SQRT(B20^2+C20^2+D20^2+E20^2)))</f>
        <v>0.5222329678670935</v>
      </c>
    </row>
    <row r="34" spans="1:11" x14ac:dyDescent="0.45">
      <c r="A34" t="s">
        <v>22</v>
      </c>
    </row>
    <row r="35" spans="1:11" x14ac:dyDescent="0.45">
      <c r="A35" s="3" t="s">
        <v>23</v>
      </c>
      <c r="B35" s="3"/>
      <c r="C35" s="3">
        <f>((B19*B21)+(C19*C21)+(D19*D21)+(E19*E21))/((SQRT(B19^2+C19^2+D19^2+E19^2))*(SQRT(B21^2+C21^2+D21^2+E21^2)))</f>
        <v>0.57735026918962584</v>
      </c>
    </row>
    <row r="36" spans="1:11" x14ac:dyDescent="0.45">
      <c r="A36" s="3" t="s">
        <v>35</v>
      </c>
      <c r="C36" s="3">
        <f>((B19*B22)+(C19*C22)+(D19*D22)+(E19*E22))/((SQRT(B19^2+C19^2+D19^2+E19^2))*(SQRT(B22^2+C22^2+D22^2+E22^2)))</f>
        <v>0</v>
      </c>
    </row>
    <row r="37" spans="1:11" x14ac:dyDescent="0.45">
      <c r="A37" s="3" t="s">
        <v>36</v>
      </c>
      <c r="C37" s="3">
        <f>((B19*B23)+(C19*C23)+(D19*D23)+(E19*E23))/((SQRT(B19^2+C19^2+D19^2+E19^2))*(SQRT(B23^2+C23^2+D23^2+E23^2)))</f>
        <v>-0.72760687510899902</v>
      </c>
    </row>
    <row r="39" spans="1:11" x14ac:dyDescent="0.45">
      <c r="A39" s="3" t="s">
        <v>24</v>
      </c>
    </row>
    <row r="40" spans="1:11" x14ac:dyDescent="0.45">
      <c r="B40" t="s">
        <v>28</v>
      </c>
      <c r="J40" s="10" t="s">
        <v>29</v>
      </c>
      <c r="K40">
        <f>0.75</f>
        <v>0.75</v>
      </c>
    </row>
    <row r="41" spans="1:11" x14ac:dyDescent="0.45">
      <c r="B41" t="s">
        <v>25</v>
      </c>
      <c r="J41" s="10" t="s">
        <v>30</v>
      </c>
      <c r="K41">
        <f>1.5</f>
        <v>1.5</v>
      </c>
    </row>
    <row r="42" spans="1:11" x14ac:dyDescent="0.45">
      <c r="B42" t="s">
        <v>26</v>
      </c>
      <c r="J42" s="10" t="s">
        <v>31</v>
      </c>
      <c r="K42">
        <f>1</f>
        <v>1</v>
      </c>
    </row>
    <row r="43" spans="1:11" x14ac:dyDescent="0.45">
      <c r="B43" t="s">
        <v>37</v>
      </c>
      <c r="C43" t="s">
        <v>38</v>
      </c>
      <c r="J43" s="10" t="s">
        <v>39</v>
      </c>
      <c r="K43">
        <f>1-3.25</f>
        <v>-2.25</v>
      </c>
    </row>
    <row r="44" spans="1:11" x14ac:dyDescent="0.45">
      <c r="J44" s="10"/>
    </row>
    <row r="45" spans="1:11" x14ac:dyDescent="0.45">
      <c r="A45" s="3" t="s">
        <v>27</v>
      </c>
    </row>
    <row r="46" spans="1:11" x14ac:dyDescent="0.45">
      <c r="B46" t="s">
        <v>32</v>
      </c>
    </row>
    <row r="48" spans="1:11" x14ac:dyDescent="0.45">
      <c r="C48" s="12" t="s">
        <v>33</v>
      </c>
    </row>
    <row r="49" spans="2:3" x14ac:dyDescent="0.45">
      <c r="B49" t="s">
        <v>40</v>
      </c>
    </row>
    <row r="50" spans="2:3" x14ac:dyDescent="0.45">
      <c r="B50" s="3" t="s">
        <v>34</v>
      </c>
      <c r="C50" s="16">
        <f>G11+((B33*K40+C35*K41+C36*K42+C37*K43))/((ABS(B33)+ABS(C35)+ABS(C36))+ABS(C37))</f>
        <v>5.834299071785618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đề bài</vt:lpstr>
      <vt:lpstr>group_work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Hoàng</dc:creator>
  <cp:lastModifiedBy>HOANG TUNG</cp:lastModifiedBy>
  <dcterms:created xsi:type="dcterms:W3CDTF">2023-02-27T03:05:38Z</dcterms:created>
  <dcterms:modified xsi:type="dcterms:W3CDTF">2023-03-05T06:06:00Z</dcterms:modified>
</cp:coreProperties>
</file>