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CB3F9F1F-639A-4AE6-9FDF-E2BF3E9D0E9C}" xr6:coauthVersionLast="47" xr6:coauthVersionMax="47" xr10:uidLastSave="{00000000-0000-0000-0000-000000000000}"/>
  <bookViews>
    <workbookView xWindow="-120" yWindow="-120" windowWidth="19440" windowHeight="15000" firstSheet="4" activeTab="6" xr2:uid="{95CD764E-389F-474E-8A7A-657C6E8B7FEE}"/>
  </bookViews>
  <sheets>
    <sheet name="topo3prueba1" sheetId="1" r:id="rId1"/>
    <sheet name="topo3prueba2" sheetId="2" r:id="rId2"/>
    <sheet name="topo3prueba3" sheetId="3" r:id="rId3"/>
    <sheet name="topo3prueba4" sheetId="4" r:id="rId4"/>
    <sheet name="topo3prueba5" sheetId="5" r:id="rId5"/>
    <sheet name="Promedios_topo3" sheetId="6" r:id="rId6"/>
    <sheet name="Promedios_topo3_Fu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" i="7"/>
  <c r="B3" i="7"/>
  <c r="C3" i="7"/>
  <c r="D3" i="7"/>
  <c r="E3" i="7"/>
  <c r="F3" i="7"/>
  <c r="G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13" i="7"/>
  <c r="C13" i="7"/>
  <c r="D13" i="7"/>
  <c r="E13" i="7"/>
  <c r="F13" i="7"/>
  <c r="G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B14" i="7"/>
  <c r="C14" i="7"/>
  <c r="D14" i="7"/>
  <c r="E14" i="7"/>
  <c r="F14" i="7"/>
  <c r="G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5" i="7"/>
  <c r="C15" i="7"/>
  <c r="D15" i="7"/>
  <c r="E15" i="7"/>
  <c r="F15" i="7"/>
  <c r="G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7" i="7"/>
  <c r="C17" i="7"/>
  <c r="D17" i="7"/>
  <c r="E17" i="7"/>
  <c r="F17" i="7"/>
  <c r="G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B18" i="7"/>
  <c r="C18" i="7"/>
  <c r="D18" i="7"/>
  <c r="E18" i="7"/>
  <c r="F18" i="7"/>
  <c r="G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B19" i="7"/>
  <c r="C19" i="7"/>
  <c r="D19" i="7"/>
  <c r="E19" i="7"/>
  <c r="F19" i="7"/>
  <c r="G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B20" i="7"/>
  <c r="C20" i="7"/>
  <c r="D20" i="7"/>
  <c r="E20" i="7"/>
  <c r="F20" i="7"/>
  <c r="G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B21" i="7"/>
  <c r="C21" i="7"/>
  <c r="D21" i="7"/>
  <c r="E21" i="7"/>
  <c r="F21" i="7"/>
  <c r="G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B22" i="7"/>
  <c r="C22" i="7"/>
  <c r="D22" i="7"/>
  <c r="E22" i="7"/>
  <c r="F22" i="7"/>
  <c r="G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B23" i="7"/>
  <c r="C23" i="7"/>
  <c r="D23" i="7"/>
  <c r="E23" i="7"/>
  <c r="F23" i="7"/>
  <c r="G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B24" i="7"/>
  <c r="C24" i="7"/>
  <c r="D24" i="7"/>
  <c r="E24" i="7"/>
  <c r="F24" i="7"/>
  <c r="G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B3" i="6"/>
  <c r="C3" i="6"/>
  <c r="D3" i="6"/>
  <c r="E3" i="6"/>
  <c r="F3" i="6"/>
  <c r="G3" i="6"/>
  <c r="H3" i="6"/>
  <c r="I3" i="6"/>
  <c r="B4" i="6"/>
  <c r="C4" i="6"/>
  <c r="D4" i="6"/>
  <c r="E4" i="6"/>
  <c r="F4" i="6"/>
  <c r="G4" i="6"/>
  <c r="H4" i="6"/>
  <c r="I4" i="6"/>
  <c r="B5" i="6"/>
  <c r="C5" i="6"/>
  <c r="D5" i="6"/>
  <c r="E5" i="6"/>
  <c r="F5" i="6"/>
  <c r="G5" i="6"/>
  <c r="H5" i="6"/>
  <c r="I5" i="6"/>
  <c r="B6" i="6"/>
  <c r="C6" i="6"/>
  <c r="D6" i="6"/>
  <c r="E6" i="6"/>
  <c r="F6" i="6"/>
  <c r="G6" i="6"/>
  <c r="H6" i="6"/>
  <c r="I6" i="6"/>
  <c r="B7" i="6"/>
  <c r="C7" i="6"/>
  <c r="D7" i="6"/>
  <c r="E7" i="6"/>
  <c r="F7" i="6"/>
  <c r="G7" i="6"/>
  <c r="H7" i="6"/>
  <c r="I7" i="6"/>
  <c r="B8" i="6"/>
  <c r="C8" i="6"/>
  <c r="D8" i="6"/>
  <c r="E8" i="6"/>
  <c r="F8" i="6"/>
  <c r="G8" i="6"/>
  <c r="H8" i="6"/>
  <c r="I8" i="6"/>
  <c r="B9" i="6"/>
  <c r="C9" i="6"/>
  <c r="D9" i="6"/>
  <c r="E9" i="6"/>
  <c r="F9" i="6"/>
  <c r="G9" i="6"/>
  <c r="H9" i="6"/>
  <c r="I9" i="6"/>
  <c r="B10" i="6"/>
  <c r="C10" i="6"/>
  <c r="D10" i="6"/>
  <c r="E10" i="6"/>
  <c r="F10" i="6"/>
  <c r="G10" i="6"/>
  <c r="H10" i="6"/>
  <c r="I10" i="6"/>
  <c r="B11" i="6"/>
  <c r="C11" i="6"/>
  <c r="D11" i="6"/>
  <c r="E11" i="6"/>
  <c r="F11" i="6"/>
  <c r="G11" i="6"/>
  <c r="H11" i="6"/>
  <c r="I11" i="6"/>
  <c r="B12" i="6"/>
  <c r="C12" i="6"/>
  <c r="D12" i="6"/>
  <c r="E12" i="6"/>
  <c r="F12" i="6"/>
  <c r="G12" i="6"/>
  <c r="H12" i="6"/>
  <c r="I12" i="6"/>
  <c r="B13" i="6"/>
  <c r="C13" i="6"/>
  <c r="D13" i="6"/>
  <c r="E13" i="6"/>
  <c r="F13" i="6"/>
  <c r="G13" i="6"/>
  <c r="H13" i="6"/>
  <c r="I13" i="6"/>
  <c r="B14" i="6"/>
  <c r="C14" i="6"/>
  <c r="D14" i="6"/>
  <c r="E14" i="6"/>
  <c r="F14" i="6"/>
  <c r="G14" i="6"/>
  <c r="H14" i="6"/>
  <c r="I14" i="6"/>
  <c r="B15" i="6"/>
  <c r="C15" i="6"/>
  <c r="D15" i="6"/>
  <c r="E15" i="6"/>
  <c r="F15" i="6"/>
  <c r="G15" i="6"/>
  <c r="H15" i="6"/>
  <c r="I15" i="6"/>
  <c r="B16" i="6"/>
  <c r="C16" i="6"/>
  <c r="D16" i="6"/>
  <c r="E16" i="6"/>
  <c r="F16" i="6"/>
  <c r="G16" i="6"/>
  <c r="H16" i="6"/>
  <c r="I16" i="6"/>
  <c r="B17" i="6"/>
  <c r="C17" i="6"/>
  <c r="D17" i="6"/>
  <c r="E17" i="6"/>
  <c r="F17" i="6"/>
  <c r="G17" i="6"/>
  <c r="H17" i="6"/>
  <c r="I17" i="6"/>
  <c r="B18" i="6"/>
  <c r="C18" i="6"/>
  <c r="D18" i="6"/>
  <c r="E18" i="6"/>
  <c r="F18" i="6"/>
  <c r="G18" i="6"/>
  <c r="H18" i="6"/>
  <c r="I18" i="6"/>
  <c r="B19" i="6"/>
  <c r="C19" i="6"/>
  <c r="D19" i="6"/>
  <c r="E19" i="6"/>
  <c r="F19" i="6"/>
  <c r="G19" i="6"/>
  <c r="H19" i="6"/>
  <c r="I19" i="6"/>
  <c r="B20" i="6"/>
  <c r="C20" i="6"/>
  <c r="D20" i="6"/>
  <c r="E20" i="6"/>
  <c r="F20" i="6"/>
  <c r="G20" i="6"/>
  <c r="H20" i="6"/>
  <c r="I20" i="6"/>
  <c r="B21" i="6"/>
  <c r="C21" i="6"/>
  <c r="D21" i="6"/>
  <c r="E21" i="6"/>
  <c r="F21" i="6"/>
  <c r="G21" i="6"/>
  <c r="H21" i="6"/>
  <c r="I21" i="6"/>
  <c r="B22" i="6"/>
  <c r="C22" i="6"/>
  <c r="D22" i="6"/>
  <c r="E22" i="6"/>
  <c r="F22" i="6"/>
  <c r="G22" i="6"/>
  <c r="H22" i="6"/>
  <c r="I22" i="6"/>
  <c r="B23" i="6"/>
  <c r="C23" i="6"/>
  <c r="D23" i="6"/>
  <c r="E23" i="6"/>
  <c r="F23" i="6"/>
  <c r="G23" i="6"/>
  <c r="H23" i="6"/>
  <c r="I23" i="6"/>
  <c r="B24" i="6"/>
  <c r="C24" i="6"/>
  <c r="D24" i="6"/>
  <c r="E24" i="6"/>
  <c r="F24" i="6"/>
  <c r="G24" i="6"/>
  <c r="H24" i="6"/>
  <c r="I24" i="6"/>
  <c r="H2" i="6"/>
  <c r="I2" i="6"/>
  <c r="G2" i="6"/>
  <c r="V2" i="7" l="1"/>
  <c r="U2" i="7"/>
  <c r="T2" i="7"/>
  <c r="S2" i="7"/>
  <c r="R2" i="7"/>
  <c r="Q2" i="7"/>
  <c r="P2" i="7"/>
  <c r="O2" i="7"/>
  <c r="N2" i="7"/>
  <c r="M2" i="7"/>
  <c r="L2" i="7"/>
  <c r="K2" i="7"/>
  <c r="J2" i="7"/>
  <c r="I2" i="7"/>
  <c r="G2" i="7"/>
  <c r="F2" i="7"/>
  <c r="E2" i="7"/>
  <c r="D2" i="7"/>
  <c r="C2" i="7"/>
  <c r="B2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F2" i="6"/>
  <c r="E2" i="6"/>
  <c r="C2" i="6"/>
  <c r="D2" i="6"/>
  <c r="B2" i="6"/>
</calcChain>
</file>

<file path=xl/sharedStrings.xml><?xml version="1.0" encoding="utf-8"?>
<sst xmlns="http://schemas.openxmlformats.org/spreadsheetml/2006/main" count="157" uniqueCount="37">
  <si>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</si>
  <si>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</si>
  <si>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</si>
  <si>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</si>
  <si>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</si>
  <si>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</si>
  <si>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</si>
  <si>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</si>
  <si>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</si>
  <si>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</si>
  <si>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</si>
  <si>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</si>
  <si>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</si>
  <si>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</si>
  <si>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</si>
  <si>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</si>
  <si>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</si>
  <si>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</si>
  <si>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</si>
  <si>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</si>
  <si>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</si>
  <si>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</si>
  <si>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</si>
  <si>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</si>
  <si>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</si>
  <si>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</si>
  <si>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</si>
  <si>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</si>
  <si>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</si>
  <si>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</si>
  <si>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Nodo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</si>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</sst>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/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5" borderId="0" xfId="0" applyFill="1" applyAlignment="1">
      <alignment horizontal="center" vertical="top" wrapText="1"/>
    </xf>
    <xf numFmtId="0" fontId="0" fillId="5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/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3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Promedios_topo3!$B$1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Promedios_topo3!$B$2:$B$24</c:f>
              <c:numCache>
                <c:formatCode>0</c:formatCode>
                <c:ptCount val="23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58.8</c:v>
                </c:pt>
                <c:pt idx="4">
                  <c:v>59</c:v>
                </c:pt>
                <c:pt idx="5">
                  <c:v>58.8</c:v>
                </c:pt>
                <c:pt idx="6">
                  <c:v>58.6</c:v>
                </c:pt>
                <c:pt idx="7">
                  <c:v>58</c:v>
                </c:pt>
                <c:pt idx="8">
                  <c:v>58.4</c:v>
                </c:pt>
                <c:pt idx="9">
                  <c:v>59</c:v>
                </c:pt>
                <c:pt idx="10">
                  <c:v>58.4</c:v>
                </c:pt>
                <c:pt idx="11">
                  <c:v>58.2</c:v>
                </c:pt>
                <c:pt idx="12">
                  <c:v>58.6</c:v>
                </c:pt>
                <c:pt idx="13">
                  <c:v>58.8</c:v>
                </c:pt>
                <c:pt idx="14">
                  <c:v>59</c:v>
                </c:pt>
                <c:pt idx="15">
                  <c:v>58.6</c:v>
                </c:pt>
                <c:pt idx="16">
                  <c:v>59</c:v>
                </c:pt>
                <c:pt idx="17">
                  <c:v>58.8</c:v>
                </c:pt>
                <c:pt idx="18">
                  <c:v>59</c:v>
                </c:pt>
                <c:pt idx="19">
                  <c:v>59</c:v>
                </c:pt>
                <c:pt idx="20">
                  <c:v>58.6</c:v>
                </c:pt>
                <c:pt idx="21">
                  <c:v>59</c:v>
                </c:pt>
                <c:pt idx="22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Promedios_topo3!$C$1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Promedios_topo3!$D$1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Promedios_topo3!$D$2:$D$24</c:f>
              <c:numCache>
                <c:formatCode>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0.4</c:v>
                </c:pt>
                <c:pt idx="7">
                  <c:v>1</c:v>
                </c:pt>
                <c:pt idx="8">
                  <c:v>0.4</c:v>
                </c:pt>
                <c:pt idx="9">
                  <c:v>0</c:v>
                </c:pt>
                <c:pt idx="10">
                  <c:v>0.4</c:v>
                </c:pt>
                <c:pt idx="11">
                  <c:v>0.8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0.4</c:v>
                </c:pt>
                <c:pt idx="16">
                  <c:v>0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0.4</c:v>
                </c:pt>
                <c:pt idx="21">
                  <c:v>0</c:v>
                </c:pt>
                <c:pt idx="2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3 en Cooja: Resumen de ETX y saltos para llegar al nodo raíz</a:t>
            </a:r>
          </a:p>
        </c:rich>
      </c:tx>
      <c:layout>
        <c:manualLayout>
          <c:xMode val="edge"/>
          <c:yMode val="edge"/>
          <c:x val="0.28031946531160934"/>
          <c:y val="1.3848817080207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Promedios_topo3!$F$1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Promedios_topo3!$F$2:$F$24</c:f>
              <c:numCache>
                <c:formatCode>0</c:formatCode>
                <c:ptCount val="23"/>
                <c:pt idx="0">
                  <c:v>24.076694915254183</c:v>
                </c:pt>
                <c:pt idx="1">
                  <c:v>16</c:v>
                </c:pt>
                <c:pt idx="2">
                  <c:v>16</c:v>
                </c:pt>
                <c:pt idx="3">
                  <c:v>24.011075394506101</c:v>
                </c:pt>
                <c:pt idx="4">
                  <c:v>24.011016949152499</c:v>
                </c:pt>
                <c:pt idx="5">
                  <c:v>32.186148451198058</c:v>
                </c:pt>
                <c:pt idx="6">
                  <c:v>40.561499123319642</c:v>
                </c:pt>
                <c:pt idx="7">
                  <c:v>49.776469464866068</c:v>
                </c:pt>
                <c:pt idx="8">
                  <c:v>49.924551534446799</c:v>
                </c:pt>
                <c:pt idx="9">
                  <c:v>58.1411016949152</c:v>
                </c:pt>
                <c:pt idx="10">
                  <c:v>58.516635008766755</c:v>
                </c:pt>
                <c:pt idx="11">
                  <c:v>67.605771478667378</c:v>
                </c:pt>
                <c:pt idx="12">
                  <c:v>67.940380612548239</c:v>
                </c:pt>
                <c:pt idx="13">
                  <c:v>70.92030976037401</c:v>
                </c:pt>
                <c:pt idx="14">
                  <c:v>70.418220338982991</c:v>
                </c:pt>
                <c:pt idx="15">
                  <c:v>71.980990648743386</c:v>
                </c:pt>
                <c:pt idx="16">
                  <c:v>71.510169491525403</c:v>
                </c:pt>
                <c:pt idx="17">
                  <c:v>60.756597019286929</c:v>
                </c:pt>
                <c:pt idx="18">
                  <c:v>50.678813559321974</c:v>
                </c:pt>
                <c:pt idx="19">
                  <c:v>40.617796610169435</c:v>
                </c:pt>
                <c:pt idx="20">
                  <c:v>32.159351256575043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Promedios_topo3!$E$1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Promedios_topo3!$E$2:$E$24</c:f>
              <c:numCache>
                <c:formatCode>0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7.3932203389830509</c:v>
                </c:pt>
                <c:pt idx="14">
                  <c:v>7.2237288135593172</c:v>
                </c:pt>
                <c:pt idx="15">
                  <c:v>7.3931034482758617</c:v>
                </c:pt>
                <c:pt idx="16">
                  <c:v>7.3966101694915238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3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Promedios_topo3!$G$1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Promedios_topo3!$G$2:$G$25</c:f>
              <c:numCache>
                <c:formatCode>0</c:formatCode>
                <c:ptCount val="24"/>
                <c:pt idx="0">
                  <c:v>59.514800000000001</c:v>
                </c:pt>
                <c:pt idx="1">
                  <c:v>58.484400000000008</c:v>
                </c:pt>
                <c:pt idx="2">
                  <c:v>59.033399999999993</c:v>
                </c:pt>
                <c:pt idx="3">
                  <c:v>58.970199999999998</c:v>
                </c:pt>
                <c:pt idx="4">
                  <c:v>59.118399999999994</c:v>
                </c:pt>
                <c:pt idx="5">
                  <c:v>59.159799999999997</c:v>
                </c:pt>
                <c:pt idx="6">
                  <c:v>59.128</c:v>
                </c:pt>
                <c:pt idx="7">
                  <c:v>60.373199999999997</c:v>
                </c:pt>
                <c:pt idx="8">
                  <c:v>59.224800000000002</c:v>
                </c:pt>
                <c:pt idx="9">
                  <c:v>58.708199999999998</c:v>
                </c:pt>
                <c:pt idx="10">
                  <c:v>59.447600000000001</c:v>
                </c:pt>
                <c:pt idx="11">
                  <c:v>59.861400000000003</c:v>
                </c:pt>
                <c:pt idx="12">
                  <c:v>59.183399999999992</c:v>
                </c:pt>
                <c:pt idx="13">
                  <c:v>59.298199999999994</c:v>
                </c:pt>
                <c:pt idx="14">
                  <c:v>59.1554</c:v>
                </c:pt>
                <c:pt idx="15">
                  <c:v>59.172799999999995</c:v>
                </c:pt>
                <c:pt idx="16">
                  <c:v>58.935000000000002</c:v>
                </c:pt>
                <c:pt idx="17">
                  <c:v>58.731200000000001</c:v>
                </c:pt>
                <c:pt idx="18">
                  <c:v>58.826599999999999</c:v>
                </c:pt>
                <c:pt idx="19">
                  <c:v>58.999600000000001</c:v>
                </c:pt>
                <c:pt idx="20">
                  <c:v>59.267999999999994</c:v>
                </c:pt>
                <c:pt idx="21">
                  <c:v>58.524800000000006</c:v>
                </c:pt>
                <c:pt idx="22">
                  <c:v>59.159199999999998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AE-9845-A9F1518B16EB}"/>
            </c:ext>
          </c:extLst>
        </c:ser>
        <c:ser>
          <c:idx val="1"/>
          <c:order val="1"/>
          <c:tx>
            <c:strRef>
              <c:f>Promedios_topo3!$H$1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Promedios_topo3!$H$2:$H$25</c:f>
              <c:numCache>
                <c:formatCode>0</c:formatCode>
                <c:ptCount val="24"/>
                <c:pt idx="0">
                  <c:v>6</c:v>
                </c:pt>
                <c:pt idx="1">
                  <c:v>7.2</c:v>
                </c:pt>
                <c:pt idx="2">
                  <c:v>11</c:v>
                </c:pt>
                <c:pt idx="3">
                  <c:v>12</c:v>
                </c:pt>
                <c:pt idx="4">
                  <c:v>6.4</c:v>
                </c:pt>
                <c:pt idx="5">
                  <c:v>6.4</c:v>
                </c:pt>
                <c:pt idx="6">
                  <c:v>13</c:v>
                </c:pt>
                <c:pt idx="7">
                  <c:v>6.2</c:v>
                </c:pt>
                <c:pt idx="8">
                  <c:v>13.8</c:v>
                </c:pt>
                <c:pt idx="9">
                  <c:v>7.6</c:v>
                </c:pt>
                <c:pt idx="10">
                  <c:v>7</c:v>
                </c:pt>
                <c:pt idx="11">
                  <c:v>10</c:v>
                </c:pt>
                <c:pt idx="12">
                  <c:v>6.4</c:v>
                </c:pt>
                <c:pt idx="13">
                  <c:v>8.4</c:v>
                </c:pt>
                <c:pt idx="14">
                  <c:v>14.2</c:v>
                </c:pt>
                <c:pt idx="15">
                  <c:v>10</c:v>
                </c:pt>
                <c:pt idx="16">
                  <c:v>10.4</c:v>
                </c:pt>
                <c:pt idx="17">
                  <c:v>7.6</c:v>
                </c:pt>
                <c:pt idx="18">
                  <c:v>9.4</c:v>
                </c:pt>
                <c:pt idx="19">
                  <c:v>11.8</c:v>
                </c:pt>
                <c:pt idx="20">
                  <c:v>9.1999999999999993</c:v>
                </c:pt>
                <c:pt idx="21">
                  <c:v>6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AE-9845-A9F1518B16EB}"/>
            </c:ext>
          </c:extLst>
        </c:ser>
        <c:ser>
          <c:idx val="2"/>
          <c:order val="2"/>
          <c:tx>
            <c:strRef>
              <c:f>Promedios_topo3!$I$1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Promedios_topo3!$I$2:$I$25</c:f>
              <c:numCache>
                <c:formatCode>0</c:formatCode>
                <c:ptCount val="24"/>
                <c:pt idx="0">
                  <c:v>116.4</c:v>
                </c:pt>
                <c:pt idx="1">
                  <c:v>110</c:v>
                </c:pt>
                <c:pt idx="2">
                  <c:v>107.6</c:v>
                </c:pt>
                <c:pt idx="3">
                  <c:v>120</c:v>
                </c:pt>
                <c:pt idx="4">
                  <c:v>110.6</c:v>
                </c:pt>
                <c:pt idx="5">
                  <c:v>112.4</c:v>
                </c:pt>
                <c:pt idx="6">
                  <c:v>115.2</c:v>
                </c:pt>
                <c:pt idx="7">
                  <c:v>122.6</c:v>
                </c:pt>
                <c:pt idx="8">
                  <c:v>115</c:v>
                </c:pt>
                <c:pt idx="9">
                  <c:v>111</c:v>
                </c:pt>
                <c:pt idx="10">
                  <c:v>115</c:v>
                </c:pt>
                <c:pt idx="11">
                  <c:v>119.4</c:v>
                </c:pt>
                <c:pt idx="12">
                  <c:v>115.4</c:v>
                </c:pt>
                <c:pt idx="13">
                  <c:v>112.8</c:v>
                </c:pt>
                <c:pt idx="14">
                  <c:v>109.8</c:v>
                </c:pt>
                <c:pt idx="15">
                  <c:v>119.4</c:v>
                </c:pt>
                <c:pt idx="16">
                  <c:v>108.2</c:v>
                </c:pt>
                <c:pt idx="17">
                  <c:v>114.2</c:v>
                </c:pt>
                <c:pt idx="18">
                  <c:v>112.8</c:v>
                </c:pt>
                <c:pt idx="19">
                  <c:v>104.6</c:v>
                </c:pt>
                <c:pt idx="20">
                  <c:v>126.8</c:v>
                </c:pt>
                <c:pt idx="21">
                  <c:v>105.8</c:v>
                </c:pt>
                <c:pt idx="22">
                  <c:v>114.2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CAE-9845-A9F1518B1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3 en Cooja: Resumen de potencias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Promedios_topo3_Full!$L$1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Promedios_topo3_Full!$A$2:$A$24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Promedios_topo3_Full!$L$2:$L$24</c:f>
              <c:numCache>
                <c:formatCode>0.00</c:formatCode>
                <c:ptCount val="23"/>
                <c:pt idx="0">
                  <c:v>0.33993360741674439</c:v>
                </c:pt>
                <c:pt idx="1">
                  <c:v>0.33755351401158057</c:v>
                </c:pt>
                <c:pt idx="2">
                  <c:v>0.3926457146984938</c:v>
                </c:pt>
                <c:pt idx="3">
                  <c:v>0.32678075786345218</c:v>
                </c:pt>
                <c:pt idx="4">
                  <c:v>0.36656882114654082</c:v>
                </c:pt>
                <c:pt idx="5">
                  <c:v>0.35183383784687738</c:v>
                </c:pt>
                <c:pt idx="6">
                  <c:v>0.35739572530403174</c:v>
                </c:pt>
                <c:pt idx="7">
                  <c:v>0.32785153499251102</c:v>
                </c:pt>
                <c:pt idx="8">
                  <c:v>0.35897847158978224</c:v>
                </c:pt>
                <c:pt idx="9">
                  <c:v>0.33209708323980158</c:v>
                </c:pt>
                <c:pt idx="10">
                  <c:v>0.35504685437633443</c:v>
                </c:pt>
                <c:pt idx="11">
                  <c:v>0.34232114776857797</c:v>
                </c:pt>
                <c:pt idx="12">
                  <c:v>0.35651963322738878</c:v>
                </c:pt>
                <c:pt idx="13">
                  <c:v>0.35212658034505423</c:v>
                </c:pt>
                <c:pt idx="14">
                  <c:v>0.35088076998461859</c:v>
                </c:pt>
                <c:pt idx="15">
                  <c:v>0.33797621849919918</c:v>
                </c:pt>
                <c:pt idx="16">
                  <c:v>0.33874596340318963</c:v>
                </c:pt>
                <c:pt idx="17">
                  <c:v>0.35536626983838243</c:v>
                </c:pt>
                <c:pt idx="18">
                  <c:v>0.32430837109494398</c:v>
                </c:pt>
                <c:pt idx="19">
                  <c:v>0.33116372995356941</c:v>
                </c:pt>
                <c:pt idx="20">
                  <c:v>0.33661165163891449</c:v>
                </c:pt>
                <c:pt idx="21">
                  <c:v>0.3242254859990254</c:v>
                </c:pt>
                <c:pt idx="22">
                  <c:v>0.32606957482126619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47-48D1-98DF-A9DE774E920F}"/>
            </c:ext>
          </c:extLst>
        </c:ser>
        <c:ser>
          <c:idx val="1"/>
          <c:order val="1"/>
          <c:tx>
            <c:strRef>
              <c:f>Promedios_topo3_Full!$M$1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Promedios_topo3_Full!$A$2:$A$24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Promedios_topo3_Full!$M$2:$M$24</c:f>
              <c:numCache>
                <c:formatCode>0.00</c:formatCode>
                <c:ptCount val="23"/>
                <c:pt idx="0">
                  <c:v>0.15320756577543701</c:v>
                </c:pt>
                <c:pt idx="1">
                  <c:v>0.15327962971464898</c:v>
                </c:pt>
                <c:pt idx="2">
                  <c:v>0.15161156030496198</c:v>
                </c:pt>
                <c:pt idx="3">
                  <c:v>0.15360580483135616</c:v>
                </c:pt>
                <c:pt idx="4">
                  <c:v>0.15240111069306259</c:v>
                </c:pt>
                <c:pt idx="5">
                  <c:v>0.15284725324296897</c:v>
                </c:pt>
                <c:pt idx="6">
                  <c:v>0.1526788516505162</c:v>
                </c:pt>
                <c:pt idx="7">
                  <c:v>0.15357338407939278</c:v>
                </c:pt>
                <c:pt idx="8">
                  <c:v>0.15263092961019781</c:v>
                </c:pt>
                <c:pt idx="9">
                  <c:v>0.15344483831301661</c:v>
                </c:pt>
                <c:pt idx="10">
                  <c:v>0.15274997024249359</c:v>
                </c:pt>
                <c:pt idx="11">
                  <c:v>0.15313527635922858</c:v>
                </c:pt>
                <c:pt idx="12">
                  <c:v>0.15270537777172599</c:v>
                </c:pt>
                <c:pt idx="13">
                  <c:v>0.15283838965066321</c:v>
                </c:pt>
                <c:pt idx="14">
                  <c:v>0.15287611001990958</c:v>
                </c:pt>
                <c:pt idx="15">
                  <c:v>0.15326683116210699</c:v>
                </c:pt>
                <c:pt idx="16">
                  <c:v>0.1532435249969584</c:v>
                </c:pt>
                <c:pt idx="17">
                  <c:v>0.15274029905211522</c:v>
                </c:pt>
                <c:pt idx="18">
                  <c:v>0.15368066320851359</c:v>
                </c:pt>
                <c:pt idx="19">
                  <c:v>0.1534730981764052</c:v>
                </c:pt>
                <c:pt idx="20">
                  <c:v>0.15330814721426561</c:v>
                </c:pt>
                <c:pt idx="21">
                  <c:v>0.15368317278502899</c:v>
                </c:pt>
                <c:pt idx="22">
                  <c:v>0.15362733787346664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47-48D1-98DF-A9DE774E920F}"/>
            </c:ext>
          </c:extLst>
        </c:ser>
        <c:ser>
          <c:idx val="2"/>
          <c:order val="2"/>
          <c:tx>
            <c:strRef>
              <c:f>Promedios_topo3_Full!$N$1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Promedios_topo3_Full!$A$2:$A$24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Promedios_topo3_Full!$N$2:$N$24</c:f>
              <c:numCache>
                <c:formatCode>0.00</c:formatCode>
                <c:ptCount val="23"/>
                <c:pt idx="0">
                  <c:v>0.52766487795404515</c:v>
                </c:pt>
                <c:pt idx="1">
                  <c:v>0.52767381537532698</c:v>
                </c:pt>
                <c:pt idx="2">
                  <c:v>0.61050454239667518</c:v>
                </c:pt>
                <c:pt idx="3">
                  <c:v>0.38712721657132043</c:v>
                </c:pt>
                <c:pt idx="4">
                  <c:v>0.59624833017719903</c:v>
                </c:pt>
                <c:pt idx="5">
                  <c:v>0.56906617049173025</c:v>
                </c:pt>
                <c:pt idx="6">
                  <c:v>0.56106116227646163</c:v>
                </c:pt>
                <c:pt idx="7">
                  <c:v>0.39919198259190719</c:v>
                </c:pt>
                <c:pt idx="8">
                  <c:v>0.51101652692766619</c:v>
                </c:pt>
                <c:pt idx="9">
                  <c:v>0.42246106122035088</c:v>
                </c:pt>
                <c:pt idx="10">
                  <c:v>0.44880475928351038</c:v>
                </c:pt>
                <c:pt idx="11">
                  <c:v>0.4058836613240554</c:v>
                </c:pt>
                <c:pt idx="12">
                  <c:v>0.41082674515002254</c:v>
                </c:pt>
                <c:pt idx="13">
                  <c:v>0.40265860385010976</c:v>
                </c:pt>
                <c:pt idx="14">
                  <c:v>0.4016437673627512</c:v>
                </c:pt>
                <c:pt idx="15">
                  <c:v>0.39001776569444518</c:v>
                </c:pt>
                <c:pt idx="16">
                  <c:v>0.41059519044683884</c:v>
                </c:pt>
                <c:pt idx="17">
                  <c:v>0.443918042079613</c:v>
                </c:pt>
                <c:pt idx="18">
                  <c:v>0.4566781875965592</c:v>
                </c:pt>
                <c:pt idx="19">
                  <c:v>0.47907605476828952</c:v>
                </c:pt>
                <c:pt idx="20">
                  <c:v>0.51120114263456695</c:v>
                </c:pt>
                <c:pt idx="21">
                  <c:v>0.38053305994052666</c:v>
                </c:pt>
                <c:pt idx="22">
                  <c:v>0.38018645287392977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47-48D1-98DF-A9DE774E920F}"/>
            </c:ext>
          </c:extLst>
        </c:ser>
        <c:ser>
          <c:idx val="3"/>
          <c:order val="3"/>
          <c:tx>
            <c:strRef>
              <c:f>Promedios_topo3_Full!$O$1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Promedios_topo3_Full!$A$2:$A$24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Promedios_topo3_Full!$O$2:$O$24</c:f>
              <c:numCache>
                <c:formatCode>0.00</c:formatCode>
                <c:ptCount val="23"/>
                <c:pt idx="0">
                  <c:v>0.10718897639901834</c:v>
                </c:pt>
                <c:pt idx="1">
                  <c:v>5.3698944144458062E-2</c:v>
                </c:pt>
                <c:pt idx="2">
                  <c:v>7.269073501132664E-2</c:v>
                </c:pt>
                <c:pt idx="3">
                  <c:v>2.8558956845618398E-2</c:v>
                </c:pt>
                <c:pt idx="4">
                  <c:v>0.1365324100630636</c:v>
                </c:pt>
                <c:pt idx="5">
                  <c:v>0.13007554690070219</c:v>
                </c:pt>
                <c:pt idx="6">
                  <c:v>0.11622392794927283</c:v>
                </c:pt>
                <c:pt idx="7">
                  <c:v>2.9980666805711161E-2</c:v>
                </c:pt>
                <c:pt idx="8">
                  <c:v>9.6509346758124101E-2</c:v>
                </c:pt>
                <c:pt idx="9">
                  <c:v>4.1051039734481362E-2</c:v>
                </c:pt>
                <c:pt idx="10">
                  <c:v>7.2473329018611143E-2</c:v>
                </c:pt>
                <c:pt idx="11">
                  <c:v>4.4967032357533285E-2</c:v>
                </c:pt>
                <c:pt idx="12">
                  <c:v>5.0888333141762054E-2</c:v>
                </c:pt>
                <c:pt idx="13">
                  <c:v>4.4253694217849915E-2</c:v>
                </c:pt>
                <c:pt idx="14">
                  <c:v>4.3219321608820624E-2</c:v>
                </c:pt>
                <c:pt idx="15">
                  <c:v>3.0902344929680282E-2</c:v>
                </c:pt>
                <c:pt idx="16">
                  <c:v>3.4130516772713934E-2</c:v>
                </c:pt>
                <c:pt idx="17">
                  <c:v>6.4611571460503864E-2</c:v>
                </c:pt>
                <c:pt idx="18">
                  <c:v>7.4629499038780925E-2</c:v>
                </c:pt>
                <c:pt idx="19">
                  <c:v>8.0856821616016983E-2</c:v>
                </c:pt>
                <c:pt idx="20">
                  <c:v>9.9593021279406585E-2</c:v>
                </c:pt>
                <c:pt idx="21">
                  <c:v>1.5618360275435242E-2</c:v>
                </c:pt>
                <c:pt idx="22">
                  <c:v>1.6184701485041662E-2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47-48D1-98DF-A9DE774E920F}"/>
            </c:ext>
          </c:extLst>
        </c:ser>
        <c:ser>
          <c:idx val="4"/>
          <c:order val="4"/>
          <c:tx>
            <c:strRef>
              <c:f>Promedios_topo3_Full!$P$1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Promedios_topo3_Full!$A$2:$A$24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</c:numCache>
            </c:numRef>
          </c:cat>
          <c:val>
            <c:numRef>
              <c:f>Promedios_topo3_Full!$P$2:$P$24</c:f>
              <c:numCache>
                <c:formatCode>0.00</c:formatCode>
                <c:ptCount val="23"/>
                <c:pt idx="0">
                  <c:v>1.1279950275452419</c:v>
                </c:pt>
                <c:pt idx="1">
                  <c:v>1.0722059032460129</c:v>
                </c:pt>
                <c:pt idx="2">
                  <c:v>1.2274525524114561</c:v>
                </c:pt>
                <c:pt idx="3">
                  <c:v>0.89607273611174831</c:v>
                </c:pt>
                <c:pt idx="4">
                  <c:v>1.2517506720798639</c:v>
                </c:pt>
                <c:pt idx="5">
                  <c:v>1.203822808482276</c:v>
                </c:pt>
                <c:pt idx="6">
                  <c:v>1.187359667180278</c:v>
                </c:pt>
                <c:pt idx="7">
                  <c:v>0.91059756846952367</c:v>
                </c:pt>
                <c:pt idx="8">
                  <c:v>1.1191352748857661</c:v>
                </c:pt>
                <c:pt idx="9">
                  <c:v>0.94905402250765147</c:v>
                </c:pt>
                <c:pt idx="10">
                  <c:v>1.029074912920948</c:v>
                </c:pt>
                <c:pt idx="11">
                  <c:v>0.94630711780939658</c:v>
                </c:pt>
                <c:pt idx="12">
                  <c:v>0.97094008929089848</c:v>
                </c:pt>
                <c:pt idx="13">
                  <c:v>0.95187726806367812</c:v>
                </c:pt>
                <c:pt idx="14">
                  <c:v>0.94861996897610135</c:v>
                </c:pt>
                <c:pt idx="15">
                  <c:v>0.91216316028543287</c:v>
                </c:pt>
                <c:pt idx="16">
                  <c:v>0.93671519561970185</c:v>
                </c:pt>
                <c:pt idx="17">
                  <c:v>1.0166361824306147</c:v>
                </c:pt>
                <c:pt idx="18">
                  <c:v>1.0092967209387989</c:v>
                </c:pt>
                <c:pt idx="19">
                  <c:v>1.0445697045142792</c:v>
                </c:pt>
                <c:pt idx="20">
                  <c:v>1.1007139627671498</c:v>
                </c:pt>
                <c:pt idx="21">
                  <c:v>0.87406007900001759</c:v>
                </c:pt>
                <c:pt idx="22">
                  <c:v>0.87606806705370555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47-48D1-98DF-A9DE774E920F}"/>
            </c:ext>
          </c:extLst>
        </c:ser>
        <c:ser>
          <c:idx val="5"/>
          <c:order val="5"/>
          <c:tx>
            <c:strRef>
              <c:f>Promedios_topo3_Full!$H$1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Promedios_topo3_Full!$H$2:$H$24</c:f>
              <c:numCache>
                <c:formatCode>0.00</c:formatCode>
                <c:ptCount val="23"/>
                <c:pt idx="0">
                  <c:v>0.24076694915254182</c:v>
                </c:pt>
                <c:pt idx="1">
                  <c:v>0.16</c:v>
                </c:pt>
                <c:pt idx="2">
                  <c:v>0.16</c:v>
                </c:pt>
                <c:pt idx="3">
                  <c:v>0.24011075394506101</c:v>
                </c:pt>
                <c:pt idx="4">
                  <c:v>0.24011016949152497</c:v>
                </c:pt>
                <c:pt idx="5">
                  <c:v>0.3218614845119806</c:v>
                </c:pt>
                <c:pt idx="6">
                  <c:v>0.40561499123319644</c:v>
                </c:pt>
                <c:pt idx="7">
                  <c:v>0.49776469464866069</c:v>
                </c:pt>
                <c:pt idx="8">
                  <c:v>0.49924551534446798</c:v>
                </c:pt>
                <c:pt idx="9">
                  <c:v>0.58141101694915198</c:v>
                </c:pt>
                <c:pt idx="10">
                  <c:v>0.5851663500876676</c:v>
                </c:pt>
                <c:pt idx="11">
                  <c:v>0.67605771478667376</c:v>
                </c:pt>
                <c:pt idx="12">
                  <c:v>0.67940380612548235</c:v>
                </c:pt>
                <c:pt idx="13">
                  <c:v>0.70920309760374012</c:v>
                </c:pt>
                <c:pt idx="14">
                  <c:v>0.70418220338982995</c:v>
                </c:pt>
                <c:pt idx="15">
                  <c:v>0.71980990648743381</c:v>
                </c:pt>
                <c:pt idx="16">
                  <c:v>0.71510169491525399</c:v>
                </c:pt>
                <c:pt idx="17">
                  <c:v>0.60756597019286929</c:v>
                </c:pt>
                <c:pt idx="18">
                  <c:v>0.50678813559321978</c:v>
                </c:pt>
                <c:pt idx="19">
                  <c:v>0.40617796610169438</c:v>
                </c:pt>
                <c:pt idx="20">
                  <c:v>0.32159351256575042</c:v>
                </c:pt>
                <c:pt idx="21">
                  <c:v>0.16</c:v>
                </c:pt>
                <c:pt idx="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6-4E4F-A732-92134A04C4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523875</xdr:rowOff>
    </xdr:from>
    <xdr:to>
      <xdr:col>25</xdr:col>
      <xdr:colOff>57151</xdr:colOff>
      <xdr:row>33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24</xdr:col>
      <xdr:colOff>495301</xdr:colOff>
      <xdr:row>64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24</xdr:col>
      <xdr:colOff>495301</xdr:colOff>
      <xdr:row>95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27</xdr:col>
      <xdr:colOff>676276</xdr:colOff>
      <xdr:row>53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0B6AD6-9481-48E9-B7ED-860E0F29E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26"/>
  <sheetViews>
    <sheetView workbookViewId="0">
      <selection activeCell="I10" sqref="I10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34</v>
      </c>
      <c r="N1" s="1" t="s">
        <v>35</v>
      </c>
      <c r="O1" s="1" t="s">
        <v>36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514.55932203389796</v>
      </c>
      <c r="G2">
        <v>24.084745762711801</v>
      </c>
      <c r="H2">
        <v>0</v>
      </c>
      <c r="I2">
        <v>1724813</v>
      </c>
      <c r="J2">
        <v>0</v>
      </c>
      <c r="K2">
        <v>0.32644067098548901</v>
      </c>
      <c r="L2">
        <v>0.15361610190627201</v>
      </c>
      <c r="M2">
        <v>0.47000625302150301</v>
      </c>
      <c r="N2">
        <v>7.7116229385540094E-2</v>
      </c>
      <c r="O2">
        <v>1.0271792552987999</v>
      </c>
      <c r="P2">
        <v>746904</v>
      </c>
      <c r="Q2">
        <v>0.78334375503583897</v>
      </c>
      <c r="R2">
        <v>0.14522830392757</v>
      </c>
      <c r="S2">
        <v>59508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384.15254237288099</v>
      </c>
      <c r="G3">
        <v>16</v>
      </c>
      <c r="H3">
        <v>0</v>
      </c>
      <c r="I3">
        <v>1703711</v>
      </c>
      <c r="J3">
        <v>0</v>
      </c>
      <c r="K3">
        <v>0.32723520616947899</v>
      </c>
      <c r="L3">
        <v>0.15359204514653499</v>
      </c>
      <c r="M3">
        <v>0.47751250078722501</v>
      </c>
      <c r="N3">
        <v>4.1385947692064599E-2</v>
      </c>
      <c r="O3">
        <v>0.99972569979530401</v>
      </c>
      <c r="P3">
        <v>701664</v>
      </c>
      <c r="Q3">
        <v>0.795854167978708</v>
      </c>
      <c r="R3">
        <v>7.7939637838163198E-2</v>
      </c>
      <c r="S3">
        <v>58423</v>
      </c>
      <c r="T3">
        <v>5000</v>
      </c>
      <c r="U3">
        <v>108000</v>
      </c>
    </row>
    <row r="4" spans="1:21" x14ac:dyDescent="0.25">
      <c r="A4">
        <v>6.6</v>
      </c>
      <c r="B4">
        <v>59</v>
      </c>
      <c r="C4">
        <v>0</v>
      </c>
      <c r="D4">
        <v>0</v>
      </c>
      <c r="E4">
        <v>1</v>
      </c>
      <c r="F4">
        <v>384.203389830508</v>
      </c>
      <c r="G4">
        <v>16</v>
      </c>
      <c r="H4">
        <v>0</v>
      </c>
      <c r="I4">
        <v>1721491</v>
      </c>
      <c r="J4">
        <v>0</v>
      </c>
      <c r="K4">
        <v>0.40591082185849697</v>
      </c>
      <c r="L4">
        <v>0.15120992233817299</v>
      </c>
      <c r="M4">
        <v>0.66907129682977395</v>
      </c>
      <c r="N4">
        <v>8.7708601098447705E-2</v>
      </c>
      <c r="O4">
        <v>1.31390064212489</v>
      </c>
      <c r="P4">
        <v>716120</v>
      </c>
      <c r="Q4">
        <v>1.11511882804962</v>
      </c>
      <c r="R4">
        <v>0.16517627325508</v>
      </c>
      <c r="S4">
        <v>58762</v>
      </c>
      <c r="T4">
        <v>10000</v>
      </c>
      <c r="U4">
        <v>106000</v>
      </c>
    </row>
    <row r="5" spans="1:21" x14ac:dyDescent="0.25">
      <c r="A5">
        <v>7.7</v>
      </c>
      <c r="B5">
        <v>59</v>
      </c>
      <c r="C5">
        <v>0</v>
      </c>
      <c r="D5">
        <v>0</v>
      </c>
      <c r="E5">
        <v>2</v>
      </c>
      <c r="F5">
        <v>549.81355932203303</v>
      </c>
      <c r="G5">
        <v>24.010593220338901</v>
      </c>
      <c r="H5">
        <v>0</v>
      </c>
      <c r="I5">
        <v>1707033</v>
      </c>
      <c r="J5">
        <v>0</v>
      </c>
      <c r="K5">
        <v>0.32646689748072799</v>
      </c>
      <c r="L5">
        <v>0.153615307826277</v>
      </c>
      <c r="M5">
        <v>0.38845640441226797</v>
      </c>
      <c r="N5">
        <v>2.9608614919030898E-2</v>
      </c>
      <c r="O5">
        <v>0.89814722463830499</v>
      </c>
      <c r="P5">
        <v>720248</v>
      </c>
      <c r="Q5">
        <v>0.64742734068711305</v>
      </c>
      <c r="R5">
        <v>5.5760103425670199E-2</v>
      </c>
      <c r="S5">
        <v>59084</v>
      </c>
      <c r="T5">
        <v>11000</v>
      </c>
      <c r="U5">
        <v>116000</v>
      </c>
    </row>
    <row r="6" spans="1:21" x14ac:dyDescent="0.25">
      <c r="A6">
        <v>8.8000000000000007</v>
      </c>
      <c r="B6">
        <v>59</v>
      </c>
      <c r="C6">
        <v>0</v>
      </c>
      <c r="D6">
        <v>0</v>
      </c>
      <c r="E6">
        <v>2</v>
      </c>
      <c r="F6">
        <v>512.18644067796595</v>
      </c>
      <c r="G6">
        <v>24.010593220338901</v>
      </c>
      <c r="H6">
        <v>0</v>
      </c>
      <c r="I6">
        <v>1703711</v>
      </c>
      <c r="J6">
        <v>0</v>
      </c>
      <c r="K6">
        <v>0.37982929429963103</v>
      </c>
      <c r="L6">
        <v>0.15199961303370499</v>
      </c>
      <c r="M6">
        <v>0.649582747210388</v>
      </c>
      <c r="N6">
        <v>0.16557061258816799</v>
      </c>
      <c r="O6">
        <v>1.3469822671318901</v>
      </c>
      <c r="P6">
        <v>731539</v>
      </c>
      <c r="Q6">
        <v>1.08263791201731</v>
      </c>
      <c r="R6">
        <v>0.31180906325455499</v>
      </c>
      <c r="S6">
        <v>58966</v>
      </c>
      <c r="T6">
        <v>14000</v>
      </c>
      <c r="U6">
        <v>109000</v>
      </c>
    </row>
    <row r="7" spans="1:21" x14ac:dyDescent="0.25">
      <c r="A7">
        <v>9.9</v>
      </c>
      <c r="B7">
        <v>58</v>
      </c>
      <c r="C7">
        <v>0</v>
      </c>
      <c r="D7">
        <v>1</v>
      </c>
      <c r="E7">
        <v>3</v>
      </c>
      <c r="F7">
        <v>640.84482758620595</v>
      </c>
      <c r="G7">
        <v>32.038793103448199</v>
      </c>
      <c r="H7">
        <v>0</v>
      </c>
      <c r="I7">
        <v>1719534</v>
      </c>
      <c r="J7">
        <v>0</v>
      </c>
      <c r="K7">
        <v>0.36513066502271102</v>
      </c>
      <c r="L7">
        <v>0.15244465486459</v>
      </c>
      <c r="M7">
        <v>0.62449066529978203</v>
      </c>
      <c r="N7">
        <v>0.16106485369777401</v>
      </c>
      <c r="O7">
        <v>1.3031308388848499</v>
      </c>
      <c r="P7">
        <v>704918</v>
      </c>
      <c r="Q7">
        <v>1.0408177754996299</v>
      </c>
      <c r="R7">
        <v>0.30332364161539399</v>
      </c>
      <c r="S7">
        <v>60241</v>
      </c>
      <c r="T7">
        <v>5000</v>
      </c>
      <c r="U7">
        <v>115000</v>
      </c>
    </row>
    <row r="8" spans="1:21" x14ac:dyDescent="0.25">
      <c r="A8">
        <v>10.1</v>
      </c>
      <c r="B8">
        <v>59</v>
      </c>
      <c r="C8">
        <v>0</v>
      </c>
      <c r="D8">
        <v>0</v>
      </c>
      <c r="E8">
        <v>4</v>
      </c>
      <c r="F8">
        <v>781.50847457627106</v>
      </c>
      <c r="G8">
        <v>40.828389830508399</v>
      </c>
      <c r="H8">
        <v>0</v>
      </c>
      <c r="I8">
        <v>1708152</v>
      </c>
      <c r="J8">
        <v>0</v>
      </c>
      <c r="K8">
        <v>0.37315581755507798</v>
      </c>
      <c r="L8">
        <v>0.15220167107958199</v>
      </c>
      <c r="M8">
        <v>0.59975021231952796</v>
      </c>
      <c r="N8">
        <v>0.14282379977019499</v>
      </c>
      <c r="O8">
        <v>1.2679315007243801</v>
      </c>
      <c r="P8">
        <v>733044</v>
      </c>
      <c r="Q8">
        <v>0.99958368719921298</v>
      </c>
      <c r="R8">
        <v>0.268971374331817</v>
      </c>
      <c r="S8">
        <v>59033</v>
      </c>
      <c r="T8">
        <v>9000</v>
      </c>
      <c r="U8">
        <v>107000</v>
      </c>
    </row>
    <row r="9" spans="1:21" x14ac:dyDescent="0.25">
      <c r="A9">
        <v>11.11</v>
      </c>
      <c r="B9">
        <v>58</v>
      </c>
      <c r="C9">
        <v>0</v>
      </c>
      <c r="D9">
        <v>1</v>
      </c>
      <c r="E9">
        <v>5</v>
      </c>
      <c r="F9">
        <v>952</v>
      </c>
      <c r="G9">
        <v>50.165948275862</v>
      </c>
      <c r="H9">
        <v>0</v>
      </c>
      <c r="I9">
        <v>1701448</v>
      </c>
      <c r="J9">
        <v>0</v>
      </c>
      <c r="K9">
        <v>0.32840292354771</v>
      </c>
      <c r="L9">
        <v>0.15355668925924901</v>
      </c>
      <c r="M9">
        <v>0.39300978730937502</v>
      </c>
      <c r="N9">
        <v>2.8105185575912101E-2</v>
      </c>
      <c r="O9">
        <v>0.90307458569224697</v>
      </c>
      <c r="P9">
        <v>675749</v>
      </c>
      <c r="Q9">
        <v>0.65501631218229095</v>
      </c>
      <c r="R9">
        <v>5.29287863953148E-2</v>
      </c>
      <c r="S9">
        <v>60189</v>
      </c>
      <c r="T9">
        <v>10000</v>
      </c>
      <c r="U9">
        <v>153000</v>
      </c>
    </row>
    <row r="10" spans="1:21" x14ac:dyDescent="0.25">
      <c r="A10">
        <v>12.12</v>
      </c>
      <c r="B10">
        <v>58</v>
      </c>
      <c r="C10">
        <v>0</v>
      </c>
      <c r="D10">
        <v>0</v>
      </c>
      <c r="E10">
        <v>5</v>
      </c>
      <c r="F10">
        <v>932.10344827586198</v>
      </c>
      <c r="G10">
        <v>50.165948275862</v>
      </c>
      <c r="H10">
        <v>0</v>
      </c>
      <c r="I10">
        <v>1701448</v>
      </c>
      <c r="J10">
        <v>0</v>
      </c>
      <c r="K10">
        <v>0.373859884717889</v>
      </c>
      <c r="L10">
        <v>0.152180353490486</v>
      </c>
      <c r="M10">
        <v>0.56880771852984302</v>
      </c>
      <c r="N10">
        <v>0.12637894345391801</v>
      </c>
      <c r="O10">
        <v>1.2212269001921301</v>
      </c>
      <c r="P10">
        <v>709028</v>
      </c>
      <c r="Q10">
        <v>0.94801286421640496</v>
      </c>
      <c r="R10">
        <v>0.238001776749375</v>
      </c>
      <c r="S10">
        <v>58931</v>
      </c>
      <c r="T10">
        <v>16000</v>
      </c>
      <c r="U10">
        <v>115000</v>
      </c>
    </row>
    <row r="11" spans="1:21" x14ac:dyDescent="0.25">
      <c r="A11">
        <v>13.13</v>
      </c>
      <c r="B11">
        <v>59</v>
      </c>
      <c r="C11">
        <v>0</v>
      </c>
      <c r="D11">
        <v>0</v>
      </c>
      <c r="E11">
        <v>6</v>
      </c>
      <c r="F11">
        <v>1110.0847457627101</v>
      </c>
      <c r="G11">
        <v>58.754237288135499</v>
      </c>
      <c r="H11">
        <v>0</v>
      </c>
      <c r="I11">
        <v>1569847</v>
      </c>
      <c r="J11">
        <v>0</v>
      </c>
      <c r="K11">
        <v>0.32853938644698999</v>
      </c>
      <c r="L11">
        <v>0.15355255746591001</v>
      </c>
      <c r="M11">
        <v>0.39088450821367998</v>
      </c>
      <c r="N11">
        <v>3.8133319059711401E-2</v>
      </c>
      <c r="O11">
        <v>0.91110977118629199</v>
      </c>
      <c r="P11">
        <v>711539</v>
      </c>
      <c r="Q11">
        <v>0.65147418035613303</v>
      </c>
      <c r="R11">
        <v>7.1814160187780404E-2</v>
      </c>
      <c r="S11">
        <v>58881</v>
      </c>
      <c r="T11">
        <v>9000</v>
      </c>
      <c r="U11">
        <v>111000</v>
      </c>
    </row>
    <row r="12" spans="1:21" x14ac:dyDescent="0.25">
      <c r="A12">
        <v>14.14</v>
      </c>
      <c r="B12">
        <v>59</v>
      </c>
      <c r="C12">
        <v>0</v>
      </c>
      <c r="D12">
        <v>0</v>
      </c>
      <c r="E12">
        <v>6</v>
      </c>
      <c r="F12">
        <v>1071.52542372881</v>
      </c>
      <c r="G12">
        <v>58.754237288135499</v>
      </c>
      <c r="H12">
        <v>0</v>
      </c>
      <c r="I12">
        <v>1561796</v>
      </c>
      <c r="J12">
        <v>0</v>
      </c>
      <c r="K12">
        <v>0.37768500303979902</v>
      </c>
      <c r="L12">
        <v>0.152064537407961</v>
      </c>
      <c r="M12">
        <v>0.51961131501538305</v>
      </c>
      <c r="N12">
        <v>0.11762705237667299</v>
      </c>
      <c r="O12">
        <v>1.16698790783981</v>
      </c>
      <c r="P12">
        <v>715604</v>
      </c>
      <c r="Q12">
        <v>0.86601885835897197</v>
      </c>
      <c r="R12">
        <v>0.221519872649102</v>
      </c>
      <c r="S12">
        <v>58830</v>
      </c>
      <c r="T12">
        <v>7000</v>
      </c>
      <c r="U12">
        <v>106000</v>
      </c>
    </row>
    <row r="13" spans="1:21" x14ac:dyDescent="0.25">
      <c r="A13">
        <v>15.15</v>
      </c>
      <c r="B13">
        <v>58</v>
      </c>
      <c r="C13">
        <v>0</v>
      </c>
      <c r="D13">
        <v>1</v>
      </c>
      <c r="E13">
        <v>7</v>
      </c>
      <c r="F13">
        <v>1246.96551724137</v>
      </c>
      <c r="G13">
        <v>68.381465517241296</v>
      </c>
      <c r="H13">
        <v>3</v>
      </c>
      <c r="I13">
        <v>1555103</v>
      </c>
      <c r="J13">
        <v>0</v>
      </c>
      <c r="K13">
        <v>0.348589391798308</v>
      </c>
      <c r="L13">
        <v>0.15294548785944001</v>
      </c>
      <c r="M13">
        <v>0.42943213866059599</v>
      </c>
      <c r="N13">
        <v>6.1204612924561801E-2</v>
      </c>
      <c r="O13">
        <v>0.99217163124290597</v>
      </c>
      <c r="P13">
        <v>730115</v>
      </c>
      <c r="Q13">
        <v>0.71572023110099303</v>
      </c>
      <c r="R13">
        <v>0.11526292452836399</v>
      </c>
      <c r="S13">
        <v>60051</v>
      </c>
      <c r="T13">
        <v>6000</v>
      </c>
      <c r="U13">
        <v>111000</v>
      </c>
    </row>
    <row r="14" spans="1:21" x14ac:dyDescent="0.25">
      <c r="A14">
        <v>16.16</v>
      </c>
      <c r="B14">
        <v>59</v>
      </c>
      <c r="C14">
        <v>0</v>
      </c>
      <c r="D14">
        <v>0</v>
      </c>
      <c r="E14">
        <v>7</v>
      </c>
      <c r="F14">
        <v>1202.1016949152499</v>
      </c>
      <c r="G14">
        <v>66.883474576271098</v>
      </c>
      <c r="H14">
        <v>0</v>
      </c>
      <c r="I14">
        <v>1702593</v>
      </c>
      <c r="J14">
        <v>0</v>
      </c>
      <c r="K14">
        <v>0.36926906048174102</v>
      </c>
      <c r="L14">
        <v>0.152319353446525</v>
      </c>
      <c r="M14">
        <v>0.453470896462082</v>
      </c>
      <c r="N14">
        <v>6.9738819610869598E-2</v>
      </c>
      <c r="O14">
        <v>1.0447981300012099</v>
      </c>
      <c r="P14">
        <v>721259</v>
      </c>
      <c r="Q14">
        <v>0.75578482743680298</v>
      </c>
      <c r="R14">
        <v>0.13133487685662801</v>
      </c>
      <c r="S14">
        <v>59271</v>
      </c>
      <c r="T14">
        <v>5000</v>
      </c>
      <c r="U14">
        <v>102000</v>
      </c>
    </row>
    <row r="15" spans="1:21" x14ac:dyDescent="0.25">
      <c r="A15">
        <v>17.170000000000002</v>
      </c>
      <c r="B15">
        <v>58</v>
      </c>
      <c r="C15">
        <v>0</v>
      </c>
      <c r="D15">
        <v>1</v>
      </c>
      <c r="E15">
        <v>8</v>
      </c>
      <c r="F15">
        <v>1415.2758620689599</v>
      </c>
      <c r="G15">
        <v>76.991379310344797</v>
      </c>
      <c r="H15">
        <v>2</v>
      </c>
      <c r="I15">
        <v>1425155</v>
      </c>
      <c r="J15">
        <v>0</v>
      </c>
      <c r="K15">
        <v>0.35532334913164998</v>
      </c>
      <c r="L15">
        <v>0.15274159859573599</v>
      </c>
      <c r="M15">
        <v>0.40455276247257599</v>
      </c>
      <c r="N15">
        <v>5.9600513305755998E-2</v>
      </c>
      <c r="O15">
        <v>0.97221822350571896</v>
      </c>
      <c r="P15">
        <v>699738</v>
      </c>
      <c r="Q15">
        <v>0.67425460412096005</v>
      </c>
      <c r="R15">
        <v>0.11224202129144201</v>
      </c>
      <c r="S15">
        <v>59172</v>
      </c>
      <c r="T15">
        <v>8000</v>
      </c>
      <c r="U15">
        <v>124000</v>
      </c>
    </row>
    <row r="16" spans="1:21" x14ac:dyDescent="0.25">
      <c r="A16">
        <v>18.18</v>
      </c>
      <c r="B16">
        <v>59</v>
      </c>
      <c r="C16">
        <v>0</v>
      </c>
      <c r="D16">
        <v>0</v>
      </c>
      <c r="E16">
        <v>7.9830508474576201</v>
      </c>
      <c r="F16">
        <v>1417.64406779661</v>
      </c>
      <c r="G16">
        <v>76.516949152542296</v>
      </c>
      <c r="H16">
        <v>2</v>
      </c>
      <c r="I16">
        <v>1562338</v>
      </c>
      <c r="J16">
        <v>0</v>
      </c>
      <c r="K16">
        <v>0.35396267148844401</v>
      </c>
      <c r="L16">
        <v>0.15278279689104399</v>
      </c>
      <c r="M16">
        <v>0.40362256857102202</v>
      </c>
      <c r="N16">
        <v>5.7163302008662799E-2</v>
      </c>
      <c r="O16">
        <v>0.96753133895917398</v>
      </c>
      <c r="P16">
        <v>751797</v>
      </c>
      <c r="Q16">
        <v>0.67270428095170298</v>
      </c>
      <c r="R16">
        <v>0.107652169507839</v>
      </c>
      <c r="S16">
        <v>58949</v>
      </c>
      <c r="T16">
        <v>13000</v>
      </c>
      <c r="U16">
        <v>108000</v>
      </c>
    </row>
    <row r="17" spans="1:21" x14ac:dyDescent="0.25">
      <c r="A17">
        <v>19.190000000000001</v>
      </c>
      <c r="B17">
        <v>58</v>
      </c>
      <c r="C17">
        <v>0</v>
      </c>
      <c r="D17">
        <v>1</v>
      </c>
      <c r="E17">
        <v>8</v>
      </c>
      <c r="F17">
        <v>1438.10344827586</v>
      </c>
      <c r="G17">
        <v>79.191810344827502</v>
      </c>
      <c r="H17">
        <v>0</v>
      </c>
      <c r="I17">
        <v>1712758</v>
      </c>
      <c r="J17">
        <v>0</v>
      </c>
      <c r="K17">
        <v>0.337467445853325</v>
      </c>
      <c r="L17">
        <v>0.15328223566721799</v>
      </c>
      <c r="M17">
        <v>0.399475550974626</v>
      </c>
      <c r="N17">
        <v>2.5938523991544799E-2</v>
      </c>
      <c r="O17">
        <v>0.916163756486715</v>
      </c>
      <c r="P17">
        <v>708705</v>
      </c>
      <c r="Q17">
        <v>0.66579258495770999</v>
      </c>
      <c r="R17">
        <v>4.8848444428521397E-2</v>
      </c>
      <c r="S17">
        <v>59568</v>
      </c>
      <c r="T17">
        <v>10000</v>
      </c>
      <c r="U17">
        <v>116000</v>
      </c>
    </row>
    <row r="18" spans="1:21" x14ac:dyDescent="0.25">
      <c r="A18">
        <v>20.2</v>
      </c>
      <c r="B18">
        <v>59</v>
      </c>
      <c r="C18">
        <v>0</v>
      </c>
      <c r="D18">
        <v>0</v>
      </c>
      <c r="E18">
        <v>8</v>
      </c>
      <c r="F18">
        <v>1424.81355932203</v>
      </c>
      <c r="G18">
        <v>78.629237288135599</v>
      </c>
      <c r="H18">
        <v>0</v>
      </c>
      <c r="I18">
        <v>1634271</v>
      </c>
      <c r="J18">
        <v>0</v>
      </c>
      <c r="K18">
        <v>0.34118521237135702</v>
      </c>
      <c r="L18">
        <v>0.153169669958756</v>
      </c>
      <c r="M18">
        <v>0.41749269733734801</v>
      </c>
      <c r="N18">
        <v>4.2988090116812497E-2</v>
      </c>
      <c r="O18">
        <v>0.95483566978427403</v>
      </c>
      <c r="P18">
        <v>730399</v>
      </c>
      <c r="Q18">
        <v>0.69582116222891399</v>
      </c>
      <c r="R18">
        <v>8.0956855210569695E-2</v>
      </c>
      <c r="S18">
        <v>59084</v>
      </c>
      <c r="T18">
        <v>7000</v>
      </c>
      <c r="U18">
        <v>111000</v>
      </c>
    </row>
    <row r="19" spans="1:21" x14ac:dyDescent="0.25">
      <c r="A19">
        <v>21.21</v>
      </c>
      <c r="B19">
        <v>58</v>
      </c>
      <c r="C19">
        <v>0</v>
      </c>
      <c r="D19">
        <v>1</v>
      </c>
      <c r="E19">
        <v>6</v>
      </c>
      <c r="F19">
        <v>1206.94827586206</v>
      </c>
      <c r="G19">
        <v>66.946120689655103</v>
      </c>
      <c r="H19">
        <v>0</v>
      </c>
      <c r="I19">
        <v>1735362</v>
      </c>
      <c r="J19">
        <v>0</v>
      </c>
      <c r="K19">
        <v>0.33815559496049402</v>
      </c>
      <c r="L19">
        <v>0.15326140004147301</v>
      </c>
      <c r="M19">
        <v>0.39025701142225899</v>
      </c>
      <c r="N19">
        <v>2.8801741905177002E-2</v>
      </c>
      <c r="O19">
        <v>0.91047574832940403</v>
      </c>
      <c r="P19">
        <v>692264</v>
      </c>
      <c r="Q19">
        <v>0.65042835237043195</v>
      </c>
      <c r="R19">
        <v>5.4240568559655401E-2</v>
      </c>
      <c r="S19">
        <v>59827</v>
      </c>
      <c r="T19">
        <v>9000</v>
      </c>
      <c r="U19">
        <v>131000</v>
      </c>
    </row>
    <row r="20" spans="1:21" x14ac:dyDescent="0.25">
      <c r="A20">
        <v>22.22</v>
      </c>
      <c r="B20">
        <v>59</v>
      </c>
      <c r="C20">
        <v>0</v>
      </c>
      <c r="D20">
        <v>0</v>
      </c>
      <c r="E20">
        <v>5</v>
      </c>
      <c r="F20">
        <v>972.77966101694904</v>
      </c>
      <c r="G20">
        <v>52.542372881355902</v>
      </c>
      <c r="H20">
        <v>0</v>
      </c>
      <c r="I20">
        <v>1703711</v>
      </c>
      <c r="J20">
        <v>0</v>
      </c>
      <c r="K20">
        <v>0.31461732153163302</v>
      </c>
      <c r="L20">
        <v>0.153974086653625</v>
      </c>
      <c r="M20">
        <v>0.40061085545300801</v>
      </c>
      <c r="N20">
        <v>4.5074696998329798E-2</v>
      </c>
      <c r="O20">
        <v>0.91427696063659702</v>
      </c>
      <c r="P20">
        <v>717008</v>
      </c>
      <c r="Q20">
        <v>0.66768475908834701</v>
      </c>
      <c r="R20">
        <v>8.4886435025103305E-2</v>
      </c>
      <c r="S20">
        <v>59101</v>
      </c>
      <c r="T20">
        <v>0</v>
      </c>
      <c r="U20">
        <v>141000</v>
      </c>
    </row>
    <row r="21" spans="1:21" x14ac:dyDescent="0.25">
      <c r="A21">
        <v>23.23</v>
      </c>
      <c r="B21">
        <v>59</v>
      </c>
      <c r="C21">
        <v>0</v>
      </c>
      <c r="D21">
        <v>0</v>
      </c>
      <c r="E21">
        <v>4</v>
      </c>
      <c r="F21">
        <v>799.72881355932202</v>
      </c>
      <c r="G21">
        <v>41.9004237288135</v>
      </c>
      <c r="H21">
        <v>0</v>
      </c>
      <c r="I21">
        <v>1703711</v>
      </c>
      <c r="J21">
        <v>0</v>
      </c>
      <c r="K21">
        <v>0.32025880035559201</v>
      </c>
      <c r="L21">
        <v>0.15380327521145501</v>
      </c>
      <c r="M21">
        <v>0.42248547735513597</v>
      </c>
      <c r="N21">
        <v>5.2760484590051102E-2</v>
      </c>
      <c r="O21">
        <v>0.94930803751223503</v>
      </c>
      <c r="P21">
        <v>728043</v>
      </c>
      <c r="Q21">
        <v>0.70414246225856003</v>
      </c>
      <c r="R21">
        <v>9.9360611280698896E-2</v>
      </c>
      <c r="S21">
        <v>58966</v>
      </c>
      <c r="T21">
        <v>15000</v>
      </c>
      <c r="U21">
        <v>115000</v>
      </c>
    </row>
    <row r="22" spans="1:21" x14ac:dyDescent="0.25">
      <c r="A22">
        <v>24.24</v>
      </c>
      <c r="B22">
        <v>59</v>
      </c>
      <c r="C22">
        <v>0</v>
      </c>
      <c r="D22">
        <v>0</v>
      </c>
      <c r="E22">
        <v>3</v>
      </c>
      <c r="F22">
        <v>641.72881355932202</v>
      </c>
      <c r="G22">
        <v>32.069915254237202</v>
      </c>
      <c r="H22">
        <v>0</v>
      </c>
      <c r="I22">
        <v>1701491</v>
      </c>
      <c r="J22">
        <v>0</v>
      </c>
      <c r="K22">
        <v>0.32321683612001401</v>
      </c>
      <c r="L22">
        <v>0.153713712461921</v>
      </c>
      <c r="M22">
        <v>0.45217323413368798</v>
      </c>
      <c r="N22">
        <v>7.3426459759933893E-2</v>
      </c>
      <c r="O22">
        <v>1.00253024247555</v>
      </c>
      <c r="P22">
        <v>725467</v>
      </c>
      <c r="Q22">
        <v>0.75362205688948003</v>
      </c>
      <c r="R22">
        <v>0.13827958523528</v>
      </c>
      <c r="S22">
        <v>58559</v>
      </c>
      <c r="T22">
        <v>5000</v>
      </c>
      <c r="U22">
        <v>116000</v>
      </c>
    </row>
    <row r="23" spans="1:21" x14ac:dyDescent="0.25">
      <c r="A23">
        <v>25.25</v>
      </c>
      <c r="B23">
        <v>59</v>
      </c>
      <c r="C23">
        <v>0</v>
      </c>
      <c r="D23">
        <v>0</v>
      </c>
      <c r="E23">
        <v>1</v>
      </c>
      <c r="F23">
        <v>421.98305084745698</v>
      </c>
      <c r="G23">
        <v>16</v>
      </c>
      <c r="H23">
        <v>0</v>
      </c>
      <c r="I23">
        <v>1725932</v>
      </c>
      <c r="J23">
        <v>0</v>
      </c>
      <c r="K23">
        <v>0.32420900480988801</v>
      </c>
      <c r="L23">
        <v>0.15368367179881101</v>
      </c>
      <c r="M23">
        <v>0.38147620929916098</v>
      </c>
      <c r="N23">
        <v>1.44112334464945E-2</v>
      </c>
      <c r="O23">
        <v>0.87378011935435596</v>
      </c>
      <c r="P23">
        <v>723251</v>
      </c>
      <c r="Q23">
        <v>0.63579368216526899</v>
      </c>
      <c r="R23">
        <v>2.7139799334264698E-2</v>
      </c>
      <c r="S23">
        <v>58627</v>
      </c>
      <c r="T23">
        <v>6000</v>
      </c>
      <c r="U23">
        <v>119000</v>
      </c>
    </row>
    <row r="24" spans="1:21" x14ac:dyDescent="0.25">
      <c r="A24">
        <v>27.27</v>
      </c>
      <c r="B24">
        <v>59</v>
      </c>
      <c r="C24">
        <v>0</v>
      </c>
      <c r="D24">
        <v>0</v>
      </c>
      <c r="E24">
        <v>1</v>
      </c>
      <c r="F24">
        <v>421.98305084745698</v>
      </c>
      <c r="G24">
        <v>16</v>
      </c>
      <c r="H24">
        <v>0</v>
      </c>
      <c r="I24">
        <v>1725932</v>
      </c>
      <c r="J24">
        <v>0</v>
      </c>
      <c r="K24">
        <v>0.32656143441985802</v>
      </c>
      <c r="L24">
        <v>0.153612445457843</v>
      </c>
      <c r="M24">
        <v>0.383375654246774</v>
      </c>
      <c r="N24">
        <v>1.82897859770948E-2</v>
      </c>
      <c r="O24">
        <v>0.88183932010156996</v>
      </c>
      <c r="P24">
        <v>706677</v>
      </c>
      <c r="Q24">
        <v>0.638959423744623</v>
      </c>
      <c r="R24">
        <v>3.4444041388125901E-2</v>
      </c>
      <c r="S24">
        <v>58932</v>
      </c>
      <c r="T24">
        <v>4000</v>
      </c>
      <c r="U24">
        <v>115000</v>
      </c>
    </row>
    <row r="25" spans="1:21" x14ac:dyDescent="0.25">
      <c r="A25">
        <v>28.28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0</v>
      </c>
      <c r="Q25" t="s">
        <v>0</v>
      </c>
      <c r="R25" t="s">
        <v>0</v>
      </c>
      <c r="S25">
        <v>0</v>
      </c>
      <c r="T25">
        <v>0</v>
      </c>
      <c r="U25">
        <v>0</v>
      </c>
    </row>
    <row r="26" spans="1:21" x14ac:dyDescent="0.25">
      <c r="A26" t="s">
        <v>1</v>
      </c>
      <c r="B26">
        <v>58.695652173912997</v>
      </c>
      <c r="C26">
        <v>0</v>
      </c>
      <c r="D26">
        <v>0.26086956521739102</v>
      </c>
      <c r="E26">
        <v>4.4775239498894601</v>
      </c>
      <c r="F26">
        <v>888.82773867303604</v>
      </c>
      <c r="G26">
        <v>46.3855058699463</v>
      </c>
      <c r="H26">
        <v>0.30434782608695599</v>
      </c>
      <c r="I26">
        <v>1670058</v>
      </c>
      <c r="J26">
        <v>0</v>
      </c>
      <c r="K26">
        <v>0.34632489975853498</v>
      </c>
      <c r="L26">
        <v>0.153014051646199</v>
      </c>
      <c r="M26">
        <v>0.46476558544943603</v>
      </c>
      <c r="N26">
        <v>6.8040061924031503E-2</v>
      </c>
      <c r="O26">
        <v>1.0321445987782001</v>
      </c>
      <c r="P26">
        <v>717438</v>
      </c>
      <c r="Q26">
        <v>0.774609309082393</v>
      </c>
      <c r="R26">
        <v>0.12813570983809999</v>
      </c>
      <c r="S26">
        <v>59172</v>
      </c>
      <c r="T26">
        <v>8261</v>
      </c>
      <c r="U26">
        <v>116130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26"/>
  <sheetViews>
    <sheetView workbookViewId="0">
      <selection activeCell="C32" sqref="C32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513.57627118643995</v>
      </c>
      <c r="G2">
        <v>24.067796610169399</v>
      </c>
      <c r="H2">
        <v>0</v>
      </c>
      <c r="I2">
        <v>1703711</v>
      </c>
      <c r="J2">
        <v>0</v>
      </c>
      <c r="K2">
        <v>0.34686735143425901</v>
      </c>
      <c r="L2">
        <v>0.15299762741490699</v>
      </c>
      <c r="M2">
        <v>0.55642805861044897</v>
      </c>
      <c r="N2">
        <v>0.119404819208302</v>
      </c>
      <c r="O2">
        <v>1.1756978566679099</v>
      </c>
      <c r="P2">
        <v>718195</v>
      </c>
      <c r="Q2">
        <v>0.92738009768408203</v>
      </c>
      <c r="R2">
        <v>0.224867832783996</v>
      </c>
      <c r="S2">
        <v>59355</v>
      </c>
      <c r="T2">
        <v>8000</v>
      </c>
      <c r="U2">
        <v>117000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384.15254237288099</v>
      </c>
      <c r="G3">
        <v>16</v>
      </c>
      <c r="H3">
        <v>0</v>
      </c>
      <c r="I3">
        <v>1725932</v>
      </c>
      <c r="J3">
        <v>0</v>
      </c>
      <c r="K3">
        <v>0.34291270735872798</v>
      </c>
      <c r="L3">
        <v>0.15311736524941599</v>
      </c>
      <c r="M3">
        <v>0.555829863004351</v>
      </c>
      <c r="N3">
        <v>6.1050709826851499E-2</v>
      </c>
      <c r="O3">
        <v>1.11291064543934</v>
      </c>
      <c r="P3">
        <v>758499</v>
      </c>
      <c r="Q3">
        <v>0.92638310500725096</v>
      </c>
      <c r="R3">
        <v>0.114973088186161</v>
      </c>
      <c r="S3">
        <v>58457</v>
      </c>
      <c r="T3">
        <v>14000</v>
      </c>
      <c r="U3">
        <v>108000</v>
      </c>
    </row>
    <row r="4" spans="1:21" x14ac:dyDescent="0.25">
      <c r="A4">
        <v>6.6</v>
      </c>
      <c r="B4">
        <v>59</v>
      </c>
      <c r="C4">
        <v>0</v>
      </c>
      <c r="D4">
        <v>0</v>
      </c>
      <c r="E4">
        <v>1</v>
      </c>
      <c r="F4">
        <v>384.16949152542298</v>
      </c>
      <c r="G4">
        <v>16</v>
      </c>
      <c r="H4">
        <v>0</v>
      </c>
      <c r="I4">
        <v>1730372</v>
      </c>
      <c r="J4">
        <v>0</v>
      </c>
      <c r="K4">
        <v>0.384929402365078</v>
      </c>
      <c r="L4">
        <v>0.15184519309505701</v>
      </c>
      <c r="M4">
        <v>0.57969294421477302</v>
      </c>
      <c r="N4">
        <v>6.2546388232290903E-2</v>
      </c>
      <c r="O4">
        <v>1.1790139279072001</v>
      </c>
      <c r="P4">
        <v>736423</v>
      </c>
      <c r="Q4">
        <v>0.96615490702462203</v>
      </c>
      <c r="R4">
        <v>0.117789808347063</v>
      </c>
      <c r="S4">
        <v>58813</v>
      </c>
      <c r="T4">
        <v>9000</v>
      </c>
      <c r="U4">
        <v>114000</v>
      </c>
    </row>
    <row r="5" spans="1:21" x14ac:dyDescent="0.25">
      <c r="A5">
        <v>7.7</v>
      </c>
      <c r="B5">
        <v>58</v>
      </c>
      <c r="C5">
        <v>0</v>
      </c>
      <c r="D5">
        <v>1</v>
      </c>
      <c r="E5">
        <v>2</v>
      </c>
      <c r="F5">
        <v>549.55172413793105</v>
      </c>
      <c r="G5">
        <v>24.017241379310299</v>
      </c>
      <c r="H5">
        <v>0</v>
      </c>
      <c r="I5">
        <v>1742137</v>
      </c>
      <c r="J5">
        <v>0</v>
      </c>
      <c r="K5">
        <v>0.32715091324641399</v>
      </c>
      <c r="L5">
        <v>0.153594597348928</v>
      </c>
      <c r="M5">
        <v>0.38411601991899702</v>
      </c>
      <c r="N5">
        <v>2.82587014062223E-2</v>
      </c>
      <c r="O5">
        <v>0.893120231920562</v>
      </c>
      <c r="P5">
        <v>695933</v>
      </c>
      <c r="Q5">
        <v>0.64019336653166303</v>
      </c>
      <c r="R5">
        <v>5.3217893420381003E-2</v>
      </c>
      <c r="S5">
        <v>60413</v>
      </c>
      <c r="T5">
        <v>10000</v>
      </c>
      <c r="U5">
        <v>140000</v>
      </c>
    </row>
    <row r="6" spans="1:21" x14ac:dyDescent="0.25">
      <c r="A6">
        <v>8.8000000000000007</v>
      </c>
      <c r="B6">
        <v>59</v>
      </c>
      <c r="C6">
        <v>0</v>
      </c>
      <c r="D6">
        <v>0</v>
      </c>
      <c r="E6">
        <v>2</v>
      </c>
      <c r="F6">
        <v>512.45762711864404</v>
      </c>
      <c r="G6">
        <v>24.016949152542299</v>
      </c>
      <c r="H6">
        <v>0</v>
      </c>
      <c r="I6">
        <v>1725932</v>
      </c>
      <c r="J6">
        <v>0</v>
      </c>
      <c r="K6">
        <v>0.36382089876847501</v>
      </c>
      <c r="L6">
        <v>0.15248431167617599</v>
      </c>
      <c r="M6">
        <v>0.57308044331270203</v>
      </c>
      <c r="N6">
        <v>0.126767315203305</v>
      </c>
      <c r="O6">
        <v>1.2161529689606501</v>
      </c>
      <c r="P6">
        <v>727411</v>
      </c>
      <c r="Q6">
        <v>0.95513407218783697</v>
      </c>
      <c r="R6">
        <v>0.23873317364087701</v>
      </c>
      <c r="S6">
        <v>59508</v>
      </c>
      <c r="T6">
        <v>5000</v>
      </c>
      <c r="U6">
        <v>108000</v>
      </c>
    </row>
    <row r="7" spans="1:21" x14ac:dyDescent="0.25">
      <c r="A7">
        <v>9.9</v>
      </c>
      <c r="B7">
        <v>59</v>
      </c>
      <c r="C7">
        <v>0</v>
      </c>
      <c r="D7">
        <v>0</v>
      </c>
      <c r="E7">
        <v>3</v>
      </c>
      <c r="F7">
        <v>641.11864406779603</v>
      </c>
      <c r="G7">
        <v>32.063559322033797</v>
      </c>
      <c r="H7">
        <v>0</v>
      </c>
      <c r="I7">
        <v>1705932</v>
      </c>
      <c r="J7">
        <v>0</v>
      </c>
      <c r="K7">
        <v>0.34507910948644799</v>
      </c>
      <c r="L7">
        <v>0.15305177140721499</v>
      </c>
      <c r="M7">
        <v>0.53608380606122097</v>
      </c>
      <c r="N7">
        <v>0.112890517506448</v>
      </c>
      <c r="O7">
        <v>1.1471052044613299</v>
      </c>
      <c r="P7">
        <v>740805</v>
      </c>
      <c r="Q7">
        <v>0.89347301010203495</v>
      </c>
      <c r="R7">
        <v>0.21259984464491199</v>
      </c>
      <c r="S7">
        <v>58593</v>
      </c>
      <c r="T7">
        <v>16000</v>
      </c>
      <c r="U7">
        <v>113000</v>
      </c>
    </row>
    <row r="8" spans="1:21" x14ac:dyDescent="0.25">
      <c r="A8">
        <v>10.1</v>
      </c>
      <c r="B8">
        <v>59</v>
      </c>
      <c r="C8">
        <v>0</v>
      </c>
      <c r="D8">
        <v>0</v>
      </c>
      <c r="E8">
        <v>4</v>
      </c>
      <c r="F8">
        <v>769.93220338982997</v>
      </c>
      <c r="G8">
        <v>40.108050847457598</v>
      </c>
      <c r="H8">
        <v>0</v>
      </c>
      <c r="I8">
        <v>1705932</v>
      </c>
      <c r="J8">
        <v>0</v>
      </c>
      <c r="K8">
        <v>0.349894865171894</v>
      </c>
      <c r="L8">
        <v>0.15290596102673901</v>
      </c>
      <c r="M8">
        <v>0.51388303096166799</v>
      </c>
      <c r="N8">
        <v>9.83209213690001E-2</v>
      </c>
      <c r="O8">
        <v>1.1150047785293</v>
      </c>
      <c r="P8">
        <v>713718</v>
      </c>
      <c r="Q8">
        <v>0.85647171826944601</v>
      </c>
      <c r="R8">
        <v>0.18516181048775901</v>
      </c>
      <c r="S8">
        <v>59203</v>
      </c>
      <c r="T8">
        <v>11000</v>
      </c>
      <c r="U8">
        <v>107000</v>
      </c>
    </row>
    <row r="9" spans="1:21" x14ac:dyDescent="0.25">
      <c r="A9">
        <v>11.11</v>
      </c>
      <c r="B9">
        <v>59</v>
      </c>
      <c r="C9">
        <v>0</v>
      </c>
      <c r="D9">
        <v>0</v>
      </c>
      <c r="E9">
        <v>5</v>
      </c>
      <c r="F9">
        <v>955.72881355932202</v>
      </c>
      <c r="G9">
        <v>49.324152542372801</v>
      </c>
      <c r="H9">
        <v>0</v>
      </c>
      <c r="I9">
        <v>1704813</v>
      </c>
      <c r="J9">
        <v>0</v>
      </c>
      <c r="K9">
        <v>0.328058809377201</v>
      </c>
      <c r="L9">
        <v>0.153567108271634</v>
      </c>
      <c r="M9">
        <v>0.38553900048427198</v>
      </c>
      <c r="N9">
        <v>3.1417122744749601E-2</v>
      </c>
      <c r="O9">
        <v>0.89858204087785898</v>
      </c>
      <c r="P9">
        <v>709322</v>
      </c>
      <c r="Q9">
        <v>0.64256500080712098</v>
      </c>
      <c r="R9">
        <v>5.9165956204801598E-2</v>
      </c>
      <c r="S9">
        <v>59000</v>
      </c>
      <c r="T9">
        <v>4000</v>
      </c>
      <c r="U9">
        <v>115000</v>
      </c>
    </row>
    <row r="10" spans="1:21" x14ac:dyDescent="0.25">
      <c r="A10">
        <v>12.12</v>
      </c>
      <c r="B10">
        <v>59</v>
      </c>
      <c r="C10">
        <v>0</v>
      </c>
      <c r="D10">
        <v>0</v>
      </c>
      <c r="E10">
        <v>5</v>
      </c>
      <c r="F10">
        <v>910.74576271186402</v>
      </c>
      <c r="G10">
        <v>48.824152542372801</v>
      </c>
      <c r="H10">
        <v>0</v>
      </c>
      <c r="I10">
        <v>1708152</v>
      </c>
      <c r="J10">
        <v>0</v>
      </c>
      <c r="K10">
        <v>0.35068682550596397</v>
      </c>
      <c r="L10">
        <v>0.152881982227736</v>
      </c>
      <c r="M10">
        <v>0.48023431831090702</v>
      </c>
      <c r="N10">
        <v>7.6429533292930493E-2</v>
      </c>
      <c r="O10">
        <v>1.06023265933753</v>
      </c>
      <c r="P10">
        <v>718673</v>
      </c>
      <c r="Q10">
        <v>0.80039053051817899</v>
      </c>
      <c r="R10">
        <v>0.14393509094713799</v>
      </c>
      <c r="S10">
        <v>58898</v>
      </c>
      <c r="T10">
        <v>13000</v>
      </c>
      <c r="U10">
        <v>115000</v>
      </c>
    </row>
    <row r="11" spans="1:21" x14ac:dyDescent="0.25">
      <c r="A11">
        <v>13.13</v>
      </c>
      <c r="B11">
        <v>59</v>
      </c>
      <c r="C11">
        <v>0</v>
      </c>
      <c r="D11">
        <v>0</v>
      </c>
      <c r="E11">
        <v>6</v>
      </c>
      <c r="F11">
        <v>1063.83050847457</v>
      </c>
      <c r="G11">
        <v>58.046610169491501</v>
      </c>
      <c r="H11">
        <v>0</v>
      </c>
      <c r="I11">
        <v>1700372</v>
      </c>
      <c r="J11">
        <v>0</v>
      </c>
      <c r="K11">
        <v>0.33125617969894</v>
      </c>
      <c r="L11">
        <v>0.15347029900355899</v>
      </c>
      <c r="M11">
        <v>0.40126517322824701</v>
      </c>
      <c r="N11">
        <v>3.8945057224235601E-2</v>
      </c>
      <c r="O11">
        <v>0.92493670915498305</v>
      </c>
      <c r="P11">
        <v>682728</v>
      </c>
      <c r="Q11">
        <v>0.66877528871374603</v>
      </c>
      <c r="R11">
        <v>7.3342857296112396E-2</v>
      </c>
      <c r="S11">
        <v>58745</v>
      </c>
      <c r="T11">
        <v>9000</v>
      </c>
      <c r="U11">
        <v>111000</v>
      </c>
    </row>
    <row r="12" spans="1:21" x14ac:dyDescent="0.25">
      <c r="A12">
        <v>14.14</v>
      </c>
      <c r="B12">
        <v>59</v>
      </c>
      <c r="C12">
        <v>0</v>
      </c>
      <c r="D12">
        <v>0</v>
      </c>
      <c r="E12">
        <v>6</v>
      </c>
      <c r="F12">
        <v>1064.30508474576</v>
      </c>
      <c r="G12">
        <v>58.046610169491501</v>
      </c>
      <c r="H12">
        <v>0</v>
      </c>
      <c r="I12">
        <v>1693711</v>
      </c>
      <c r="J12">
        <v>0</v>
      </c>
      <c r="K12">
        <v>0.34417813446748002</v>
      </c>
      <c r="L12">
        <v>0.15307905092862301</v>
      </c>
      <c r="M12">
        <v>0.41294915803948601</v>
      </c>
      <c r="N12">
        <v>4.8353813483514099E-2</v>
      </c>
      <c r="O12">
        <v>0.95856015691910401</v>
      </c>
      <c r="P12">
        <v>743721</v>
      </c>
      <c r="Q12">
        <v>0.68824859673247696</v>
      </c>
      <c r="R12">
        <v>9.1061795637503107E-2</v>
      </c>
      <c r="S12">
        <v>59322</v>
      </c>
      <c r="T12">
        <v>10000</v>
      </c>
      <c r="U12">
        <v>108000</v>
      </c>
    </row>
    <row r="13" spans="1:21" x14ac:dyDescent="0.25">
      <c r="A13">
        <v>15.15</v>
      </c>
      <c r="B13">
        <v>58</v>
      </c>
      <c r="C13">
        <v>0</v>
      </c>
      <c r="D13">
        <v>1</v>
      </c>
      <c r="E13">
        <v>7</v>
      </c>
      <c r="F13">
        <v>1250.94827586206</v>
      </c>
      <c r="G13">
        <v>67.359913793103402</v>
      </c>
      <c r="H13">
        <v>2</v>
      </c>
      <c r="I13">
        <v>1463586</v>
      </c>
      <c r="J13">
        <v>0</v>
      </c>
      <c r="K13">
        <v>0.34024727301732899</v>
      </c>
      <c r="L13">
        <v>0.153198068678086</v>
      </c>
      <c r="M13">
        <v>0.411211039543741</v>
      </c>
      <c r="N13">
        <v>4.8708796139350301E-2</v>
      </c>
      <c r="O13">
        <v>0.95336517737850701</v>
      </c>
      <c r="P13">
        <v>734575</v>
      </c>
      <c r="Q13">
        <v>0.68535173257290205</v>
      </c>
      <c r="R13">
        <v>9.1730312880132406E-2</v>
      </c>
      <c r="S13">
        <v>59344</v>
      </c>
      <c r="T13">
        <v>6000</v>
      </c>
      <c r="U13">
        <v>123000</v>
      </c>
    </row>
    <row r="14" spans="1:21" x14ac:dyDescent="0.25">
      <c r="A14">
        <v>16.16</v>
      </c>
      <c r="B14">
        <v>57</v>
      </c>
      <c r="C14">
        <v>0</v>
      </c>
      <c r="D14">
        <v>2</v>
      </c>
      <c r="E14">
        <v>7</v>
      </c>
      <c r="F14">
        <v>1242.08771929824</v>
      </c>
      <c r="G14">
        <v>67.831140350877106</v>
      </c>
      <c r="H14">
        <v>0</v>
      </c>
      <c r="I14">
        <v>1633859</v>
      </c>
      <c r="J14">
        <v>0</v>
      </c>
      <c r="K14">
        <v>0.349893607575752</v>
      </c>
      <c r="L14">
        <v>0.152905999103956</v>
      </c>
      <c r="M14">
        <v>0.39060562548029598</v>
      </c>
      <c r="N14">
        <v>4.0733755637267603E-2</v>
      </c>
      <c r="O14">
        <v>0.934138987797273</v>
      </c>
      <c r="P14">
        <v>717673</v>
      </c>
      <c r="Q14">
        <v>0.65100937580049401</v>
      </c>
      <c r="R14">
        <v>7.6711404213310005E-2</v>
      </c>
      <c r="S14">
        <v>60122</v>
      </c>
      <c r="T14">
        <v>13000</v>
      </c>
      <c r="U14">
        <v>139000</v>
      </c>
    </row>
    <row r="15" spans="1:21" x14ac:dyDescent="0.25">
      <c r="A15">
        <v>17.170000000000002</v>
      </c>
      <c r="B15">
        <v>59</v>
      </c>
      <c r="C15">
        <v>0</v>
      </c>
      <c r="D15">
        <v>0</v>
      </c>
      <c r="E15">
        <v>7</v>
      </c>
      <c r="F15">
        <v>1220.64406779661</v>
      </c>
      <c r="G15">
        <v>66.411016949152497</v>
      </c>
      <c r="H15">
        <v>0</v>
      </c>
      <c r="I15">
        <v>1700372</v>
      </c>
      <c r="J15">
        <v>0</v>
      </c>
      <c r="K15">
        <v>0.35072210573391099</v>
      </c>
      <c r="L15">
        <v>0.15288091402083401</v>
      </c>
      <c r="M15">
        <v>0.42445065090864798</v>
      </c>
      <c r="N15">
        <v>3.7429565981081298E-2</v>
      </c>
      <c r="O15">
        <v>0.965483236644475</v>
      </c>
      <c r="P15">
        <v>723879</v>
      </c>
      <c r="Q15">
        <v>0.707417751514413</v>
      </c>
      <c r="R15">
        <v>7.0488824823128696E-2</v>
      </c>
      <c r="S15">
        <v>59084</v>
      </c>
      <c r="T15">
        <v>9000</v>
      </c>
      <c r="U15">
        <v>110000</v>
      </c>
    </row>
    <row r="16" spans="1:21" x14ac:dyDescent="0.25">
      <c r="A16">
        <v>18.18</v>
      </c>
      <c r="B16">
        <v>59</v>
      </c>
      <c r="C16">
        <v>0</v>
      </c>
      <c r="D16">
        <v>0</v>
      </c>
      <c r="E16">
        <v>7</v>
      </c>
      <c r="F16">
        <v>1237.8983050847401</v>
      </c>
      <c r="G16">
        <v>67.091101694915196</v>
      </c>
      <c r="H16">
        <v>0</v>
      </c>
      <c r="I16">
        <v>1701491</v>
      </c>
      <c r="J16">
        <v>0</v>
      </c>
      <c r="K16">
        <v>0.348791757226592</v>
      </c>
      <c r="L16">
        <v>0.15293936068397199</v>
      </c>
      <c r="M16">
        <v>0.39647641428452202</v>
      </c>
      <c r="N16">
        <v>2.9658036415232101E-2</v>
      </c>
      <c r="O16">
        <v>0.92786556861031999</v>
      </c>
      <c r="P16">
        <v>752268</v>
      </c>
      <c r="Q16">
        <v>0.66079402380753705</v>
      </c>
      <c r="R16">
        <v>5.5853175923224398E-2</v>
      </c>
      <c r="S16">
        <v>58254</v>
      </c>
      <c r="T16">
        <v>20000</v>
      </c>
      <c r="U16">
        <v>109000</v>
      </c>
    </row>
    <row r="17" spans="1:21" x14ac:dyDescent="0.25">
      <c r="A17">
        <v>19.190000000000001</v>
      </c>
      <c r="B17">
        <v>59</v>
      </c>
      <c r="C17">
        <v>0</v>
      </c>
      <c r="D17">
        <v>0</v>
      </c>
      <c r="E17">
        <v>7</v>
      </c>
      <c r="F17">
        <v>1241.52542372881</v>
      </c>
      <c r="G17">
        <v>67.3008474576271</v>
      </c>
      <c r="H17">
        <v>0</v>
      </c>
      <c r="I17">
        <v>1701491</v>
      </c>
      <c r="J17">
        <v>0</v>
      </c>
      <c r="K17">
        <v>0.33753232593199001</v>
      </c>
      <c r="L17">
        <v>0.15328027124261401</v>
      </c>
      <c r="M17">
        <v>0.385214896104356</v>
      </c>
      <c r="N17">
        <v>2.7798530227944498E-2</v>
      </c>
      <c r="O17">
        <v>0.903826023506906</v>
      </c>
      <c r="P17">
        <v>744295</v>
      </c>
      <c r="Q17">
        <v>0.64202482684059303</v>
      </c>
      <c r="R17">
        <v>5.2351281031910599E-2</v>
      </c>
      <c r="S17">
        <v>58474</v>
      </c>
      <c r="T17">
        <v>10000</v>
      </c>
      <c r="U17">
        <v>108000</v>
      </c>
    </row>
    <row r="18" spans="1:21" x14ac:dyDescent="0.25">
      <c r="A18">
        <v>20.2</v>
      </c>
      <c r="B18">
        <v>59</v>
      </c>
      <c r="C18">
        <v>0</v>
      </c>
      <c r="D18">
        <v>0</v>
      </c>
      <c r="E18">
        <v>7</v>
      </c>
      <c r="F18">
        <v>1217.3728813559301</v>
      </c>
      <c r="G18">
        <v>65.860169491525397</v>
      </c>
      <c r="H18">
        <v>0</v>
      </c>
      <c r="I18">
        <v>1691491</v>
      </c>
      <c r="J18">
        <v>0</v>
      </c>
      <c r="K18">
        <v>0.33787207838662597</v>
      </c>
      <c r="L18">
        <v>0.153269984293293</v>
      </c>
      <c r="M18">
        <v>0.39400589429115002</v>
      </c>
      <c r="N18">
        <v>2.79077278805606E-2</v>
      </c>
      <c r="O18">
        <v>0.91305568485163102</v>
      </c>
      <c r="P18">
        <v>727912</v>
      </c>
      <c r="Q18">
        <v>0.65667649048525101</v>
      </c>
      <c r="R18">
        <v>5.2556926328739297E-2</v>
      </c>
      <c r="S18">
        <v>58711</v>
      </c>
      <c r="T18">
        <v>9000</v>
      </c>
      <c r="U18">
        <v>111000</v>
      </c>
    </row>
    <row r="19" spans="1:21" x14ac:dyDescent="0.25">
      <c r="A19">
        <v>21.21</v>
      </c>
      <c r="B19">
        <v>59</v>
      </c>
      <c r="C19">
        <v>0</v>
      </c>
      <c r="D19">
        <v>0</v>
      </c>
      <c r="E19">
        <v>6</v>
      </c>
      <c r="F19">
        <v>1074.9661016949101</v>
      </c>
      <c r="G19">
        <v>59.059322033898297</v>
      </c>
      <c r="H19">
        <v>0</v>
      </c>
      <c r="I19">
        <v>1700372</v>
      </c>
      <c r="J19">
        <v>0</v>
      </c>
      <c r="K19">
        <v>0.36438425348603698</v>
      </c>
      <c r="L19">
        <v>0.15246725454722801</v>
      </c>
      <c r="M19">
        <v>0.461926855442372</v>
      </c>
      <c r="N19">
        <v>8.0154095077173595E-2</v>
      </c>
      <c r="O19">
        <v>1.0589324585528099</v>
      </c>
      <c r="P19">
        <v>735740</v>
      </c>
      <c r="Q19">
        <v>0.769878092403953</v>
      </c>
      <c r="R19">
        <v>0.15094933159543</v>
      </c>
      <c r="S19">
        <v>58762</v>
      </c>
      <c r="T19">
        <v>9000</v>
      </c>
      <c r="U19">
        <v>109000</v>
      </c>
    </row>
    <row r="20" spans="1:21" x14ac:dyDescent="0.25">
      <c r="A20">
        <v>22.22</v>
      </c>
      <c r="B20">
        <v>59</v>
      </c>
      <c r="C20">
        <v>0</v>
      </c>
      <c r="D20">
        <v>0</v>
      </c>
      <c r="E20">
        <v>5</v>
      </c>
      <c r="F20">
        <v>924.76271186440601</v>
      </c>
      <c r="G20">
        <v>49.627118644067799</v>
      </c>
      <c r="H20">
        <v>0</v>
      </c>
      <c r="I20">
        <v>1702593</v>
      </c>
      <c r="J20">
        <v>0</v>
      </c>
      <c r="K20">
        <v>0.33261058222777501</v>
      </c>
      <c r="L20">
        <v>0.15342929070476999</v>
      </c>
      <c r="M20">
        <v>0.49112683603483898</v>
      </c>
      <c r="N20">
        <v>9.2272709114777293E-2</v>
      </c>
      <c r="O20">
        <v>1.06943941808216</v>
      </c>
      <c r="P20">
        <v>708938</v>
      </c>
      <c r="Q20">
        <v>0.818544726724732</v>
      </c>
      <c r="R20">
        <v>0.173771580253818</v>
      </c>
      <c r="S20">
        <v>58966</v>
      </c>
      <c r="T20">
        <v>3000</v>
      </c>
      <c r="U20">
        <v>105000</v>
      </c>
    </row>
    <row r="21" spans="1:21" x14ac:dyDescent="0.25">
      <c r="A21">
        <v>23.23</v>
      </c>
      <c r="B21">
        <v>59</v>
      </c>
      <c r="C21">
        <v>0</v>
      </c>
      <c r="D21">
        <v>0</v>
      </c>
      <c r="E21">
        <v>4</v>
      </c>
      <c r="F21">
        <v>771.49152542372804</v>
      </c>
      <c r="G21">
        <v>40.205508474576199</v>
      </c>
      <c r="H21">
        <v>0</v>
      </c>
      <c r="I21">
        <v>1721491</v>
      </c>
      <c r="J21">
        <v>0</v>
      </c>
      <c r="K21">
        <v>0.33693868494924401</v>
      </c>
      <c r="L21">
        <v>0.15329824537237</v>
      </c>
      <c r="M21">
        <v>0.50795943487471196</v>
      </c>
      <c r="N21">
        <v>9.7160598657340294E-2</v>
      </c>
      <c r="O21">
        <v>1.09535696385366</v>
      </c>
      <c r="P21">
        <v>744390</v>
      </c>
      <c r="Q21">
        <v>0.84659905812451997</v>
      </c>
      <c r="R21">
        <v>0.18297664530572499</v>
      </c>
      <c r="S21">
        <v>58762</v>
      </c>
      <c r="T21">
        <v>14000</v>
      </c>
      <c r="U21">
        <v>101000</v>
      </c>
    </row>
    <row r="22" spans="1:21" x14ac:dyDescent="0.25">
      <c r="A22">
        <v>24.24</v>
      </c>
      <c r="B22">
        <v>59</v>
      </c>
      <c r="C22">
        <v>0</v>
      </c>
      <c r="D22">
        <v>0</v>
      </c>
      <c r="E22">
        <v>3</v>
      </c>
      <c r="F22">
        <v>642.33898305084699</v>
      </c>
      <c r="G22">
        <v>32.114406779661003</v>
      </c>
      <c r="H22">
        <v>0</v>
      </c>
      <c r="I22">
        <v>1714813</v>
      </c>
      <c r="J22">
        <v>0</v>
      </c>
      <c r="K22">
        <v>0.34228241871342102</v>
      </c>
      <c r="L22">
        <v>0.15313644898895401</v>
      </c>
      <c r="M22">
        <v>0.55957158720202005</v>
      </c>
      <c r="N22">
        <v>0.107362228461112</v>
      </c>
      <c r="O22">
        <v>1.1623526833655</v>
      </c>
      <c r="P22">
        <v>721595</v>
      </c>
      <c r="Q22">
        <v>0.93261931200336701</v>
      </c>
      <c r="R22">
        <v>0.20218875416405299</v>
      </c>
      <c r="S22">
        <v>59440</v>
      </c>
      <c r="T22">
        <v>5000</v>
      </c>
      <c r="U22">
        <v>115000</v>
      </c>
    </row>
    <row r="23" spans="1:21" x14ac:dyDescent="0.25">
      <c r="A23">
        <v>25.25</v>
      </c>
      <c r="B23">
        <v>59</v>
      </c>
      <c r="C23">
        <v>0</v>
      </c>
      <c r="D23">
        <v>0</v>
      </c>
      <c r="E23">
        <v>1</v>
      </c>
      <c r="F23">
        <v>421.98305084745698</v>
      </c>
      <c r="G23">
        <v>16</v>
      </c>
      <c r="H23">
        <v>0</v>
      </c>
      <c r="I23">
        <v>1725932</v>
      </c>
      <c r="J23">
        <v>0</v>
      </c>
      <c r="K23">
        <v>0.32364397013656798</v>
      </c>
      <c r="L23">
        <v>0.15370077979308699</v>
      </c>
      <c r="M23">
        <v>0.38448334582576399</v>
      </c>
      <c r="N23">
        <v>1.5194073858337501E-2</v>
      </c>
      <c r="O23">
        <v>0.87702216961375701</v>
      </c>
      <c r="P23">
        <v>717556</v>
      </c>
      <c r="Q23">
        <v>0.640805576376274</v>
      </c>
      <c r="R23">
        <v>2.8614075062782501E-2</v>
      </c>
      <c r="S23">
        <v>58372</v>
      </c>
      <c r="T23">
        <v>6000</v>
      </c>
      <c r="U23">
        <v>100000</v>
      </c>
    </row>
    <row r="24" spans="1:21" x14ac:dyDescent="0.25">
      <c r="A24">
        <v>27.27</v>
      </c>
      <c r="B24">
        <v>59</v>
      </c>
      <c r="C24">
        <v>0</v>
      </c>
      <c r="D24">
        <v>0</v>
      </c>
      <c r="E24">
        <v>1</v>
      </c>
      <c r="F24">
        <v>421.77966101694898</v>
      </c>
      <c r="G24">
        <v>16</v>
      </c>
      <c r="H24">
        <v>0</v>
      </c>
      <c r="I24">
        <v>1725932</v>
      </c>
      <c r="J24">
        <v>0</v>
      </c>
      <c r="K24">
        <v>0.326031425851391</v>
      </c>
      <c r="L24">
        <v>0.15362849293949901</v>
      </c>
      <c r="M24">
        <v>0.37864768086935802</v>
      </c>
      <c r="N24">
        <v>1.43295221397982E-2</v>
      </c>
      <c r="O24">
        <v>0.87263712180004804</v>
      </c>
      <c r="P24">
        <v>699330</v>
      </c>
      <c r="Q24">
        <v>0.63107946811559701</v>
      </c>
      <c r="R24">
        <v>2.69859174007499E-2</v>
      </c>
      <c r="S24">
        <v>58220</v>
      </c>
      <c r="T24">
        <v>5000</v>
      </c>
      <c r="U24">
        <v>112000</v>
      </c>
    </row>
    <row r="25" spans="1:21" x14ac:dyDescent="0.25">
      <c r="A25">
        <v>28.28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0</v>
      </c>
      <c r="Q25" t="s">
        <v>0</v>
      </c>
      <c r="R25" t="s">
        <v>0</v>
      </c>
      <c r="S25">
        <v>0</v>
      </c>
      <c r="T25">
        <v>0</v>
      </c>
      <c r="U25">
        <v>0</v>
      </c>
    </row>
    <row r="26" spans="1:21" x14ac:dyDescent="0.25">
      <c r="A26" t="s">
        <v>1</v>
      </c>
      <c r="B26">
        <v>58.826086956521699</v>
      </c>
      <c r="C26">
        <v>0</v>
      </c>
      <c r="D26">
        <v>0.17391304347826</v>
      </c>
      <c r="E26">
        <v>4.3043478260869499</v>
      </c>
      <c r="F26">
        <v>844.23336436152999</v>
      </c>
      <c r="G26">
        <v>43.711985582810698</v>
      </c>
      <c r="H26">
        <v>8.6956521739130405E-2</v>
      </c>
      <c r="I26">
        <v>1696975</v>
      </c>
      <c r="J26">
        <v>0</v>
      </c>
      <c r="K26">
        <v>0.34372981217902199</v>
      </c>
      <c r="L26">
        <v>0.153092625131246</v>
      </c>
      <c r="M26">
        <v>0.459338351174298</v>
      </c>
      <c r="N26">
        <v>6.1873675612514202E-2</v>
      </c>
      <c r="O26">
        <v>1.01803446409708</v>
      </c>
      <c r="P26">
        <v>724938</v>
      </c>
      <c r="Q26">
        <v>0.76556391862383</v>
      </c>
      <c r="R26">
        <v>0.116522929590422</v>
      </c>
      <c r="S26">
        <v>58992</v>
      </c>
      <c r="T26">
        <v>9478</v>
      </c>
      <c r="U26">
        <v>112957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26"/>
  <sheetViews>
    <sheetView workbookViewId="0">
      <selection activeCell="A30" sqref="A30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514.96610169491498</v>
      </c>
      <c r="G2">
        <v>24.0889830508474</v>
      </c>
      <c r="H2">
        <v>0</v>
      </c>
      <c r="I2">
        <v>1729254</v>
      </c>
      <c r="J2">
        <v>0</v>
      </c>
      <c r="K2">
        <v>0.34555932149836899</v>
      </c>
      <c r="L2">
        <v>0.15303723165463201</v>
      </c>
      <c r="M2">
        <v>0.55502639268390397</v>
      </c>
      <c r="N2">
        <v>0.120151878886576</v>
      </c>
      <c r="O2">
        <v>1.17377482472348</v>
      </c>
      <c r="P2">
        <v>741782</v>
      </c>
      <c r="Q2">
        <v>0.92504398780650698</v>
      </c>
      <c r="R2">
        <v>0.22627472483347799</v>
      </c>
      <c r="S2">
        <v>59661</v>
      </c>
      <c r="T2">
        <v>5000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384.27118644067798</v>
      </c>
      <c r="G3">
        <v>16</v>
      </c>
      <c r="H3">
        <v>0</v>
      </c>
      <c r="I3">
        <v>1703711</v>
      </c>
      <c r="J3">
        <v>0</v>
      </c>
      <c r="K3">
        <v>0.34288432436142502</v>
      </c>
      <c r="L3">
        <v>0.153118224623501</v>
      </c>
      <c r="M3">
        <v>0.55081437502763597</v>
      </c>
      <c r="N3">
        <v>5.77710629080702E-2</v>
      </c>
      <c r="O3">
        <v>1.1045879869206301</v>
      </c>
      <c r="P3">
        <v>739849</v>
      </c>
      <c r="Q3">
        <v>0.91802395837939399</v>
      </c>
      <c r="R3">
        <v>0.10879672864043299</v>
      </c>
      <c r="S3">
        <v>58627</v>
      </c>
      <c r="T3">
        <v>4000</v>
      </c>
      <c r="U3">
        <v>117000</v>
      </c>
    </row>
    <row r="4" spans="1:21" x14ac:dyDescent="0.25">
      <c r="A4">
        <v>6.6</v>
      </c>
      <c r="B4">
        <v>59</v>
      </c>
      <c r="C4">
        <v>0</v>
      </c>
      <c r="D4">
        <v>0</v>
      </c>
      <c r="E4">
        <v>1</v>
      </c>
      <c r="F4">
        <v>384.66101694915199</v>
      </c>
      <c r="G4">
        <v>16</v>
      </c>
      <c r="H4">
        <v>0</v>
      </c>
      <c r="I4">
        <v>1721491</v>
      </c>
      <c r="J4">
        <v>0</v>
      </c>
      <c r="K4">
        <v>0.38581605099524702</v>
      </c>
      <c r="L4">
        <v>0.15181834734486599</v>
      </c>
      <c r="M4">
        <v>0.58002859851014099</v>
      </c>
      <c r="N4">
        <v>6.5326651661677601E-2</v>
      </c>
      <c r="O4">
        <v>1.18298964851193</v>
      </c>
      <c r="P4">
        <v>749533</v>
      </c>
      <c r="Q4">
        <v>0.96671433085023495</v>
      </c>
      <c r="R4">
        <v>0.123025709344025</v>
      </c>
      <c r="S4">
        <v>59203</v>
      </c>
      <c r="T4">
        <v>9000</v>
      </c>
      <c r="U4">
        <v>106000</v>
      </c>
    </row>
    <row r="5" spans="1:21" x14ac:dyDescent="0.25">
      <c r="A5">
        <v>7.7</v>
      </c>
      <c r="B5">
        <v>59</v>
      </c>
      <c r="C5">
        <v>0</v>
      </c>
      <c r="D5">
        <v>0</v>
      </c>
      <c r="E5">
        <v>2</v>
      </c>
      <c r="F5">
        <v>549.72881355932202</v>
      </c>
      <c r="G5">
        <v>24</v>
      </c>
      <c r="H5">
        <v>0</v>
      </c>
      <c r="I5">
        <v>1708152</v>
      </c>
      <c r="J5">
        <v>0</v>
      </c>
      <c r="K5">
        <v>0.32688239180907203</v>
      </c>
      <c r="L5">
        <v>0.153602727581336</v>
      </c>
      <c r="M5">
        <v>0.38863260246237002</v>
      </c>
      <c r="N5">
        <v>2.8576711141286199E-2</v>
      </c>
      <c r="O5">
        <v>0.89769443299406504</v>
      </c>
      <c r="P5">
        <v>724935</v>
      </c>
      <c r="Q5">
        <v>0.64772100410394995</v>
      </c>
      <c r="R5">
        <v>5.3816781810331803E-2</v>
      </c>
      <c r="S5">
        <v>58389</v>
      </c>
      <c r="T5">
        <v>12000</v>
      </c>
      <c r="U5">
        <v>116000</v>
      </c>
    </row>
    <row r="6" spans="1:21" x14ac:dyDescent="0.25">
      <c r="A6">
        <v>8.8000000000000007</v>
      </c>
      <c r="B6">
        <v>59</v>
      </c>
      <c r="C6">
        <v>0</v>
      </c>
      <c r="D6">
        <v>0</v>
      </c>
      <c r="E6">
        <v>2</v>
      </c>
      <c r="F6">
        <v>512.61016949152497</v>
      </c>
      <c r="G6">
        <v>24</v>
      </c>
      <c r="H6">
        <v>0</v>
      </c>
      <c r="I6">
        <v>1705932</v>
      </c>
      <c r="J6">
        <v>0</v>
      </c>
      <c r="K6">
        <v>0.35725728684179198</v>
      </c>
      <c r="L6">
        <v>0.15268304325951201</v>
      </c>
      <c r="M6">
        <v>0.55766067755067805</v>
      </c>
      <c r="N6">
        <v>0.11908947383252701</v>
      </c>
      <c r="O6">
        <v>1.1866904814845101</v>
      </c>
      <c r="P6">
        <v>710408</v>
      </c>
      <c r="Q6">
        <v>0.92943446258446305</v>
      </c>
      <c r="R6">
        <v>0.224273962019826</v>
      </c>
      <c r="S6">
        <v>58983</v>
      </c>
      <c r="T6">
        <v>4000</v>
      </c>
      <c r="U6">
        <v>112000</v>
      </c>
    </row>
    <row r="7" spans="1:21" x14ac:dyDescent="0.25">
      <c r="A7">
        <v>9.9</v>
      </c>
      <c r="B7">
        <v>59</v>
      </c>
      <c r="C7">
        <v>0</v>
      </c>
      <c r="D7">
        <v>0</v>
      </c>
      <c r="E7">
        <v>3</v>
      </c>
      <c r="F7">
        <v>643.35593220338899</v>
      </c>
      <c r="G7">
        <v>32.207627118643998</v>
      </c>
      <c r="H7">
        <v>0</v>
      </c>
      <c r="I7">
        <v>1708152</v>
      </c>
      <c r="J7">
        <v>0</v>
      </c>
      <c r="K7">
        <v>0.344854306255792</v>
      </c>
      <c r="L7">
        <v>0.153058577949477</v>
      </c>
      <c r="M7">
        <v>0.53657036306960204</v>
      </c>
      <c r="N7">
        <v>0.113546417264609</v>
      </c>
      <c r="O7">
        <v>1.1480296645394801</v>
      </c>
      <c r="P7">
        <v>721569</v>
      </c>
      <c r="Q7">
        <v>0.89428393844933696</v>
      </c>
      <c r="R7">
        <v>0.213835060761976</v>
      </c>
      <c r="S7">
        <v>58830</v>
      </c>
      <c r="T7">
        <v>2000</v>
      </c>
      <c r="U7">
        <v>110000</v>
      </c>
    </row>
    <row r="8" spans="1:21" x14ac:dyDescent="0.25">
      <c r="A8">
        <v>10.1</v>
      </c>
      <c r="B8">
        <v>58</v>
      </c>
      <c r="C8">
        <v>0</v>
      </c>
      <c r="D8">
        <v>1</v>
      </c>
      <c r="E8">
        <v>4</v>
      </c>
      <c r="F8">
        <v>779.27586206896501</v>
      </c>
      <c r="G8">
        <v>40.696120689655103</v>
      </c>
      <c r="H8">
        <v>0</v>
      </c>
      <c r="I8">
        <v>1701448</v>
      </c>
      <c r="J8">
        <v>0</v>
      </c>
      <c r="K8">
        <v>0.34841273358845798</v>
      </c>
      <c r="L8">
        <v>0.15295083667746001</v>
      </c>
      <c r="M8">
        <v>0.51622655910875304</v>
      </c>
      <c r="N8">
        <v>0.10195373042877701</v>
      </c>
      <c r="O8">
        <v>1.11954385980344</v>
      </c>
      <c r="P8">
        <v>721601</v>
      </c>
      <c r="Q8">
        <v>0.86037759851458795</v>
      </c>
      <c r="R8">
        <v>0.19200325881125699</v>
      </c>
      <c r="S8">
        <v>59448</v>
      </c>
      <c r="T8">
        <v>17000</v>
      </c>
      <c r="U8">
        <v>129000</v>
      </c>
    </row>
    <row r="9" spans="1:21" x14ac:dyDescent="0.25">
      <c r="A9">
        <v>11.11</v>
      </c>
      <c r="B9">
        <v>57</v>
      </c>
      <c r="C9">
        <v>0</v>
      </c>
      <c r="D9">
        <v>2</v>
      </c>
      <c r="E9">
        <v>5</v>
      </c>
      <c r="F9">
        <v>967.43859649122805</v>
      </c>
      <c r="G9">
        <v>49.379385964912203</v>
      </c>
      <c r="H9">
        <v>0</v>
      </c>
      <c r="I9">
        <v>1743947</v>
      </c>
      <c r="J9">
        <v>0</v>
      </c>
      <c r="K9">
        <v>0.327651174076448</v>
      </c>
      <c r="L9">
        <v>0.15357945056268499</v>
      </c>
      <c r="M9">
        <v>0.416929087837</v>
      </c>
      <c r="N9">
        <v>2.9944422207029898E-2</v>
      </c>
      <c r="O9">
        <v>0.92810413468316399</v>
      </c>
      <c r="P9">
        <v>689226</v>
      </c>
      <c r="Q9">
        <v>0.69488181306166696</v>
      </c>
      <c r="R9">
        <v>5.6392508864463099E-2</v>
      </c>
      <c r="S9">
        <v>61771</v>
      </c>
      <c r="T9">
        <v>4000</v>
      </c>
      <c r="U9">
        <v>115000</v>
      </c>
    </row>
    <row r="10" spans="1:21" x14ac:dyDescent="0.25">
      <c r="A10">
        <v>12.12</v>
      </c>
      <c r="B10">
        <v>59</v>
      </c>
      <c r="C10">
        <v>0</v>
      </c>
      <c r="D10">
        <v>0</v>
      </c>
      <c r="E10">
        <v>5</v>
      </c>
      <c r="F10">
        <v>927.61016949152497</v>
      </c>
      <c r="G10">
        <v>49.953389830508399</v>
      </c>
      <c r="H10">
        <v>0</v>
      </c>
      <c r="I10">
        <v>1721491</v>
      </c>
      <c r="J10">
        <v>0</v>
      </c>
      <c r="K10">
        <v>0.35009469526162901</v>
      </c>
      <c r="L10">
        <v>0.152899910615689</v>
      </c>
      <c r="M10">
        <v>0.47373684537516297</v>
      </c>
      <c r="N10">
        <v>8.0311201697901E-2</v>
      </c>
      <c r="O10">
        <v>1.05704265295038</v>
      </c>
      <c r="P10">
        <v>730911</v>
      </c>
      <c r="Q10">
        <v>0.78956140895860505</v>
      </c>
      <c r="R10">
        <v>0.151245200937666</v>
      </c>
      <c r="S10">
        <v>58762</v>
      </c>
      <c r="T10">
        <v>13000</v>
      </c>
      <c r="U10">
        <v>115000</v>
      </c>
    </row>
    <row r="11" spans="1:21" x14ac:dyDescent="0.25">
      <c r="A11">
        <v>13.13</v>
      </c>
      <c r="B11">
        <v>59</v>
      </c>
      <c r="C11">
        <v>0</v>
      </c>
      <c r="D11">
        <v>0</v>
      </c>
      <c r="E11">
        <v>6</v>
      </c>
      <c r="F11">
        <v>1050.8813559322</v>
      </c>
      <c r="G11">
        <v>57.529661016949099</v>
      </c>
      <c r="H11">
        <v>0</v>
      </c>
      <c r="I11">
        <v>1708152</v>
      </c>
      <c r="J11">
        <v>0</v>
      </c>
      <c r="K11">
        <v>0.33475116350384099</v>
      </c>
      <c r="L11">
        <v>0.15336447866057801</v>
      </c>
      <c r="M11">
        <v>0.40697080132089702</v>
      </c>
      <c r="N11">
        <v>4.6560388509108798E-2</v>
      </c>
      <c r="O11">
        <v>0.941646831994426</v>
      </c>
      <c r="P11">
        <v>702203</v>
      </c>
      <c r="Q11">
        <v>0.67828466886816197</v>
      </c>
      <c r="R11">
        <v>8.7684347474781196E-2</v>
      </c>
      <c r="S11">
        <v>58627</v>
      </c>
      <c r="T11">
        <v>9000</v>
      </c>
      <c r="U11">
        <v>111000</v>
      </c>
    </row>
    <row r="12" spans="1:21" x14ac:dyDescent="0.25">
      <c r="A12">
        <v>14.14</v>
      </c>
      <c r="B12">
        <v>58</v>
      </c>
      <c r="C12">
        <v>0</v>
      </c>
      <c r="D12">
        <v>1</v>
      </c>
      <c r="E12">
        <v>6</v>
      </c>
      <c r="F12">
        <v>1066.2931034482699</v>
      </c>
      <c r="G12">
        <v>58.183189655172399</v>
      </c>
      <c r="H12">
        <v>0</v>
      </c>
      <c r="I12">
        <v>1686189</v>
      </c>
      <c r="J12">
        <v>0</v>
      </c>
      <c r="K12">
        <v>0.34399902652508102</v>
      </c>
      <c r="L12">
        <v>0.15308447391910099</v>
      </c>
      <c r="M12">
        <v>0.406285102949896</v>
      </c>
      <c r="N12">
        <v>5.0571037292389202E-2</v>
      </c>
      <c r="O12">
        <v>0.95393964068646797</v>
      </c>
      <c r="P12">
        <v>694194</v>
      </c>
      <c r="Q12">
        <v>0.67714183824982699</v>
      </c>
      <c r="R12">
        <v>9.5237358366081395E-2</v>
      </c>
      <c r="S12">
        <v>60000</v>
      </c>
      <c r="T12">
        <v>6000</v>
      </c>
      <c r="U12">
        <v>125000</v>
      </c>
    </row>
    <row r="13" spans="1:21" x14ac:dyDescent="0.25">
      <c r="A13">
        <v>15.15</v>
      </c>
      <c r="B13">
        <v>58</v>
      </c>
      <c r="C13">
        <v>0</v>
      </c>
      <c r="D13">
        <v>1</v>
      </c>
      <c r="E13">
        <v>7</v>
      </c>
      <c r="F13">
        <v>1190.96551724137</v>
      </c>
      <c r="G13">
        <v>65.855603448275801</v>
      </c>
      <c r="H13">
        <v>0</v>
      </c>
      <c r="I13">
        <v>1722344</v>
      </c>
      <c r="J13">
        <v>0</v>
      </c>
      <c r="K13">
        <v>0.33724129342908099</v>
      </c>
      <c r="L13">
        <v>0.153289083060063</v>
      </c>
      <c r="M13">
        <v>0.38796646050392197</v>
      </c>
      <c r="N13">
        <v>2.7294632850442001E-2</v>
      </c>
      <c r="O13">
        <v>0.90579146984351</v>
      </c>
      <c r="P13">
        <v>705791</v>
      </c>
      <c r="Q13">
        <v>0.64661076750653701</v>
      </c>
      <c r="R13">
        <v>5.1402321752244899E-2</v>
      </c>
      <c r="S13">
        <v>60431</v>
      </c>
      <c r="T13">
        <v>15000</v>
      </c>
      <c r="U13">
        <v>129000</v>
      </c>
    </row>
    <row r="14" spans="1:21" x14ac:dyDescent="0.25">
      <c r="A14">
        <v>16.16</v>
      </c>
      <c r="B14">
        <v>59</v>
      </c>
      <c r="C14">
        <v>0</v>
      </c>
      <c r="D14">
        <v>0</v>
      </c>
      <c r="E14">
        <v>7</v>
      </c>
      <c r="F14">
        <v>1235.16949152542</v>
      </c>
      <c r="G14">
        <v>67.690677966101603</v>
      </c>
      <c r="H14">
        <v>0</v>
      </c>
      <c r="I14">
        <v>1560423</v>
      </c>
      <c r="J14">
        <v>0</v>
      </c>
      <c r="K14">
        <v>0.35001420895498803</v>
      </c>
      <c r="L14">
        <v>0.15290234756219601</v>
      </c>
      <c r="M14">
        <v>0.38574851659166198</v>
      </c>
      <c r="N14">
        <v>4.2307508038068098E-2</v>
      </c>
      <c r="O14">
        <v>0.93097258114691495</v>
      </c>
      <c r="P14">
        <v>743987</v>
      </c>
      <c r="Q14">
        <v>0.64291419431943697</v>
      </c>
      <c r="R14">
        <v>7.9675156380542705E-2</v>
      </c>
      <c r="S14">
        <v>58593</v>
      </c>
      <c r="T14">
        <v>5000</v>
      </c>
      <c r="U14">
        <v>112000</v>
      </c>
    </row>
    <row r="15" spans="1:21" x14ac:dyDescent="0.25">
      <c r="A15">
        <v>17.170000000000002</v>
      </c>
      <c r="B15">
        <v>59</v>
      </c>
      <c r="C15">
        <v>0</v>
      </c>
      <c r="D15">
        <v>0</v>
      </c>
      <c r="E15">
        <v>7</v>
      </c>
      <c r="F15">
        <v>1242.2542372881301</v>
      </c>
      <c r="G15">
        <v>66.855932203389798</v>
      </c>
      <c r="H15">
        <v>0</v>
      </c>
      <c r="I15">
        <v>1667593</v>
      </c>
      <c r="J15">
        <v>0</v>
      </c>
      <c r="K15">
        <v>0.35012644823844802</v>
      </c>
      <c r="L15">
        <v>0.15289894920611299</v>
      </c>
      <c r="M15">
        <v>0.39556939812242897</v>
      </c>
      <c r="N15">
        <v>3.5320272029168299E-2</v>
      </c>
      <c r="O15">
        <v>0.93391506759615905</v>
      </c>
      <c r="P15">
        <v>730404</v>
      </c>
      <c r="Q15">
        <v>0.65928233020404803</v>
      </c>
      <c r="R15">
        <v>6.6516519828942203E-2</v>
      </c>
      <c r="S15">
        <v>59372</v>
      </c>
      <c r="T15">
        <v>9000</v>
      </c>
      <c r="U15">
        <v>109000</v>
      </c>
    </row>
    <row r="16" spans="1:21" x14ac:dyDescent="0.25">
      <c r="A16">
        <v>18.18</v>
      </c>
      <c r="B16">
        <v>59</v>
      </c>
      <c r="C16">
        <v>0</v>
      </c>
      <c r="D16">
        <v>0</v>
      </c>
      <c r="E16">
        <v>7.0169491525423702</v>
      </c>
      <c r="F16">
        <v>1260.81355932203</v>
      </c>
      <c r="G16">
        <v>68.036016949152497</v>
      </c>
      <c r="H16">
        <v>1</v>
      </c>
      <c r="I16">
        <v>1686491</v>
      </c>
      <c r="J16">
        <v>0</v>
      </c>
      <c r="K16">
        <v>0.34969829502663102</v>
      </c>
      <c r="L16">
        <v>0.152911912733915</v>
      </c>
      <c r="M16">
        <v>0.40616496431462801</v>
      </c>
      <c r="N16">
        <v>3.9848345991331399E-2</v>
      </c>
      <c r="O16">
        <v>0.94862351806650702</v>
      </c>
      <c r="P16">
        <v>726462</v>
      </c>
      <c r="Q16">
        <v>0.67694160719104601</v>
      </c>
      <c r="R16">
        <v>7.5043966085369895E-2</v>
      </c>
      <c r="S16">
        <v>59745</v>
      </c>
      <c r="T16">
        <v>12000</v>
      </c>
      <c r="U16">
        <v>110000</v>
      </c>
    </row>
    <row r="17" spans="1:21" x14ac:dyDescent="0.25">
      <c r="A17">
        <v>19.190000000000001</v>
      </c>
      <c r="B17">
        <v>59</v>
      </c>
      <c r="C17">
        <v>0</v>
      </c>
      <c r="D17">
        <v>0</v>
      </c>
      <c r="E17">
        <v>7</v>
      </c>
      <c r="F17">
        <v>1243.06779661016</v>
      </c>
      <c r="G17">
        <v>66.855932203389798</v>
      </c>
      <c r="H17">
        <v>0</v>
      </c>
      <c r="I17">
        <v>1684271</v>
      </c>
      <c r="J17">
        <v>0</v>
      </c>
      <c r="K17">
        <v>0.33815392733303101</v>
      </c>
      <c r="L17">
        <v>0.15326145053352699</v>
      </c>
      <c r="M17">
        <v>0.38655627585975799</v>
      </c>
      <c r="N17">
        <v>3.3207698879340601E-2</v>
      </c>
      <c r="O17">
        <v>0.91117935260565797</v>
      </c>
      <c r="P17">
        <v>699574</v>
      </c>
      <c r="Q17">
        <v>0.644260459766264</v>
      </c>
      <c r="R17">
        <v>6.2538039320792202E-2</v>
      </c>
      <c r="S17">
        <v>58661</v>
      </c>
      <c r="T17">
        <v>10000</v>
      </c>
      <c r="U17">
        <v>105000</v>
      </c>
    </row>
    <row r="18" spans="1:21" x14ac:dyDescent="0.25">
      <c r="A18">
        <v>20.2</v>
      </c>
      <c r="B18">
        <v>59</v>
      </c>
      <c r="C18">
        <v>0</v>
      </c>
      <c r="D18">
        <v>0</v>
      </c>
      <c r="E18">
        <v>7</v>
      </c>
      <c r="F18">
        <v>1240.2542372881301</v>
      </c>
      <c r="G18">
        <v>66.847457627118601</v>
      </c>
      <c r="H18">
        <v>0</v>
      </c>
      <c r="I18">
        <v>1703711</v>
      </c>
      <c r="J18">
        <v>0</v>
      </c>
      <c r="K18">
        <v>0.33765376995000301</v>
      </c>
      <c r="L18">
        <v>0.15327659418762399</v>
      </c>
      <c r="M18">
        <v>0.41877429200145</v>
      </c>
      <c r="N18">
        <v>2.84551425271269E-2</v>
      </c>
      <c r="O18">
        <v>0.93815979866620502</v>
      </c>
      <c r="P18">
        <v>723931</v>
      </c>
      <c r="Q18">
        <v>0.69795715333575004</v>
      </c>
      <c r="R18">
        <v>5.3587839034137302E-2</v>
      </c>
      <c r="S18">
        <v>58881</v>
      </c>
      <c r="T18">
        <v>14000</v>
      </c>
      <c r="U18">
        <v>104000</v>
      </c>
    </row>
    <row r="19" spans="1:21" x14ac:dyDescent="0.25">
      <c r="A19">
        <v>21.21</v>
      </c>
      <c r="B19">
        <v>59</v>
      </c>
      <c r="C19">
        <v>0</v>
      </c>
      <c r="D19">
        <v>0</v>
      </c>
      <c r="E19">
        <v>6</v>
      </c>
      <c r="F19">
        <v>1055.3389830508399</v>
      </c>
      <c r="G19">
        <v>57.790254237288103</v>
      </c>
      <c r="H19">
        <v>0</v>
      </c>
      <c r="I19">
        <v>1719271</v>
      </c>
      <c r="J19">
        <v>0</v>
      </c>
      <c r="K19">
        <v>0.36407105840962001</v>
      </c>
      <c r="L19">
        <v>0.15247673739815301</v>
      </c>
      <c r="M19">
        <v>0.47346828056273899</v>
      </c>
      <c r="N19">
        <v>8.5247906664017603E-2</v>
      </c>
      <c r="O19">
        <v>1.0752639830345301</v>
      </c>
      <c r="P19">
        <v>716413</v>
      </c>
      <c r="Q19">
        <v>0.78911380093789896</v>
      </c>
      <c r="R19">
        <v>0.16054219710737699</v>
      </c>
      <c r="S19">
        <v>58271</v>
      </c>
      <c r="T19">
        <v>10000</v>
      </c>
      <c r="U19">
        <v>110000</v>
      </c>
    </row>
    <row r="20" spans="1:21" x14ac:dyDescent="0.25">
      <c r="A20">
        <v>22.22</v>
      </c>
      <c r="B20">
        <v>59</v>
      </c>
      <c r="C20">
        <v>0</v>
      </c>
      <c r="D20">
        <v>0</v>
      </c>
      <c r="E20">
        <v>5</v>
      </c>
      <c r="F20">
        <v>920.96610169491498</v>
      </c>
      <c r="G20">
        <v>49.381355932203299</v>
      </c>
      <c r="H20">
        <v>0</v>
      </c>
      <c r="I20">
        <v>1721491</v>
      </c>
      <c r="J20">
        <v>0</v>
      </c>
      <c r="K20">
        <v>0.32894209317634099</v>
      </c>
      <c r="L20">
        <v>0.15354036440104901</v>
      </c>
      <c r="M20">
        <v>0.48497448835221202</v>
      </c>
      <c r="N20">
        <v>8.66207566221565E-2</v>
      </c>
      <c r="O20">
        <v>1.05407770255176</v>
      </c>
      <c r="P20">
        <v>737685</v>
      </c>
      <c r="Q20">
        <v>0.80829081392035396</v>
      </c>
      <c r="R20">
        <v>0.163127601924965</v>
      </c>
      <c r="S20">
        <v>58525</v>
      </c>
      <c r="T20">
        <v>14000</v>
      </c>
      <c r="U20">
        <v>106000</v>
      </c>
    </row>
    <row r="21" spans="1:21" x14ac:dyDescent="0.25">
      <c r="A21">
        <v>23.23</v>
      </c>
      <c r="B21">
        <v>59</v>
      </c>
      <c r="C21">
        <v>0</v>
      </c>
      <c r="D21">
        <v>0</v>
      </c>
      <c r="E21">
        <v>4</v>
      </c>
      <c r="F21">
        <v>774.98305084745698</v>
      </c>
      <c r="G21">
        <v>40.347457627118601</v>
      </c>
      <c r="H21">
        <v>0</v>
      </c>
      <c r="I21">
        <v>1703711</v>
      </c>
      <c r="J21">
        <v>0</v>
      </c>
      <c r="K21">
        <v>0.33698686962719998</v>
      </c>
      <c r="L21">
        <v>0.153296786447398</v>
      </c>
      <c r="M21">
        <v>0.51043301796029295</v>
      </c>
      <c r="N21">
        <v>9.4314326557162403E-2</v>
      </c>
      <c r="O21">
        <v>1.0950310005920501</v>
      </c>
      <c r="P21">
        <v>752147</v>
      </c>
      <c r="Q21">
        <v>0.85072169660048902</v>
      </c>
      <c r="R21">
        <v>0.177616434194279</v>
      </c>
      <c r="S21">
        <v>58966</v>
      </c>
      <c r="T21">
        <v>13000</v>
      </c>
      <c r="U21">
        <v>98000</v>
      </c>
    </row>
    <row r="22" spans="1:21" x14ac:dyDescent="0.25">
      <c r="A22">
        <v>24.24</v>
      </c>
      <c r="B22">
        <v>58</v>
      </c>
      <c r="C22">
        <v>0</v>
      </c>
      <c r="D22">
        <v>1</v>
      </c>
      <c r="E22">
        <v>3</v>
      </c>
      <c r="F22">
        <v>643.94827586206895</v>
      </c>
      <c r="G22">
        <v>32.191810344827502</v>
      </c>
      <c r="H22">
        <v>0</v>
      </c>
      <c r="I22">
        <v>1748913</v>
      </c>
      <c r="J22">
        <v>0</v>
      </c>
      <c r="K22">
        <v>0.341427109529782</v>
      </c>
      <c r="L22">
        <v>0.15316234585034799</v>
      </c>
      <c r="M22">
        <v>0.52825130198412995</v>
      </c>
      <c r="N22">
        <v>0.11106568202421099</v>
      </c>
      <c r="O22">
        <v>1.1339064393884699</v>
      </c>
      <c r="P22">
        <v>727414</v>
      </c>
      <c r="Q22">
        <v>0.88041883664021803</v>
      </c>
      <c r="R22">
        <v>0.20916324298344899</v>
      </c>
      <c r="S22">
        <v>60137</v>
      </c>
      <c r="T22">
        <v>16000</v>
      </c>
      <c r="U22">
        <v>144000</v>
      </c>
    </row>
    <row r="23" spans="1:21" x14ac:dyDescent="0.25">
      <c r="A23">
        <v>25.25</v>
      </c>
      <c r="B23">
        <v>59</v>
      </c>
      <c r="C23">
        <v>0</v>
      </c>
      <c r="D23">
        <v>0</v>
      </c>
      <c r="E23">
        <v>1</v>
      </c>
      <c r="F23">
        <v>421.98305084745698</v>
      </c>
      <c r="G23">
        <v>16</v>
      </c>
      <c r="H23">
        <v>0</v>
      </c>
      <c r="I23">
        <v>1723711</v>
      </c>
      <c r="J23">
        <v>0</v>
      </c>
      <c r="K23">
        <v>0.32446689317105998</v>
      </c>
      <c r="L23">
        <v>0.15367586351231999</v>
      </c>
      <c r="M23">
        <v>0.37790770362702703</v>
      </c>
      <c r="N23">
        <v>1.61149232918745E-2</v>
      </c>
      <c r="O23">
        <v>0.87216538360228302</v>
      </c>
      <c r="P23">
        <v>712754</v>
      </c>
      <c r="Q23">
        <v>0.62984617271171195</v>
      </c>
      <c r="R23">
        <v>3.0348254786957601E-2</v>
      </c>
      <c r="S23">
        <v>58372</v>
      </c>
      <c r="T23">
        <v>6000</v>
      </c>
      <c r="U23">
        <v>101000</v>
      </c>
    </row>
    <row r="24" spans="1:21" x14ac:dyDescent="0.25">
      <c r="A24">
        <v>27.27</v>
      </c>
      <c r="B24">
        <v>58</v>
      </c>
      <c r="C24">
        <v>0</v>
      </c>
      <c r="D24">
        <v>1</v>
      </c>
      <c r="E24">
        <v>1</v>
      </c>
      <c r="F24">
        <v>419.896551724137</v>
      </c>
      <c r="G24">
        <v>16</v>
      </c>
      <c r="H24">
        <v>0</v>
      </c>
      <c r="I24">
        <v>1746655</v>
      </c>
      <c r="J24">
        <v>0</v>
      </c>
      <c r="K24">
        <v>0.325453030943751</v>
      </c>
      <c r="L24">
        <v>0.15364600545198001</v>
      </c>
      <c r="M24">
        <v>0.37948170705749101</v>
      </c>
      <c r="N24">
        <v>1.43544468694391E-2</v>
      </c>
      <c r="O24">
        <v>0.87293519032266298</v>
      </c>
      <c r="P24">
        <v>688181</v>
      </c>
      <c r="Q24">
        <v>0.632469511762485</v>
      </c>
      <c r="R24">
        <v>2.7032856627945499E-2</v>
      </c>
      <c r="S24">
        <v>59551</v>
      </c>
      <c r="T24">
        <v>6000</v>
      </c>
      <c r="U24">
        <v>115000</v>
      </c>
    </row>
    <row r="25" spans="1:21" x14ac:dyDescent="0.25">
      <c r="A25">
        <v>28.28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0</v>
      </c>
      <c r="Q25" t="s">
        <v>0</v>
      </c>
      <c r="R25" t="s">
        <v>0</v>
      </c>
      <c r="S25">
        <v>0</v>
      </c>
      <c r="T25">
        <v>0</v>
      </c>
      <c r="U25">
        <v>0</v>
      </c>
    </row>
    <row r="26" spans="1:21" x14ac:dyDescent="0.25">
      <c r="A26" t="s">
        <v>1</v>
      </c>
      <c r="B26">
        <v>58.695652173912997</v>
      </c>
      <c r="C26">
        <v>0</v>
      </c>
      <c r="D26">
        <v>0.30434782608695599</v>
      </c>
      <c r="E26">
        <v>4.3050847457627102</v>
      </c>
      <c r="F26">
        <v>844.81448526405802</v>
      </c>
      <c r="G26">
        <v>43.734385037632798</v>
      </c>
      <c r="H26">
        <v>4.3478260869565202E-2</v>
      </c>
      <c r="I26">
        <v>1705500</v>
      </c>
      <c r="J26">
        <v>0</v>
      </c>
      <c r="K26">
        <v>0.34314771619596002</v>
      </c>
      <c r="L26">
        <v>0.153110249704066</v>
      </c>
      <c r="M26">
        <v>0.45757294838407703</v>
      </c>
      <c r="N26">
        <v>6.2084983398882403E-2</v>
      </c>
      <c r="O26">
        <v>1.0159158976829801</v>
      </c>
      <c r="P26">
        <v>721346</v>
      </c>
      <c r="Q26">
        <v>0.76262158064012897</v>
      </c>
      <c r="R26">
        <v>0.11692087269092701</v>
      </c>
      <c r="S26">
        <v>59209</v>
      </c>
      <c r="T26">
        <v>9348</v>
      </c>
      <c r="U26">
        <v>113696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26"/>
  <sheetViews>
    <sheetView workbookViewId="0">
      <selection activeCell="D31" sqref="D3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514.96610169491498</v>
      </c>
      <c r="G2">
        <v>24.0889830508474</v>
      </c>
      <c r="H2">
        <v>0</v>
      </c>
      <c r="I2">
        <v>1729254</v>
      </c>
      <c r="J2">
        <v>0</v>
      </c>
      <c r="K2">
        <v>0.34555932149836899</v>
      </c>
      <c r="L2">
        <v>0.15303723165463201</v>
      </c>
      <c r="M2">
        <v>0.55502639268390397</v>
      </c>
      <c r="N2">
        <v>0.120151878886576</v>
      </c>
      <c r="O2">
        <v>1.17377482472348</v>
      </c>
      <c r="P2">
        <v>741782</v>
      </c>
      <c r="Q2">
        <v>0.92504398780650698</v>
      </c>
      <c r="R2">
        <v>0.22627472483347799</v>
      </c>
      <c r="S2">
        <v>59661</v>
      </c>
      <c r="T2">
        <v>5000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384.27118644067798</v>
      </c>
      <c r="G3">
        <v>16</v>
      </c>
      <c r="H3">
        <v>0</v>
      </c>
      <c r="I3">
        <v>1703711</v>
      </c>
      <c r="J3">
        <v>0</v>
      </c>
      <c r="K3">
        <v>0.34288432436142502</v>
      </c>
      <c r="L3">
        <v>0.153118224623501</v>
      </c>
      <c r="M3">
        <v>0.55081437502763597</v>
      </c>
      <c r="N3">
        <v>5.77710629080702E-2</v>
      </c>
      <c r="O3">
        <v>1.1045879869206301</v>
      </c>
      <c r="P3">
        <v>739849</v>
      </c>
      <c r="Q3">
        <v>0.91802395837939399</v>
      </c>
      <c r="R3">
        <v>0.10879672864043299</v>
      </c>
      <c r="S3">
        <v>58627</v>
      </c>
      <c r="T3">
        <v>4000</v>
      </c>
      <c r="U3">
        <v>117000</v>
      </c>
    </row>
    <row r="4" spans="1:21" x14ac:dyDescent="0.25">
      <c r="A4">
        <v>6.6</v>
      </c>
      <c r="B4">
        <v>59</v>
      </c>
      <c r="C4">
        <v>0</v>
      </c>
      <c r="D4">
        <v>0</v>
      </c>
      <c r="E4">
        <v>1</v>
      </c>
      <c r="F4">
        <v>384.66101694915199</v>
      </c>
      <c r="G4">
        <v>16</v>
      </c>
      <c r="H4">
        <v>0</v>
      </c>
      <c r="I4">
        <v>1721491</v>
      </c>
      <c r="J4">
        <v>0</v>
      </c>
      <c r="K4">
        <v>0.38581605099524702</v>
      </c>
      <c r="L4">
        <v>0.15181834734486599</v>
      </c>
      <c r="M4">
        <v>0.58002859851014099</v>
      </c>
      <c r="N4">
        <v>6.5326651661677601E-2</v>
      </c>
      <c r="O4">
        <v>1.18298964851193</v>
      </c>
      <c r="P4">
        <v>749533</v>
      </c>
      <c r="Q4">
        <v>0.96671433085023495</v>
      </c>
      <c r="R4">
        <v>0.123025709344025</v>
      </c>
      <c r="S4">
        <v>59203</v>
      </c>
      <c r="T4">
        <v>9000</v>
      </c>
      <c r="U4">
        <v>106000</v>
      </c>
    </row>
    <row r="5" spans="1:21" x14ac:dyDescent="0.25">
      <c r="A5">
        <v>7.7</v>
      </c>
      <c r="B5">
        <v>59</v>
      </c>
      <c r="C5">
        <v>0</v>
      </c>
      <c r="D5">
        <v>0</v>
      </c>
      <c r="E5">
        <v>2</v>
      </c>
      <c r="F5">
        <v>549.72881355932202</v>
      </c>
      <c r="G5">
        <v>24</v>
      </c>
      <c r="H5">
        <v>0</v>
      </c>
      <c r="I5">
        <v>1708152</v>
      </c>
      <c r="J5">
        <v>0</v>
      </c>
      <c r="K5">
        <v>0.32688239180907203</v>
      </c>
      <c r="L5">
        <v>0.153602727581336</v>
      </c>
      <c r="M5">
        <v>0.38863260246237002</v>
      </c>
      <c r="N5">
        <v>2.8576711141286199E-2</v>
      </c>
      <c r="O5">
        <v>0.89769443299406504</v>
      </c>
      <c r="P5">
        <v>724935</v>
      </c>
      <c r="Q5">
        <v>0.64772100410394995</v>
      </c>
      <c r="R5">
        <v>5.3816781810331803E-2</v>
      </c>
      <c r="S5">
        <v>58389</v>
      </c>
      <c r="T5">
        <v>12000</v>
      </c>
      <c r="U5">
        <v>116000</v>
      </c>
    </row>
    <row r="6" spans="1:21" x14ac:dyDescent="0.25">
      <c r="A6">
        <v>8.8000000000000007</v>
      </c>
      <c r="B6">
        <v>59</v>
      </c>
      <c r="C6">
        <v>0</v>
      </c>
      <c r="D6">
        <v>0</v>
      </c>
      <c r="E6">
        <v>2</v>
      </c>
      <c r="F6">
        <v>512.61016949152497</v>
      </c>
      <c r="G6">
        <v>24</v>
      </c>
      <c r="H6">
        <v>0</v>
      </c>
      <c r="I6">
        <v>1705932</v>
      </c>
      <c r="J6">
        <v>0</v>
      </c>
      <c r="K6">
        <v>0.35725728684179198</v>
      </c>
      <c r="L6">
        <v>0.15268304325951201</v>
      </c>
      <c r="M6">
        <v>0.55766067755067805</v>
      </c>
      <c r="N6">
        <v>0.11908947383252701</v>
      </c>
      <c r="O6">
        <v>1.1866904814845101</v>
      </c>
      <c r="P6">
        <v>710408</v>
      </c>
      <c r="Q6">
        <v>0.92943446258446305</v>
      </c>
      <c r="R6">
        <v>0.224273962019826</v>
      </c>
      <c r="S6">
        <v>58983</v>
      </c>
      <c r="T6">
        <v>4000</v>
      </c>
      <c r="U6">
        <v>112000</v>
      </c>
    </row>
    <row r="7" spans="1:21" x14ac:dyDescent="0.25">
      <c r="A7">
        <v>9.9</v>
      </c>
      <c r="B7">
        <v>59</v>
      </c>
      <c r="C7">
        <v>0</v>
      </c>
      <c r="D7">
        <v>0</v>
      </c>
      <c r="E7">
        <v>3</v>
      </c>
      <c r="F7">
        <v>643.35593220338899</v>
      </c>
      <c r="G7">
        <v>32.207627118643998</v>
      </c>
      <c r="H7">
        <v>0</v>
      </c>
      <c r="I7">
        <v>1708152</v>
      </c>
      <c r="J7">
        <v>0</v>
      </c>
      <c r="K7">
        <v>0.344854306255792</v>
      </c>
      <c r="L7">
        <v>0.153058577949477</v>
      </c>
      <c r="M7">
        <v>0.53657036306960204</v>
      </c>
      <c r="N7">
        <v>0.113546417264609</v>
      </c>
      <c r="O7">
        <v>1.1480296645394801</v>
      </c>
      <c r="P7">
        <v>721569</v>
      </c>
      <c r="Q7">
        <v>0.89428393844933696</v>
      </c>
      <c r="R7">
        <v>0.213835060761976</v>
      </c>
      <c r="S7">
        <v>58830</v>
      </c>
      <c r="T7">
        <v>2000</v>
      </c>
      <c r="U7">
        <v>110000</v>
      </c>
    </row>
    <row r="8" spans="1:21" x14ac:dyDescent="0.25">
      <c r="A8">
        <v>10.1</v>
      </c>
      <c r="B8">
        <v>58</v>
      </c>
      <c r="C8">
        <v>0</v>
      </c>
      <c r="D8">
        <v>1</v>
      </c>
      <c r="E8">
        <v>4</v>
      </c>
      <c r="F8">
        <v>779.27586206896501</v>
      </c>
      <c r="G8">
        <v>40.696120689655103</v>
      </c>
      <c r="H8">
        <v>0</v>
      </c>
      <c r="I8">
        <v>1701448</v>
      </c>
      <c r="J8">
        <v>0</v>
      </c>
      <c r="K8">
        <v>0.34841273358845798</v>
      </c>
      <c r="L8">
        <v>0.15295083667746001</v>
      </c>
      <c r="M8">
        <v>0.51622655910875304</v>
      </c>
      <c r="N8">
        <v>0.10195373042877701</v>
      </c>
      <c r="O8">
        <v>1.11954385980344</v>
      </c>
      <c r="P8">
        <v>721601</v>
      </c>
      <c r="Q8">
        <v>0.86037759851458795</v>
      </c>
      <c r="R8">
        <v>0.19200325881125699</v>
      </c>
      <c r="S8">
        <v>59448</v>
      </c>
      <c r="T8">
        <v>17000</v>
      </c>
      <c r="U8">
        <v>129000</v>
      </c>
    </row>
    <row r="9" spans="1:21" x14ac:dyDescent="0.25">
      <c r="A9">
        <v>11.11</v>
      </c>
      <c r="B9">
        <v>57</v>
      </c>
      <c r="C9">
        <v>0</v>
      </c>
      <c r="D9">
        <v>2</v>
      </c>
      <c r="E9">
        <v>5</v>
      </c>
      <c r="F9">
        <v>967.43859649122805</v>
      </c>
      <c r="G9">
        <v>49.379385964912203</v>
      </c>
      <c r="H9">
        <v>0</v>
      </c>
      <c r="I9">
        <v>1743947</v>
      </c>
      <c r="J9">
        <v>0</v>
      </c>
      <c r="K9">
        <v>0.327651174076448</v>
      </c>
      <c r="L9">
        <v>0.15357945056268499</v>
      </c>
      <c r="M9">
        <v>0.416929087837</v>
      </c>
      <c r="N9">
        <v>2.9944422207029898E-2</v>
      </c>
      <c r="O9">
        <v>0.92810413468316399</v>
      </c>
      <c r="P9">
        <v>689226</v>
      </c>
      <c r="Q9">
        <v>0.69488181306166696</v>
      </c>
      <c r="R9">
        <v>5.6392508864463099E-2</v>
      </c>
      <c r="S9">
        <v>61771</v>
      </c>
      <c r="T9">
        <v>4000</v>
      </c>
      <c r="U9">
        <v>115000</v>
      </c>
    </row>
    <row r="10" spans="1:21" x14ac:dyDescent="0.25">
      <c r="A10">
        <v>12.12</v>
      </c>
      <c r="B10">
        <v>59</v>
      </c>
      <c r="C10">
        <v>0</v>
      </c>
      <c r="D10">
        <v>0</v>
      </c>
      <c r="E10">
        <v>5</v>
      </c>
      <c r="F10">
        <v>927.61016949152497</v>
      </c>
      <c r="G10">
        <v>49.953389830508399</v>
      </c>
      <c r="H10">
        <v>0</v>
      </c>
      <c r="I10">
        <v>1721491</v>
      </c>
      <c r="J10">
        <v>0</v>
      </c>
      <c r="K10">
        <v>0.35009469526162901</v>
      </c>
      <c r="L10">
        <v>0.152899910615689</v>
      </c>
      <c r="M10">
        <v>0.47373684537516297</v>
      </c>
      <c r="N10">
        <v>8.0311201697901E-2</v>
      </c>
      <c r="O10">
        <v>1.05704265295038</v>
      </c>
      <c r="P10">
        <v>730911</v>
      </c>
      <c r="Q10">
        <v>0.78956140895860505</v>
      </c>
      <c r="R10">
        <v>0.151245200937666</v>
      </c>
      <c r="S10">
        <v>58762</v>
      </c>
      <c r="T10">
        <v>13000</v>
      </c>
      <c r="U10">
        <v>115000</v>
      </c>
    </row>
    <row r="11" spans="1:21" x14ac:dyDescent="0.25">
      <c r="A11">
        <v>13.13</v>
      </c>
      <c r="B11">
        <v>59</v>
      </c>
      <c r="C11">
        <v>0</v>
      </c>
      <c r="D11">
        <v>0</v>
      </c>
      <c r="E11">
        <v>6</v>
      </c>
      <c r="F11">
        <v>1050.8813559322</v>
      </c>
      <c r="G11">
        <v>57.529661016949099</v>
      </c>
      <c r="H11">
        <v>0</v>
      </c>
      <c r="I11">
        <v>1708152</v>
      </c>
      <c r="J11">
        <v>0</v>
      </c>
      <c r="K11">
        <v>0.33475116350384099</v>
      </c>
      <c r="L11">
        <v>0.15336447866057801</v>
      </c>
      <c r="M11">
        <v>0.40697080132089702</v>
      </c>
      <c r="N11">
        <v>4.6560388509108798E-2</v>
      </c>
      <c r="O11">
        <v>0.941646831994426</v>
      </c>
      <c r="P11">
        <v>702203</v>
      </c>
      <c r="Q11">
        <v>0.67828466886816197</v>
      </c>
      <c r="R11">
        <v>8.7684347474781196E-2</v>
      </c>
      <c r="S11">
        <v>58627</v>
      </c>
      <c r="T11">
        <v>9000</v>
      </c>
      <c r="U11">
        <v>111000</v>
      </c>
    </row>
    <row r="12" spans="1:21" x14ac:dyDescent="0.25">
      <c r="A12">
        <v>14.14</v>
      </c>
      <c r="B12">
        <v>58</v>
      </c>
      <c r="C12">
        <v>0</v>
      </c>
      <c r="D12">
        <v>1</v>
      </c>
      <c r="E12">
        <v>6</v>
      </c>
      <c r="F12">
        <v>1066.2931034482699</v>
      </c>
      <c r="G12">
        <v>58.183189655172399</v>
      </c>
      <c r="H12">
        <v>0</v>
      </c>
      <c r="I12">
        <v>1686189</v>
      </c>
      <c r="J12">
        <v>0</v>
      </c>
      <c r="K12">
        <v>0.34399902652508102</v>
      </c>
      <c r="L12">
        <v>0.15308447391910099</v>
      </c>
      <c r="M12">
        <v>0.406285102949896</v>
      </c>
      <c r="N12">
        <v>5.0571037292389202E-2</v>
      </c>
      <c r="O12">
        <v>0.95393964068646797</v>
      </c>
      <c r="P12">
        <v>694194</v>
      </c>
      <c r="Q12">
        <v>0.67714183824982699</v>
      </c>
      <c r="R12">
        <v>9.5237358366081395E-2</v>
      </c>
      <c r="S12">
        <v>60000</v>
      </c>
      <c r="T12">
        <v>6000</v>
      </c>
      <c r="U12">
        <v>125000</v>
      </c>
    </row>
    <row r="13" spans="1:21" x14ac:dyDescent="0.25">
      <c r="A13">
        <v>15.15</v>
      </c>
      <c r="B13">
        <v>58</v>
      </c>
      <c r="C13">
        <v>0</v>
      </c>
      <c r="D13">
        <v>1</v>
      </c>
      <c r="E13">
        <v>7</v>
      </c>
      <c r="F13">
        <v>1190.96551724137</v>
      </c>
      <c r="G13">
        <v>65.855603448275801</v>
      </c>
      <c r="H13">
        <v>0</v>
      </c>
      <c r="I13">
        <v>1722344</v>
      </c>
      <c r="J13">
        <v>0</v>
      </c>
      <c r="K13">
        <v>0.33724129342908099</v>
      </c>
      <c r="L13">
        <v>0.153289083060063</v>
      </c>
      <c r="M13">
        <v>0.38796646050392197</v>
      </c>
      <c r="N13">
        <v>2.7294632850442001E-2</v>
      </c>
      <c r="O13">
        <v>0.90579146984351</v>
      </c>
      <c r="P13">
        <v>705791</v>
      </c>
      <c r="Q13">
        <v>0.64661076750653701</v>
      </c>
      <c r="R13">
        <v>5.1402321752244899E-2</v>
      </c>
      <c r="S13">
        <v>60431</v>
      </c>
      <c r="T13">
        <v>15000</v>
      </c>
      <c r="U13">
        <v>129000</v>
      </c>
    </row>
    <row r="14" spans="1:21" x14ac:dyDescent="0.25">
      <c r="A14">
        <v>16.16</v>
      </c>
      <c r="B14">
        <v>59</v>
      </c>
      <c r="C14">
        <v>0</v>
      </c>
      <c r="D14">
        <v>0</v>
      </c>
      <c r="E14">
        <v>7</v>
      </c>
      <c r="F14">
        <v>1235.16949152542</v>
      </c>
      <c r="G14">
        <v>67.690677966101603</v>
      </c>
      <c r="H14">
        <v>0</v>
      </c>
      <c r="I14">
        <v>1560423</v>
      </c>
      <c r="J14">
        <v>0</v>
      </c>
      <c r="K14">
        <v>0.35001420895498803</v>
      </c>
      <c r="L14">
        <v>0.15290234756219601</v>
      </c>
      <c r="M14">
        <v>0.38574851659166198</v>
      </c>
      <c r="N14">
        <v>4.2307508038068098E-2</v>
      </c>
      <c r="O14">
        <v>0.93097258114691495</v>
      </c>
      <c r="P14">
        <v>743987</v>
      </c>
      <c r="Q14">
        <v>0.64291419431943697</v>
      </c>
      <c r="R14">
        <v>7.9675156380542705E-2</v>
      </c>
      <c r="S14">
        <v>58593</v>
      </c>
      <c r="T14">
        <v>5000</v>
      </c>
      <c r="U14">
        <v>112000</v>
      </c>
    </row>
    <row r="15" spans="1:21" x14ac:dyDescent="0.25">
      <c r="A15">
        <v>17.170000000000002</v>
      </c>
      <c r="B15">
        <v>59</v>
      </c>
      <c r="C15">
        <v>0</v>
      </c>
      <c r="D15">
        <v>0</v>
      </c>
      <c r="E15">
        <v>7</v>
      </c>
      <c r="F15">
        <v>1242.2542372881301</v>
      </c>
      <c r="G15">
        <v>66.855932203389798</v>
      </c>
      <c r="H15">
        <v>0</v>
      </c>
      <c r="I15">
        <v>1667593</v>
      </c>
      <c r="J15">
        <v>0</v>
      </c>
      <c r="K15">
        <v>0.35012644823844802</v>
      </c>
      <c r="L15">
        <v>0.15289894920611299</v>
      </c>
      <c r="M15">
        <v>0.39556939812242897</v>
      </c>
      <c r="N15">
        <v>3.5320272029168299E-2</v>
      </c>
      <c r="O15">
        <v>0.93391506759615905</v>
      </c>
      <c r="P15">
        <v>730404</v>
      </c>
      <c r="Q15">
        <v>0.65928233020404803</v>
      </c>
      <c r="R15">
        <v>6.6516519828942203E-2</v>
      </c>
      <c r="S15">
        <v>59372</v>
      </c>
      <c r="T15">
        <v>9000</v>
      </c>
      <c r="U15">
        <v>109000</v>
      </c>
    </row>
    <row r="16" spans="1:21" x14ac:dyDescent="0.25">
      <c r="A16">
        <v>18.18</v>
      </c>
      <c r="B16">
        <v>59</v>
      </c>
      <c r="C16">
        <v>0</v>
      </c>
      <c r="D16">
        <v>0</v>
      </c>
      <c r="E16">
        <v>7.0169491525423702</v>
      </c>
      <c r="F16">
        <v>1260.81355932203</v>
      </c>
      <c r="G16">
        <v>68.036016949152497</v>
      </c>
      <c r="H16">
        <v>1</v>
      </c>
      <c r="I16">
        <v>1686491</v>
      </c>
      <c r="J16">
        <v>0</v>
      </c>
      <c r="K16">
        <v>0.34969829502663102</v>
      </c>
      <c r="L16">
        <v>0.152911912733915</v>
      </c>
      <c r="M16">
        <v>0.40616496431462801</v>
      </c>
      <c r="N16">
        <v>3.9848345991331399E-2</v>
      </c>
      <c r="O16">
        <v>0.94862351806650702</v>
      </c>
      <c r="P16">
        <v>726462</v>
      </c>
      <c r="Q16">
        <v>0.67694160719104601</v>
      </c>
      <c r="R16">
        <v>7.5043966085369895E-2</v>
      </c>
      <c r="S16">
        <v>59745</v>
      </c>
      <c r="T16">
        <v>12000</v>
      </c>
      <c r="U16">
        <v>110000</v>
      </c>
    </row>
    <row r="17" spans="1:21" x14ac:dyDescent="0.25">
      <c r="A17">
        <v>19.190000000000001</v>
      </c>
      <c r="B17">
        <v>59</v>
      </c>
      <c r="C17">
        <v>0</v>
      </c>
      <c r="D17">
        <v>0</v>
      </c>
      <c r="E17">
        <v>7</v>
      </c>
      <c r="F17">
        <v>1243.06779661016</v>
      </c>
      <c r="G17">
        <v>66.855932203389798</v>
      </c>
      <c r="H17">
        <v>0</v>
      </c>
      <c r="I17">
        <v>1684271</v>
      </c>
      <c r="J17">
        <v>0</v>
      </c>
      <c r="K17">
        <v>0.33815392733303101</v>
      </c>
      <c r="L17">
        <v>0.15326145053352699</v>
      </c>
      <c r="M17">
        <v>0.38655627585975799</v>
      </c>
      <c r="N17">
        <v>3.3207698879340601E-2</v>
      </c>
      <c r="O17">
        <v>0.91117935260565797</v>
      </c>
      <c r="P17">
        <v>699574</v>
      </c>
      <c r="Q17">
        <v>0.644260459766264</v>
      </c>
      <c r="R17">
        <v>6.2538039320792202E-2</v>
      </c>
      <c r="S17">
        <v>58661</v>
      </c>
      <c r="T17">
        <v>10000</v>
      </c>
      <c r="U17">
        <v>105000</v>
      </c>
    </row>
    <row r="18" spans="1:21" x14ac:dyDescent="0.25">
      <c r="A18">
        <v>20.2</v>
      </c>
      <c r="B18">
        <v>59</v>
      </c>
      <c r="C18">
        <v>0</v>
      </c>
      <c r="D18">
        <v>0</v>
      </c>
      <c r="E18">
        <v>7</v>
      </c>
      <c r="F18">
        <v>1240.2542372881301</v>
      </c>
      <c r="G18">
        <v>66.847457627118601</v>
      </c>
      <c r="H18">
        <v>0</v>
      </c>
      <c r="I18">
        <v>1703711</v>
      </c>
      <c r="J18">
        <v>0</v>
      </c>
      <c r="K18">
        <v>0.33765376995000301</v>
      </c>
      <c r="L18">
        <v>0.15327659418762399</v>
      </c>
      <c r="M18">
        <v>0.41877429200145</v>
      </c>
      <c r="N18">
        <v>2.84551425271269E-2</v>
      </c>
      <c r="O18">
        <v>0.93815979866620502</v>
      </c>
      <c r="P18">
        <v>723931</v>
      </c>
      <c r="Q18">
        <v>0.69795715333575004</v>
      </c>
      <c r="R18">
        <v>5.3587839034137302E-2</v>
      </c>
      <c r="S18">
        <v>58881</v>
      </c>
      <c r="T18">
        <v>14000</v>
      </c>
      <c r="U18">
        <v>104000</v>
      </c>
    </row>
    <row r="19" spans="1:21" x14ac:dyDescent="0.25">
      <c r="A19">
        <v>21.21</v>
      </c>
      <c r="B19">
        <v>59</v>
      </c>
      <c r="C19">
        <v>0</v>
      </c>
      <c r="D19">
        <v>0</v>
      </c>
      <c r="E19">
        <v>6</v>
      </c>
      <c r="F19">
        <v>1055.3389830508399</v>
      </c>
      <c r="G19">
        <v>57.790254237288103</v>
      </c>
      <c r="H19">
        <v>0</v>
      </c>
      <c r="I19">
        <v>1719271</v>
      </c>
      <c r="J19">
        <v>0</v>
      </c>
      <c r="K19">
        <v>0.36407105840962001</v>
      </c>
      <c r="L19">
        <v>0.15247673739815301</v>
      </c>
      <c r="M19">
        <v>0.47346828056273899</v>
      </c>
      <c r="N19">
        <v>8.5247906664017603E-2</v>
      </c>
      <c r="O19">
        <v>1.0752639830345301</v>
      </c>
      <c r="P19">
        <v>716413</v>
      </c>
      <c r="Q19">
        <v>0.78911380093789896</v>
      </c>
      <c r="R19">
        <v>0.16054219710737699</v>
      </c>
      <c r="S19">
        <v>58271</v>
      </c>
      <c r="T19">
        <v>10000</v>
      </c>
      <c r="U19">
        <v>110000</v>
      </c>
    </row>
    <row r="20" spans="1:21" x14ac:dyDescent="0.25">
      <c r="A20">
        <v>22.22</v>
      </c>
      <c r="B20">
        <v>59</v>
      </c>
      <c r="C20">
        <v>0</v>
      </c>
      <c r="D20">
        <v>0</v>
      </c>
      <c r="E20">
        <v>5</v>
      </c>
      <c r="F20">
        <v>920.96610169491498</v>
      </c>
      <c r="G20">
        <v>49.381355932203299</v>
      </c>
      <c r="H20">
        <v>0</v>
      </c>
      <c r="I20">
        <v>1721491</v>
      </c>
      <c r="J20">
        <v>0</v>
      </c>
      <c r="K20">
        <v>0.32894209317634099</v>
      </c>
      <c r="L20">
        <v>0.15354036440104901</v>
      </c>
      <c r="M20">
        <v>0.48497448835221202</v>
      </c>
      <c r="N20">
        <v>8.66207566221565E-2</v>
      </c>
      <c r="O20">
        <v>1.05407770255176</v>
      </c>
      <c r="P20">
        <v>737685</v>
      </c>
      <c r="Q20">
        <v>0.80829081392035396</v>
      </c>
      <c r="R20">
        <v>0.163127601924965</v>
      </c>
      <c r="S20">
        <v>58525</v>
      </c>
      <c r="T20">
        <v>14000</v>
      </c>
      <c r="U20">
        <v>106000</v>
      </c>
    </row>
    <row r="21" spans="1:21" x14ac:dyDescent="0.25">
      <c r="A21">
        <v>23.23</v>
      </c>
      <c r="B21">
        <v>59</v>
      </c>
      <c r="C21">
        <v>0</v>
      </c>
      <c r="D21">
        <v>0</v>
      </c>
      <c r="E21">
        <v>4</v>
      </c>
      <c r="F21">
        <v>774.98305084745698</v>
      </c>
      <c r="G21">
        <v>40.347457627118601</v>
      </c>
      <c r="H21">
        <v>0</v>
      </c>
      <c r="I21">
        <v>1703711</v>
      </c>
      <c r="J21">
        <v>0</v>
      </c>
      <c r="K21">
        <v>0.33698686962719998</v>
      </c>
      <c r="L21">
        <v>0.153296786447398</v>
      </c>
      <c r="M21">
        <v>0.51043301796029295</v>
      </c>
      <c r="N21">
        <v>9.4314326557162403E-2</v>
      </c>
      <c r="O21">
        <v>1.0950310005920501</v>
      </c>
      <c r="P21">
        <v>752147</v>
      </c>
      <c r="Q21">
        <v>0.85072169660048902</v>
      </c>
      <c r="R21">
        <v>0.177616434194279</v>
      </c>
      <c r="S21">
        <v>58966</v>
      </c>
      <c r="T21">
        <v>13000</v>
      </c>
      <c r="U21">
        <v>98000</v>
      </c>
    </row>
    <row r="22" spans="1:21" x14ac:dyDescent="0.25">
      <c r="A22">
        <v>24.24</v>
      </c>
      <c r="B22">
        <v>58</v>
      </c>
      <c r="C22">
        <v>0</v>
      </c>
      <c r="D22">
        <v>1</v>
      </c>
      <c r="E22">
        <v>3</v>
      </c>
      <c r="F22">
        <v>643.94827586206895</v>
      </c>
      <c r="G22">
        <v>32.191810344827502</v>
      </c>
      <c r="H22">
        <v>0</v>
      </c>
      <c r="I22">
        <v>1748913</v>
      </c>
      <c r="J22">
        <v>0</v>
      </c>
      <c r="K22">
        <v>0.341427109529782</v>
      </c>
      <c r="L22">
        <v>0.15316234585034799</v>
      </c>
      <c r="M22">
        <v>0.52825130198412995</v>
      </c>
      <c r="N22">
        <v>0.11106568202421099</v>
      </c>
      <c r="O22">
        <v>1.1339064393884699</v>
      </c>
      <c r="P22">
        <v>727414</v>
      </c>
      <c r="Q22">
        <v>0.88041883664021803</v>
      </c>
      <c r="R22">
        <v>0.20916324298344899</v>
      </c>
      <c r="S22">
        <v>60137</v>
      </c>
      <c r="T22">
        <v>16000</v>
      </c>
      <c r="U22">
        <v>144000</v>
      </c>
    </row>
    <row r="23" spans="1:21" x14ac:dyDescent="0.25">
      <c r="A23">
        <v>25.25</v>
      </c>
      <c r="B23">
        <v>59</v>
      </c>
      <c r="C23">
        <v>0</v>
      </c>
      <c r="D23">
        <v>0</v>
      </c>
      <c r="E23">
        <v>1</v>
      </c>
      <c r="F23">
        <v>421.98305084745698</v>
      </c>
      <c r="G23">
        <v>16</v>
      </c>
      <c r="H23">
        <v>0</v>
      </c>
      <c r="I23">
        <v>1723711</v>
      </c>
      <c r="J23">
        <v>0</v>
      </c>
      <c r="K23">
        <v>0.32446689317105998</v>
      </c>
      <c r="L23">
        <v>0.15367586351231999</v>
      </c>
      <c r="M23">
        <v>0.37790770362702703</v>
      </c>
      <c r="N23">
        <v>1.61149232918745E-2</v>
      </c>
      <c r="O23">
        <v>0.87216538360228302</v>
      </c>
      <c r="P23">
        <v>712754</v>
      </c>
      <c r="Q23">
        <v>0.62984617271171195</v>
      </c>
      <c r="R23">
        <v>3.0348254786957601E-2</v>
      </c>
      <c r="S23">
        <v>58372</v>
      </c>
      <c r="T23">
        <v>6000</v>
      </c>
      <c r="U23">
        <v>101000</v>
      </c>
    </row>
    <row r="24" spans="1:21" x14ac:dyDescent="0.25">
      <c r="A24">
        <v>27.27</v>
      </c>
      <c r="B24">
        <v>58</v>
      </c>
      <c r="C24">
        <v>0</v>
      </c>
      <c r="D24">
        <v>1</v>
      </c>
      <c r="E24">
        <v>1</v>
      </c>
      <c r="F24">
        <v>419.896551724137</v>
      </c>
      <c r="G24">
        <v>16</v>
      </c>
      <c r="H24">
        <v>0</v>
      </c>
      <c r="I24">
        <v>1746655</v>
      </c>
      <c r="J24">
        <v>0</v>
      </c>
      <c r="K24">
        <v>0.325453030943751</v>
      </c>
      <c r="L24">
        <v>0.15364600545198001</v>
      </c>
      <c r="M24">
        <v>0.37948170705749101</v>
      </c>
      <c r="N24">
        <v>1.43544468694391E-2</v>
      </c>
      <c r="O24">
        <v>0.87293519032266298</v>
      </c>
      <c r="P24">
        <v>688181</v>
      </c>
      <c r="Q24">
        <v>0.632469511762485</v>
      </c>
      <c r="R24">
        <v>2.7032856627945499E-2</v>
      </c>
      <c r="S24">
        <v>59551</v>
      </c>
      <c r="T24">
        <v>6000</v>
      </c>
      <c r="U24">
        <v>115000</v>
      </c>
    </row>
    <row r="25" spans="1:21" x14ac:dyDescent="0.25">
      <c r="A25">
        <v>28.28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0</v>
      </c>
      <c r="Q25" t="s">
        <v>0</v>
      </c>
      <c r="R25" t="s">
        <v>0</v>
      </c>
      <c r="S25">
        <v>0</v>
      </c>
      <c r="T25">
        <v>0</v>
      </c>
      <c r="U25">
        <v>0</v>
      </c>
    </row>
    <row r="26" spans="1:21" x14ac:dyDescent="0.25">
      <c r="A26" t="s">
        <v>1</v>
      </c>
      <c r="B26">
        <v>58.695652173912997</v>
      </c>
      <c r="C26">
        <v>0</v>
      </c>
      <c r="D26">
        <v>0.30434782608695599</v>
      </c>
      <c r="E26">
        <v>4.3050847457627102</v>
      </c>
      <c r="F26">
        <v>844.81448526405802</v>
      </c>
      <c r="G26">
        <v>43.734385037632798</v>
      </c>
      <c r="H26">
        <v>4.3478260869565202E-2</v>
      </c>
      <c r="I26">
        <v>1705500</v>
      </c>
      <c r="J26">
        <v>0</v>
      </c>
      <c r="K26">
        <v>0.34314771619596002</v>
      </c>
      <c r="L26">
        <v>0.153110249704066</v>
      </c>
      <c r="M26">
        <v>0.45757294838407703</v>
      </c>
      <c r="N26">
        <v>6.2084983398882403E-2</v>
      </c>
      <c r="O26">
        <v>1.0159158976829801</v>
      </c>
      <c r="P26">
        <v>721346</v>
      </c>
      <c r="Q26">
        <v>0.76262158064012897</v>
      </c>
      <c r="R26">
        <v>0.11692087269092701</v>
      </c>
      <c r="S26">
        <v>59209</v>
      </c>
      <c r="T26">
        <v>9348</v>
      </c>
      <c r="U26">
        <v>113696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26"/>
  <sheetViews>
    <sheetView workbookViewId="0">
      <selection activeCell="E31" sqref="E31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513.28813559321998</v>
      </c>
      <c r="G2">
        <v>24.052966101694899</v>
      </c>
      <c r="H2">
        <v>0</v>
      </c>
      <c r="I2">
        <v>1721491</v>
      </c>
      <c r="J2">
        <v>0</v>
      </c>
      <c r="K2">
        <v>0.335241371667236</v>
      </c>
      <c r="L2">
        <v>0.153349636246742</v>
      </c>
      <c r="M2">
        <v>0.50183729277046596</v>
      </c>
      <c r="N2">
        <v>9.9120075628097701E-2</v>
      </c>
      <c r="O2">
        <v>1.08954837631254</v>
      </c>
      <c r="P2">
        <v>731375</v>
      </c>
      <c r="Q2">
        <v>0.83639548795077701</v>
      </c>
      <c r="R2">
        <v>0.186666809092462</v>
      </c>
      <c r="S2">
        <v>59389</v>
      </c>
      <c r="T2">
        <v>6000</v>
      </c>
      <c r="U2">
        <v>117000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384.186440677966</v>
      </c>
      <c r="G3">
        <v>16</v>
      </c>
      <c r="H3">
        <v>0</v>
      </c>
      <c r="I3">
        <v>1721491</v>
      </c>
      <c r="J3">
        <v>0</v>
      </c>
      <c r="K3">
        <v>0.33185100780684601</v>
      </c>
      <c r="L3">
        <v>0.153452288930292</v>
      </c>
      <c r="M3">
        <v>0.50339796302978701</v>
      </c>
      <c r="N3">
        <v>5.0515937387233797E-2</v>
      </c>
      <c r="O3">
        <v>1.0392171971541599</v>
      </c>
      <c r="P3">
        <v>729340</v>
      </c>
      <c r="Q3">
        <v>0.83899660504964502</v>
      </c>
      <c r="R3">
        <v>9.51335920663538E-2</v>
      </c>
      <c r="S3">
        <v>58288</v>
      </c>
      <c r="T3">
        <v>9000</v>
      </c>
      <c r="U3">
        <v>100000</v>
      </c>
    </row>
    <row r="4" spans="1:21" x14ac:dyDescent="0.25">
      <c r="A4">
        <v>6.6</v>
      </c>
      <c r="B4">
        <v>59</v>
      </c>
      <c r="C4">
        <v>0</v>
      </c>
      <c r="D4">
        <v>0</v>
      </c>
      <c r="E4">
        <v>1</v>
      </c>
      <c r="F4">
        <v>384.186440677966</v>
      </c>
      <c r="G4">
        <v>16</v>
      </c>
      <c r="H4">
        <v>0</v>
      </c>
      <c r="I4">
        <v>1721491</v>
      </c>
      <c r="J4">
        <v>0</v>
      </c>
      <c r="K4">
        <v>0.40075624727839998</v>
      </c>
      <c r="L4">
        <v>0.151365991401848</v>
      </c>
      <c r="M4">
        <v>0.64370127391854703</v>
      </c>
      <c r="N4">
        <v>8.2545382402539405E-2</v>
      </c>
      <c r="O4">
        <v>1.2783688950013301</v>
      </c>
      <c r="P4">
        <v>726048</v>
      </c>
      <c r="Q4">
        <v>1.0728354565309099</v>
      </c>
      <c r="R4">
        <v>0.15545269755657101</v>
      </c>
      <c r="S4">
        <v>59186</v>
      </c>
      <c r="T4">
        <v>18000</v>
      </c>
      <c r="U4">
        <v>106000</v>
      </c>
    </row>
    <row r="5" spans="1:21" x14ac:dyDescent="0.25">
      <c r="A5">
        <v>7.7</v>
      </c>
      <c r="B5">
        <v>59</v>
      </c>
      <c r="C5">
        <v>0</v>
      </c>
      <c r="D5">
        <v>0</v>
      </c>
      <c r="E5">
        <v>2</v>
      </c>
      <c r="F5">
        <v>549.81355932203303</v>
      </c>
      <c r="G5">
        <v>24.0275423728813</v>
      </c>
      <c r="H5">
        <v>0</v>
      </c>
      <c r="I5">
        <v>1705932</v>
      </c>
      <c r="J5">
        <v>0</v>
      </c>
      <c r="K5">
        <v>0.32652119497197502</v>
      </c>
      <c r="L5">
        <v>0.15361366381890401</v>
      </c>
      <c r="M5">
        <v>0.385798453600597</v>
      </c>
      <c r="N5">
        <v>2.7774045620266401E-2</v>
      </c>
      <c r="O5">
        <v>0.89370735801174395</v>
      </c>
      <c r="P5">
        <v>740284</v>
      </c>
      <c r="Q5">
        <v>0.64299742266766202</v>
      </c>
      <c r="R5">
        <v>5.23051706596354E-2</v>
      </c>
      <c r="S5">
        <v>58576</v>
      </c>
      <c r="T5">
        <v>15000</v>
      </c>
      <c r="U5">
        <v>112000</v>
      </c>
    </row>
    <row r="6" spans="1:21" x14ac:dyDescent="0.25">
      <c r="A6">
        <v>8.8000000000000007</v>
      </c>
      <c r="B6">
        <v>59</v>
      </c>
      <c r="C6">
        <v>0</v>
      </c>
      <c r="D6">
        <v>0</v>
      </c>
      <c r="E6">
        <v>2</v>
      </c>
      <c r="F6">
        <v>512.76271186440601</v>
      </c>
      <c r="G6">
        <v>24.0275423728813</v>
      </c>
      <c r="H6">
        <v>0</v>
      </c>
      <c r="I6">
        <v>1703711</v>
      </c>
      <c r="J6">
        <v>0</v>
      </c>
      <c r="K6">
        <v>0.37467933898101402</v>
      </c>
      <c r="L6">
        <v>0.15215554223640801</v>
      </c>
      <c r="M6">
        <v>0.643257105261549</v>
      </c>
      <c r="N6">
        <v>0.152145174858791</v>
      </c>
      <c r="O6">
        <v>1.3222371613377599</v>
      </c>
      <c r="P6">
        <v>719148</v>
      </c>
      <c r="Q6">
        <v>1.07209517543591</v>
      </c>
      <c r="R6">
        <v>0.28652575302973798</v>
      </c>
      <c r="S6">
        <v>59152</v>
      </c>
      <c r="T6">
        <v>5000</v>
      </c>
      <c r="U6">
        <v>112000</v>
      </c>
    </row>
    <row r="7" spans="1:21" x14ac:dyDescent="0.25">
      <c r="A7">
        <v>9.9</v>
      </c>
      <c r="B7">
        <v>59</v>
      </c>
      <c r="C7">
        <v>0</v>
      </c>
      <c r="D7">
        <v>0</v>
      </c>
      <c r="E7">
        <v>3</v>
      </c>
      <c r="F7">
        <v>647.27118644067798</v>
      </c>
      <c r="G7">
        <v>32.413135593220296</v>
      </c>
      <c r="H7">
        <v>0</v>
      </c>
      <c r="I7">
        <v>1708152</v>
      </c>
      <c r="J7">
        <v>0</v>
      </c>
      <c r="K7">
        <v>0.35925080221364403</v>
      </c>
      <c r="L7">
        <v>0.15262268404408599</v>
      </c>
      <c r="M7">
        <v>0.61161565495844405</v>
      </c>
      <c r="N7">
        <v>0.149329528770071</v>
      </c>
      <c r="O7">
        <v>1.27281866998624</v>
      </c>
      <c r="P7">
        <v>734965</v>
      </c>
      <c r="Q7">
        <v>1.0193594249307401</v>
      </c>
      <c r="R7">
        <v>0.28122321802273398</v>
      </c>
      <c r="S7">
        <v>59305</v>
      </c>
      <c r="T7">
        <v>7000</v>
      </c>
      <c r="U7">
        <v>114000</v>
      </c>
    </row>
    <row r="8" spans="1:21" x14ac:dyDescent="0.25">
      <c r="A8">
        <v>10.1</v>
      </c>
      <c r="B8">
        <v>59</v>
      </c>
      <c r="C8">
        <v>0</v>
      </c>
      <c r="D8">
        <v>0</v>
      </c>
      <c r="E8">
        <v>4</v>
      </c>
      <c r="F8">
        <v>775.88135593220295</v>
      </c>
      <c r="G8">
        <v>40.478813559321999</v>
      </c>
      <c r="H8">
        <v>0</v>
      </c>
      <c r="I8">
        <v>1717033</v>
      </c>
      <c r="J8">
        <v>0</v>
      </c>
      <c r="K8">
        <v>0.36710247661627099</v>
      </c>
      <c r="L8">
        <v>0.15238495279134001</v>
      </c>
      <c r="M8">
        <v>0.65921944988360603</v>
      </c>
      <c r="N8">
        <v>0.13606745774961501</v>
      </c>
      <c r="O8">
        <v>1.31477433704083</v>
      </c>
      <c r="P8">
        <v>697224</v>
      </c>
      <c r="Q8">
        <v>1.0986990831393399</v>
      </c>
      <c r="R8">
        <v>0.25624756638345603</v>
      </c>
      <c r="S8">
        <v>58508</v>
      </c>
      <c r="T8">
        <v>11000</v>
      </c>
      <c r="U8">
        <v>104000</v>
      </c>
    </row>
    <row r="9" spans="1:21" x14ac:dyDescent="0.25">
      <c r="A9">
        <v>11.11</v>
      </c>
      <c r="B9">
        <v>59</v>
      </c>
      <c r="C9">
        <v>0</v>
      </c>
      <c r="D9">
        <v>0</v>
      </c>
      <c r="E9">
        <v>5</v>
      </c>
      <c r="F9">
        <v>978.89830508474495</v>
      </c>
      <c r="G9">
        <v>50.633474576271098</v>
      </c>
      <c r="H9">
        <v>0</v>
      </c>
      <c r="I9">
        <v>1724813</v>
      </c>
      <c r="J9">
        <v>0</v>
      </c>
      <c r="K9">
        <v>0.32749359388474802</v>
      </c>
      <c r="L9">
        <v>0.15358422174071101</v>
      </c>
      <c r="M9">
        <v>0.38355294949188901</v>
      </c>
      <c r="N9">
        <v>3.0492181293834301E-2</v>
      </c>
      <c r="O9">
        <v>0.89512294641118395</v>
      </c>
      <c r="P9">
        <v>710857</v>
      </c>
      <c r="Q9">
        <v>0.63925491581981597</v>
      </c>
      <c r="R9">
        <v>5.7424070233209702E-2</v>
      </c>
      <c r="S9">
        <v>59135</v>
      </c>
      <c r="T9">
        <v>9000</v>
      </c>
      <c r="U9">
        <v>115000</v>
      </c>
    </row>
    <row r="10" spans="1:21" x14ac:dyDescent="0.25">
      <c r="A10">
        <v>12.12</v>
      </c>
      <c r="B10">
        <v>57</v>
      </c>
      <c r="C10">
        <v>0</v>
      </c>
      <c r="D10">
        <v>2</v>
      </c>
      <c r="E10">
        <v>5</v>
      </c>
      <c r="F10">
        <v>940.70175438596402</v>
      </c>
      <c r="G10">
        <v>50.725877192982402</v>
      </c>
      <c r="H10">
        <v>0</v>
      </c>
      <c r="I10">
        <v>1712912</v>
      </c>
      <c r="J10">
        <v>0</v>
      </c>
      <c r="K10">
        <v>0.37015625720180001</v>
      </c>
      <c r="L10">
        <v>0.15229249110138901</v>
      </c>
      <c r="M10">
        <v>0.55856690704725498</v>
      </c>
      <c r="N10">
        <v>0.11911585364797</v>
      </c>
      <c r="O10">
        <v>1.2001315089984099</v>
      </c>
      <c r="P10">
        <v>704483</v>
      </c>
      <c r="Q10">
        <v>0.93094484507875896</v>
      </c>
      <c r="R10">
        <v>0.224323641521602</v>
      </c>
      <c r="S10">
        <v>60771</v>
      </c>
      <c r="T10">
        <v>14000</v>
      </c>
      <c r="U10">
        <v>115000</v>
      </c>
    </row>
    <row r="11" spans="1:21" x14ac:dyDescent="0.25">
      <c r="A11">
        <v>13.13</v>
      </c>
      <c r="B11">
        <v>59</v>
      </c>
      <c r="C11">
        <v>0</v>
      </c>
      <c r="D11">
        <v>0</v>
      </c>
      <c r="E11">
        <v>6</v>
      </c>
      <c r="F11">
        <v>1089.0338983050799</v>
      </c>
      <c r="G11">
        <v>58.845338983050802</v>
      </c>
      <c r="H11">
        <v>0</v>
      </c>
      <c r="I11">
        <v>1705932</v>
      </c>
      <c r="J11">
        <v>0</v>
      </c>
      <c r="K11">
        <v>0.331187523045396</v>
      </c>
      <c r="L11">
        <v>0.15347237777445799</v>
      </c>
      <c r="M11">
        <v>0.50621402201803301</v>
      </c>
      <c r="N11">
        <v>3.5056045370242199E-2</v>
      </c>
      <c r="O11">
        <v>1.02592996820813</v>
      </c>
      <c r="P11">
        <v>707804</v>
      </c>
      <c r="Q11">
        <v>0.84369003669672205</v>
      </c>
      <c r="R11">
        <v>6.6018917834731197E-2</v>
      </c>
      <c r="S11">
        <v>58661</v>
      </c>
      <c r="T11">
        <v>2000</v>
      </c>
      <c r="U11">
        <v>111000</v>
      </c>
    </row>
    <row r="12" spans="1:21" x14ac:dyDescent="0.25">
      <c r="A12">
        <v>14.14</v>
      </c>
      <c r="B12">
        <v>58</v>
      </c>
      <c r="C12">
        <v>0</v>
      </c>
      <c r="D12">
        <v>0</v>
      </c>
      <c r="E12">
        <v>6</v>
      </c>
      <c r="F12">
        <v>1084.48275862068</v>
      </c>
      <c r="G12">
        <v>59.415948275862</v>
      </c>
      <c r="H12">
        <v>0</v>
      </c>
      <c r="I12">
        <v>1693534</v>
      </c>
      <c r="J12">
        <v>0</v>
      </c>
      <c r="K12">
        <v>0.36537308132423102</v>
      </c>
      <c r="L12">
        <v>0.15243731503768199</v>
      </c>
      <c r="M12">
        <v>0.498893117462891</v>
      </c>
      <c r="N12">
        <v>9.5243704648090205E-2</v>
      </c>
      <c r="O12">
        <v>1.11194721847289</v>
      </c>
      <c r="P12">
        <v>717721</v>
      </c>
      <c r="Q12">
        <v>0.83148852910481896</v>
      </c>
      <c r="R12">
        <v>0.17936667542013199</v>
      </c>
      <c r="S12">
        <v>59086</v>
      </c>
      <c r="T12">
        <v>6000</v>
      </c>
      <c r="U12">
        <v>111000</v>
      </c>
    </row>
    <row r="13" spans="1:21" x14ac:dyDescent="0.25">
      <c r="A13">
        <v>15.15</v>
      </c>
      <c r="B13">
        <v>59</v>
      </c>
      <c r="C13">
        <v>0</v>
      </c>
      <c r="D13">
        <v>0</v>
      </c>
      <c r="E13">
        <v>7</v>
      </c>
      <c r="F13">
        <v>1268.6779661016899</v>
      </c>
      <c r="G13">
        <v>70.576271186440593</v>
      </c>
      <c r="H13">
        <v>1</v>
      </c>
      <c r="I13">
        <v>1655932</v>
      </c>
      <c r="J13">
        <v>0</v>
      </c>
      <c r="K13">
        <v>0.348286487169091</v>
      </c>
      <c r="L13">
        <v>0.15295465913849099</v>
      </c>
      <c r="M13">
        <v>0.41284220740809602</v>
      </c>
      <c r="N13">
        <v>6.03324870228703E-2</v>
      </c>
      <c r="O13">
        <v>0.97441584073854903</v>
      </c>
      <c r="P13">
        <v>734653</v>
      </c>
      <c r="Q13">
        <v>0.68807034568016101</v>
      </c>
      <c r="R13">
        <v>0.113620502867929</v>
      </c>
      <c r="S13">
        <v>59050</v>
      </c>
      <c r="T13">
        <v>8000</v>
      </c>
      <c r="U13">
        <v>105000</v>
      </c>
    </row>
    <row r="14" spans="1:21" x14ac:dyDescent="0.25">
      <c r="A14">
        <v>16.16</v>
      </c>
      <c r="B14">
        <v>59</v>
      </c>
      <c r="C14">
        <v>0</v>
      </c>
      <c r="D14">
        <v>0</v>
      </c>
      <c r="E14">
        <v>7</v>
      </c>
      <c r="F14">
        <v>1256.47457627118</v>
      </c>
      <c r="G14">
        <v>69.605932203389798</v>
      </c>
      <c r="H14">
        <v>0</v>
      </c>
      <c r="I14">
        <v>1702593</v>
      </c>
      <c r="J14">
        <v>0</v>
      </c>
      <c r="K14">
        <v>0.36340708016947498</v>
      </c>
      <c r="L14">
        <v>0.152496841183757</v>
      </c>
      <c r="M14">
        <v>0.43856017062441099</v>
      </c>
      <c r="N14">
        <v>5.9354074384536902E-2</v>
      </c>
      <c r="O14">
        <v>1.0138181663621799</v>
      </c>
      <c r="P14">
        <v>722301</v>
      </c>
      <c r="Q14">
        <v>0.73093361770735199</v>
      </c>
      <c r="R14">
        <v>0.111777917861651</v>
      </c>
      <c r="S14">
        <v>59338</v>
      </c>
      <c r="T14">
        <v>4000</v>
      </c>
      <c r="U14">
        <v>112000</v>
      </c>
    </row>
    <row r="15" spans="1:21" x14ac:dyDescent="0.25">
      <c r="A15">
        <v>17.170000000000002</v>
      </c>
      <c r="B15">
        <v>59</v>
      </c>
      <c r="C15">
        <v>0</v>
      </c>
      <c r="D15">
        <v>0</v>
      </c>
      <c r="E15">
        <v>7.9661016949152499</v>
      </c>
      <c r="F15">
        <v>1405.8983050847401</v>
      </c>
      <c r="G15">
        <v>77.487288135593204</v>
      </c>
      <c r="H15">
        <v>3</v>
      </c>
      <c r="I15">
        <v>1407101</v>
      </c>
      <c r="J15">
        <v>0</v>
      </c>
      <c r="K15">
        <v>0.35433455038281397</v>
      </c>
      <c r="L15">
        <v>0.15277153722452</v>
      </c>
      <c r="M15">
        <v>0.39315080962446702</v>
      </c>
      <c r="N15">
        <v>5.3597847744075701E-2</v>
      </c>
      <c r="O15">
        <v>0.95385474497587797</v>
      </c>
      <c r="P15">
        <v>724167</v>
      </c>
      <c r="Q15">
        <v>0.655251349374112</v>
      </c>
      <c r="R15">
        <v>0.10093756637302299</v>
      </c>
      <c r="S15">
        <v>59491</v>
      </c>
      <c r="T15">
        <v>7000</v>
      </c>
      <c r="U15">
        <v>112000</v>
      </c>
    </row>
    <row r="16" spans="1:21" x14ac:dyDescent="0.25">
      <c r="A16">
        <v>18.18</v>
      </c>
      <c r="B16">
        <v>59</v>
      </c>
      <c r="C16">
        <v>0</v>
      </c>
      <c r="D16">
        <v>0</v>
      </c>
      <c r="E16">
        <v>7.1016949152542299</v>
      </c>
      <c r="F16">
        <v>1327.23728813559</v>
      </c>
      <c r="G16">
        <v>72.411016949152497</v>
      </c>
      <c r="H16">
        <v>2</v>
      </c>
      <c r="I16">
        <v>1430983</v>
      </c>
      <c r="J16">
        <v>0</v>
      </c>
      <c r="K16">
        <v>0.352252831154795</v>
      </c>
      <c r="L16">
        <v>0.15283456705670201</v>
      </c>
      <c r="M16">
        <v>0.39578992532895602</v>
      </c>
      <c r="N16">
        <v>4.9578577637545397E-2</v>
      </c>
      <c r="O16">
        <v>0.95045590117799905</v>
      </c>
      <c r="P16">
        <v>723780</v>
      </c>
      <c r="Q16">
        <v>0.65964987554826005</v>
      </c>
      <c r="R16">
        <v>9.3368319468070393E-2</v>
      </c>
      <c r="S16">
        <v>59084</v>
      </c>
      <c r="T16">
        <v>14000</v>
      </c>
      <c r="U16">
        <v>112000</v>
      </c>
    </row>
    <row r="17" spans="1:21" x14ac:dyDescent="0.25">
      <c r="A17">
        <v>19.190000000000001</v>
      </c>
      <c r="B17">
        <v>58</v>
      </c>
      <c r="C17">
        <v>0</v>
      </c>
      <c r="D17">
        <v>1</v>
      </c>
      <c r="E17">
        <v>7.9655172413793096</v>
      </c>
      <c r="F17">
        <v>1475.3448275861999</v>
      </c>
      <c r="G17">
        <v>79.700431034482705</v>
      </c>
      <c r="H17">
        <v>1</v>
      </c>
      <c r="I17">
        <v>1631379</v>
      </c>
      <c r="J17">
        <v>0</v>
      </c>
      <c r="K17">
        <v>0.33857346604461902</v>
      </c>
      <c r="L17">
        <v>0.153248747833649</v>
      </c>
      <c r="M17">
        <v>0.39228582967372799</v>
      </c>
      <c r="N17">
        <v>3.4359272670230902E-2</v>
      </c>
      <c r="O17">
        <v>0.91846731622222799</v>
      </c>
      <c r="P17">
        <v>709707</v>
      </c>
      <c r="Q17">
        <v>0.65380971612287997</v>
      </c>
      <c r="R17">
        <v>6.4706728192525306E-2</v>
      </c>
      <c r="S17">
        <v>60500</v>
      </c>
      <c r="T17">
        <v>10000</v>
      </c>
      <c r="U17">
        <v>163000</v>
      </c>
    </row>
    <row r="18" spans="1:21" x14ac:dyDescent="0.25">
      <c r="A18">
        <v>20.2</v>
      </c>
      <c r="B18">
        <v>59</v>
      </c>
      <c r="C18">
        <v>0</v>
      </c>
      <c r="D18">
        <v>0</v>
      </c>
      <c r="E18">
        <v>7.9830508474576201</v>
      </c>
      <c r="F18">
        <v>1455.8983050847401</v>
      </c>
      <c r="G18">
        <v>79.366525423728802</v>
      </c>
      <c r="H18">
        <v>1</v>
      </c>
      <c r="I18">
        <v>1632610</v>
      </c>
      <c r="J18">
        <v>0</v>
      </c>
      <c r="K18">
        <v>0.33936498635795898</v>
      </c>
      <c r="L18">
        <v>0.15322478235749501</v>
      </c>
      <c r="M18">
        <v>0.40392877660279602</v>
      </c>
      <c r="N18">
        <v>4.2846480811942797E-2</v>
      </c>
      <c r="O18">
        <v>0.93936502613019401</v>
      </c>
      <c r="P18">
        <v>745823</v>
      </c>
      <c r="Q18">
        <v>0.673214627671327</v>
      </c>
      <c r="R18">
        <v>8.0690171020607895E-2</v>
      </c>
      <c r="S18">
        <v>59118</v>
      </c>
      <c r="T18">
        <v>8000</v>
      </c>
      <c r="U18">
        <v>111000</v>
      </c>
    </row>
    <row r="19" spans="1:21" x14ac:dyDescent="0.25">
      <c r="A19">
        <v>21.21</v>
      </c>
      <c r="B19">
        <v>59</v>
      </c>
      <c r="C19">
        <v>0</v>
      </c>
      <c r="D19">
        <v>0</v>
      </c>
      <c r="E19">
        <v>6</v>
      </c>
      <c r="F19">
        <v>1124.4576271186399</v>
      </c>
      <c r="G19">
        <v>62.197033898305001</v>
      </c>
      <c r="H19">
        <v>0</v>
      </c>
      <c r="I19">
        <v>1721491</v>
      </c>
      <c r="J19">
        <v>0</v>
      </c>
      <c r="K19">
        <v>0.34614938392614097</v>
      </c>
      <c r="L19">
        <v>0.153019365875569</v>
      </c>
      <c r="M19">
        <v>0.42046978240795602</v>
      </c>
      <c r="N19">
        <v>4.3606206992133502E-2</v>
      </c>
      <c r="O19">
        <v>0.96324473920179998</v>
      </c>
      <c r="P19">
        <v>731046</v>
      </c>
      <c r="Q19">
        <v>0.70078297067992701</v>
      </c>
      <c r="R19">
        <v>8.2120917122661993E-2</v>
      </c>
      <c r="S19">
        <v>58525</v>
      </c>
      <c r="T19">
        <v>0</v>
      </c>
      <c r="U19">
        <v>111000</v>
      </c>
    </row>
    <row r="20" spans="1:21" x14ac:dyDescent="0.25">
      <c r="A20">
        <v>22.22</v>
      </c>
      <c r="B20">
        <v>59</v>
      </c>
      <c r="C20">
        <v>0</v>
      </c>
      <c r="D20">
        <v>0</v>
      </c>
      <c r="E20">
        <v>5</v>
      </c>
      <c r="F20">
        <v>968.694915254237</v>
      </c>
      <c r="G20">
        <v>52.461864406779597</v>
      </c>
      <c r="H20">
        <v>0</v>
      </c>
      <c r="I20">
        <v>1701491</v>
      </c>
      <c r="J20">
        <v>0</v>
      </c>
      <c r="K20">
        <v>0.31642976536263001</v>
      </c>
      <c r="L20">
        <v>0.153919209882075</v>
      </c>
      <c r="M20">
        <v>0.421704269790525</v>
      </c>
      <c r="N20">
        <v>6.2558575836484498E-2</v>
      </c>
      <c r="O20">
        <v>0.95461182087171703</v>
      </c>
      <c r="P20">
        <v>701672</v>
      </c>
      <c r="Q20">
        <v>0.702840449650876</v>
      </c>
      <c r="R20">
        <v>0.117812760520686</v>
      </c>
      <c r="S20">
        <v>59016</v>
      </c>
      <c r="T20">
        <v>16000</v>
      </c>
      <c r="U20">
        <v>106000</v>
      </c>
    </row>
    <row r="21" spans="1:21" x14ac:dyDescent="0.25">
      <c r="A21">
        <v>23.23</v>
      </c>
      <c r="B21">
        <v>59</v>
      </c>
      <c r="C21">
        <v>0</v>
      </c>
      <c r="D21">
        <v>0</v>
      </c>
      <c r="E21">
        <v>4</v>
      </c>
      <c r="F21">
        <v>772.84745762711805</v>
      </c>
      <c r="G21">
        <v>40.288135593220296</v>
      </c>
      <c r="H21">
        <v>0</v>
      </c>
      <c r="I21">
        <v>1703711</v>
      </c>
      <c r="J21">
        <v>0</v>
      </c>
      <c r="K21">
        <v>0.32464742520861101</v>
      </c>
      <c r="L21">
        <v>0.15367039740340499</v>
      </c>
      <c r="M21">
        <v>0.44406932569101398</v>
      </c>
      <c r="N21">
        <v>6.5734371718368698E-2</v>
      </c>
      <c r="O21">
        <v>0.98812152002140097</v>
      </c>
      <c r="P21">
        <v>747448</v>
      </c>
      <c r="Q21">
        <v>0.74011554281835701</v>
      </c>
      <c r="R21">
        <v>0.123793543725741</v>
      </c>
      <c r="S21">
        <v>59338</v>
      </c>
      <c r="T21">
        <v>4000</v>
      </c>
      <c r="U21">
        <v>111000</v>
      </c>
    </row>
    <row r="22" spans="1:21" x14ac:dyDescent="0.25">
      <c r="A22">
        <v>24.24</v>
      </c>
      <c r="B22">
        <v>59</v>
      </c>
      <c r="C22">
        <v>0</v>
      </c>
      <c r="D22">
        <v>0</v>
      </c>
      <c r="E22">
        <v>3</v>
      </c>
      <c r="F22">
        <v>643.86440677966095</v>
      </c>
      <c r="G22">
        <v>32.228813559321999</v>
      </c>
      <c r="H22">
        <v>0</v>
      </c>
      <c r="I22">
        <v>1701491</v>
      </c>
      <c r="J22">
        <v>0</v>
      </c>
      <c r="K22">
        <v>0.33470478430157302</v>
      </c>
      <c r="L22">
        <v>0.153365882919757</v>
      </c>
      <c r="M22">
        <v>0.48775828786886699</v>
      </c>
      <c r="N22">
        <v>9.5045054127565101E-2</v>
      </c>
      <c r="O22">
        <v>1.07087400921776</v>
      </c>
      <c r="P22">
        <v>690169</v>
      </c>
      <c r="Q22">
        <v>0.81293047978144495</v>
      </c>
      <c r="R22">
        <v>0.17899256897846499</v>
      </c>
      <c r="S22">
        <v>58067</v>
      </c>
      <c r="T22">
        <v>4000</v>
      </c>
      <c r="U22">
        <v>115000</v>
      </c>
    </row>
    <row r="23" spans="1:21" x14ac:dyDescent="0.25">
      <c r="A23">
        <v>25.25</v>
      </c>
      <c r="B23">
        <v>59</v>
      </c>
      <c r="C23">
        <v>0</v>
      </c>
      <c r="D23">
        <v>0</v>
      </c>
      <c r="E23">
        <v>1</v>
      </c>
      <c r="F23">
        <v>422.66101694915199</v>
      </c>
      <c r="G23">
        <v>16</v>
      </c>
      <c r="H23">
        <v>0</v>
      </c>
      <c r="I23">
        <v>1723711</v>
      </c>
      <c r="J23">
        <v>0</v>
      </c>
      <c r="K23">
        <v>0.32434066870655098</v>
      </c>
      <c r="L23">
        <v>0.15367968530860701</v>
      </c>
      <c r="M23">
        <v>0.38089033732365402</v>
      </c>
      <c r="N23">
        <v>1.6256647488595202E-2</v>
      </c>
      <c r="O23">
        <v>0.87516733882740905</v>
      </c>
      <c r="P23">
        <v>723287</v>
      </c>
      <c r="Q23">
        <v>0.63481722887275804</v>
      </c>
      <c r="R23">
        <v>3.0615155345753702E-2</v>
      </c>
      <c r="S23">
        <v>58881</v>
      </c>
      <c r="T23">
        <v>6000</v>
      </c>
      <c r="U23">
        <v>108000</v>
      </c>
    </row>
    <row r="24" spans="1:21" x14ac:dyDescent="0.25">
      <c r="A24">
        <v>27.27</v>
      </c>
      <c r="B24">
        <v>59</v>
      </c>
      <c r="C24">
        <v>0</v>
      </c>
      <c r="D24">
        <v>0</v>
      </c>
      <c r="E24">
        <v>1</v>
      </c>
      <c r="F24">
        <v>421.66101694915199</v>
      </c>
      <c r="G24">
        <v>16</v>
      </c>
      <c r="H24">
        <v>0</v>
      </c>
      <c r="I24">
        <v>1725932</v>
      </c>
      <c r="J24">
        <v>0</v>
      </c>
      <c r="K24">
        <v>0.32684895194758001</v>
      </c>
      <c r="L24">
        <v>0.153603740066031</v>
      </c>
      <c r="M24">
        <v>0.37994551513853497</v>
      </c>
      <c r="N24">
        <v>1.9595305569437099E-2</v>
      </c>
      <c r="O24">
        <v>0.87999351272158399</v>
      </c>
      <c r="P24">
        <v>707890</v>
      </c>
      <c r="Q24">
        <v>0.63324252523089097</v>
      </c>
      <c r="R24">
        <v>3.6902647023422101E-2</v>
      </c>
      <c r="S24">
        <v>59542</v>
      </c>
      <c r="T24">
        <v>4000</v>
      </c>
      <c r="U24">
        <v>114000</v>
      </c>
    </row>
    <row r="25" spans="1:21" x14ac:dyDescent="0.25">
      <c r="A25">
        <v>28.28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0</v>
      </c>
      <c r="Q25" t="s">
        <v>0</v>
      </c>
      <c r="R25" t="s">
        <v>0</v>
      </c>
      <c r="S25">
        <v>0</v>
      </c>
      <c r="T25">
        <v>0</v>
      </c>
      <c r="U25">
        <v>0</v>
      </c>
    </row>
    <row r="26" spans="1:21" x14ac:dyDescent="0.25">
      <c r="A26" t="s">
        <v>1</v>
      </c>
      <c r="B26">
        <v>58.826086956521699</v>
      </c>
      <c r="C26">
        <v>0</v>
      </c>
      <c r="D26">
        <v>0.13043478260869501</v>
      </c>
      <c r="E26">
        <v>4.4354941173481004</v>
      </c>
      <c r="F26">
        <v>887.14018503682996</v>
      </c>
      <c r="G26">
        <v>46.301910931242602</v>
      </c>
      <c r="H26">
        <v>0.34782608695652101</v>
      </c>
      <c r="I26">
        <v>1677170</v>
      </c>
      <c r="J26">
        <v>0</v>
      </c>
      <c r="K26">
        <v>0.34604144677058302</v>
      </c>
      <c r="L26">
        <v>0.15302263397277899</v>
      </c>
      <c r="M26">
        <v>0.47249780117069901</v>
      </c>
      <c r="N26">
        <v>6.8707403886110394E-2</v>
      </c>
      <c r="O26">
        <v>1.0402692858001701</v>
      </c>
      <c r="P26">
        <v>720921</v>
      </c>
      <c r="Q26">
        <v>0.78749633528449803</v>
      </c>
      <c r="R26">
        <v>0.12939247436178899</v>
      </c>
      <c r="S26">
        <v>59131</v>
      </c>
      <c r="T26">
        <v>8130</v>
      </c>
      <c r="U26">
        <v>112913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I25"/>
  <sheetViews>
    <sheetView topLeftCell="F1" zoomScale="70" zoomScaleNormal="70" workbookViewId="0">
      <pane ySplit="1" topLeftCell="A5" activePane="bottomLeft" state="frozen"/>
      <selection activeCell="B30" sqref="B30"/>
      <selection pane="bottomLeft" activeCell="E2" sqref="E2:E24"/>
    </sheetView>
  </sheetViews>
  <sheetFormatPr baseColWidth="10" defaultRowHeight="15" x14ac:dyDescent="0.25"/>
  <cols>
    <col min="1" max="1" width="8.28515625" style="14" customWidth="1"/>
    <col min="2" max="3" width="11" style="14" customWidth="1"/>
    <col min="4" max="4" width="9.42578125" style="14" customWidth="1"/>
    <col min="5" max="5" width="6.5703125" style="14" customWidth="1"/>
    <col min="6" max="6" width="7.28515625" style="14" customWidth="1"/>
    <col min="7" max="8" width="14.5703125" style="14" customWidth="1"/>
    <col min="9" max="9" width="16.140625" style="14" customWidth="1"/>
  </cols>
  <sheetData>
    <row r="1" spans="1:9" s="2" customFormat="1" ht="45" customHeight="1" x14ac:dyDescent="0.25">
      <c r="A1" s="13" t="s">
        <v>30</v>
      </c>
      <c r="B1" s="13" t="s">
        <v>29</v>
      </c>
      <c r="C1" s="13" t="s">
        <v>26</v>
      </c>
      <c r="D1" s="13" t="s">
        <v>27</v>
      </c>
      <c r="E1" s="13" t="s">
        <v>28</v>
      </c>
      <c r="F1" s="13" t="s">
        <v>8</v>
      </c>
      <c r="G1" s="13" t="s">
        <v>33</v>
      </c>
      <c r="H1" s="13" t="s">
        <v>32</v>
      </c>
      <c r="I1" s="13" t="s">
        <v>31</v>
      </c>
    </row>
    <row r="2" spans="1:9" x14ac:dyDescent="0.25">
      <c r="A2" s="14">
        <v>1</v>
      </c>
      <c r="B2" s="15">
        <f>((topo3prueba1!B2 + topo3prueba2!B2 +topo3prueba3!B2 +topo3prueba4!B2 +topo3prueba5!B2)/5)</f>
        <v>59</v>
      </c>
      <c r="C2" s="14">
        <f>((topo3prueba1!C2 + topo3prueba2!C2 +topo3prueba3!C2 +topo3prueba4!C2 +topo3prueba5!C2)/5)</f>
        <v>0</v>
      </c>
      <c r="D2" s="15">
        <f>((topo3prueba1!D2 + topo3prueba2!D2 +topo3prueba3!D2 +topo3prueba4!D2 +topo3prueba5!D2)/5)</f>
        <v>0</v>
      </c>
      <c r="E2" s="15">
        <f>((topo3prueba1!E2 + topo3prueba2!E2 +topo3prueba3!E2 +topo3prueba4!E2 +topo3prueba5!E2)/5)</f>
        <v>2</v>
      </c>
      <c r="F2" s="15">
        <f>((topo3prueba1!G2 + topo3prueba2!G2 +topo3prueba3!G2 +topo3prueba4!G2 +topo3prueba5!G2)/5)</f>
        <v>24.076694915254183</v>
      </c>
      <c r="G2" s="15">
        <f>(((topo3prueba1!S2 + topo3prueba2!S2 +topo3prueba3!S2 +topo3prueba4!S2 +topo3prueba5!S2)/1000)/5)</f>
        <v>59.514800000000001</v>
      </c>
      <c r="H2" s="15">
        <f>(((topo3prueba1!T2 + topo3prueba2!T2 +topo3prueba3!T2 +topo3prueba4!T2 +topo3prueba5!T2)/1000)/5)</f>
        <v>6</v>
      </c>
      <c r="I2" s="15">
        <f>(((topo3prueba1!U2 + topo3prueba2!U2 +topo3prueba3!U2 +topo3prueba4!U2 +topo3prueba5!U2)/1000)/5)</f>
        <v>116.4</v>
      </c>
    </row>
    <row r="3" spans="1:9" x14ac:dyDescent="0.25">
      <c r="A3" s="14">
        <v>2</v>
      </c>
      <c r="B3" s="15">
        <f>((topo3prueba1!B3 + topo3prueba2!B3 +topo3prueba3!B3 +topo3prueba4!B3 +topo3prueba5!B3)/5)</f>
        <v>59</v>
      </c>
      <c r="C3" s="14">
        <f>((topo3prueba1!C3 + topo3prueba2!C3 +topo3prueba3!C3 +topo3prueba4!C3 +topo3prueba5!C3)/5)</f>
        <v>0</v>
      </c>
      <c r="D3" s="15">
        <f>((topo3prueba1!D3 + topo3prueba2!D3 +topo3prueba3!D3 +topo3prueba4!D3 +topo3prueba5!D3)/5)</f>
        <v>0</v>
      </c>
      <c r="E3" s="15">
        <f>((topo3prueba1!E3 + topo3prueba2!E3 +topo3prueba3!E3 +topo3prueba4!E3 +topo3prueba5!E3)/5)</f>
        <v>1</v>
      </c>
      <c r="F3" s="15">
        <f>((topo3prueba1!G3 + topo3prueba2!G3 +topo3prueba3!G3 +topo3prueba4!G3 +topo3prueba5!G3)/5)</f>
        <v>16</v>
      </c>
      <c r="G3" s="15">
        <f>(((topo3prueba1!S3 + topo3prueba2!S3 +topo3prueba3!S3 +topo3prueba4!S3 +topo3prueba5!S3)/1000)/5)</f>
        <v>58.484400000000008</v>
      </c>
      <c r="H3" s="15">
        <f>(((topo3prueba1!T3 + topo3prueba2!T3 +topo3prueba3!T3 +topo3prueba4!T3 +topo3prueba5!T3)/1000)/5)</f>
        <v>7.2</v>
      </c>
      <c r="I3" s="15">
        <f>(((topo3prueba1!U3 + topo3prueba2!U3 +topo3prueba3!U3 +topo3prueba4!U3 +topo3prueba5!U3)/1000)/5)</f>
        <v>110</v>
      </c>
    </row>
    <row r="4" spans="1:9" x14ac:dyDescent="0.25">
      <c r="A4" s="14">
        <v>6</v>
      </c>
      <c r="B4" s="15">
        <f>((topo3prueba1!B4 + topo3prueba2!B4 +topo3prueba3!B4 +topo3prueba4!B4 +topo3prueba5!B4)/5)</f>
        <v>59</v>
      </c>
      <c r="C4" s="14">
        <f>((topo3prueba1!C4 + topo3prueba2!C4 +topo3prueba3!C4 +topo3prueba4!C4 +topo3prueba5!C4)/5)</f>
        <v>0</v>
      </c>
      <c r="D4" s="15">
        <f>((topo3prueba1!D4 + topo3prueba2!D4 +topo3prueba3!D4 +topo3prueba4!D4 +topo3prueba5!D4)/5)</f>
        <v>0</v>
      </c>
      <c r="E4" s="15">
        <f>((topo3prueba1!E4 + topo3prueba2!E4 +topo3prueba3!E4 +topo3prueba4!E4 +topo3prueba5!E4)/5)</f>
        <v>1</v>
      </c>
      <c r="F4" s="15">
        <f>((topo3prueba1!G4 + topo3prueba2!G4 +topo3prueba3!G4 +topo3prueba4!G4 +topo3prueba5!G4)/5)</f>
        <v>16</v>
      </c>
      <c r="G4" s="15">
        <f>(((topo3prueba1!S4 + topo3prueba2!S4 +topo3prueba3!S4 +topo3prueba4!S4 +topo3prueba5!S4)/1000)/5)</f>
        <v>59.033399999999993</v>
      </c>
      <c r="H4" s="15">
        <f>(((topo3prueba1!T4 + topo3prueba2!T4 +topo3prueba3!T4 +topo3prueba4!T4 +topo3prueba5!T4)/1000)/5)</f>
        <v>11</v>
      </c>
      <c r="I4" s="15">
        <f>(((topo3prueba1!U4 + topo3prueba2!U4 +topo3prueba3!U4 +topo3prueba4!U4 +topo3prueba5!U4)/1000)/5)</f>
        <v>107.6</v>
      </c>
    </row>
    <row r="5" spans="1:9" x14ac:dyDescent="0.25">
      <c r="A5" s="14">
        <v>7</v>
      </c>
      <c r="B5" s="15">
        <f>((topo3prueba1!B5 + topo3prueba2!B5 +topo3prueba3!B5 +topo3prueba4!B5 +topo3prueba5!B5)/5)</f>
        <v>58.8</v>
      </c>
      <c r="C5" s="14">
        <f>((topo3prueba1!C5 + topo3prueba2!C5 +topo3prueba3!C5 +topo3prueba4!C5 +topo3prueba5!C5)/5)</f>
        <v>0</v>
      </c>
      <c r="D5" s="15">
        <f>((topo3prueba1!D5 + topo3prueba2!D5 +topo3prueba3!D5 +topo3prueba4!D5 +topo3prueba5!D5)/5)</f>
        <v>0.2</v>
      </c>
      <c r="E5" s="15">
        <f>((topo3prueba1!E5 + topo3prueba2!E5 +topo3prueba3!E5 +topo3prueba4!E5 +topo3prueba5!E5)/5)</f>
        <v>2</v>
      </c>
      <c r="F5" s="15">
        <f>((topo3prueba1!G5 + topo3prueba2!G5 +topo3prueba3!G5 +topo3prueba4!G5 +topo3prueba5!G5)/5)</f>
        <v>24.011075394506101</v>
      </c>
      <c r="G5" s="15">
        <f>(((topo3prueba1!S5 + topo3prueba2!S5 +topo3prueba3!S5 +topo3prueba4!S5 +topo3prueba5!S5)/1000)/5)</f>
        <v>58.970199999999998</v>
      </c>
      <c r="H5" s="15">
        <f>(((topo3prueba1!T5 + topo3prueba2!T5 +topo3prueba3!T5 +topo3prueba4!T5 +topo3prueba5!T5)/1000)/5)</f>
        <v>12</v>
      </c>
      <c r="I5" s="15">
        <f>(((topo3prueba1!U5 + topo3prueba2!U5 +topo3prueba3!U5 +topo3prueba4!U5 +topo3prueba5!U5)/1000)/5)</f>
        <v>120</v>
      </c>
    </row>
    <row r="6" spans="1:9" x14ac:dyDescent="0.25">
      <c r="A6" s="14">
        <v>8</v>
      </c>
      <c r="B6" s="15">
        <f>((topo3prueba1!B6 + topo3prueba2!B6 +topo3prueba3!B6 +topo3prueba4!B6 +topo3prueba5!B6)/5)</f>
        <v>59</v>
      </c>
      <c r="C6" s="14">
        <f>((topo3prueba1!C6 + topo3prueba2!C6 +topo3prueba3!C6 +topo3prueba4!C6 +topo3prueba5!C6)/5)</f>
        <v>0</v>
      </c>
      <c r="D6" s="15">
        <f>((topo3prueba1!D6 + topo3prueba2!D6 +topo3prueba3!D6 +topo3prueba4!D6 +topo3prueba5!D6)/5)</f>
        <v>0</v>
      </c>
      <c r="E6" s="15">
        <f>((topo3prueba1!E6 + topo3prueba2!E6 +topo3prueba3!E6 +topo3prueba4!E6 +topo3prueba5!E6)/5)</f>
        <v>2</v>
      </c>
      <c r="F6" s="15">
        <f>((topo3prueba1!G6 + topo3prueba2!G6 +topo3prueba3!G6 +topo3prueba4!G6 +topo3prueba5!G6)/5)</f>
        <v>24.011016949152499</v>
      </c>
      <c r="G6" s="15">
        <f>(((topo3prueba1!S6 + topo3prueba2!S6 +topo3prueba3!S6 +topo3prueba4!S6 +topo3prueba5!S6)/1000)/5)</f>
        <v>59.118399999999994</v>
      </c>
      <c r="H6" s="15">
        <f>(((topo3prueba1!T6 + topo3prueba2!T6 +topo3prueba3!T6 +topo3prueba4!T6 +topo3prueba5!T6)/1000)/5)</f>
        <v>6.4</v>
      </c>
      <c r="I6" s="15">
        <f>(((topo3prueba1!U6 + topo3prueba2!U6 +topo3prueba3!U6 +topo3prueba4!U6 +topo3prueba5!U6)/1000)/5)</f>
        <v>110.6</v>
      </c>
    </row>
    <row r="7" spans="1:9" x14ac:dyDescent="0.25">
      <c r="A7" s="14">
        <v>9</v>
      </c>
      <c r="B7" s="15">
        <f>((topo3prueba1!B7 + topo3prueba2!B7 +topo3prueba3!B7 +topo3prueba4!B7 +topo3prueba5!B7)/5)</f>
        <v>58.8</v>
      </c>
      <c r="C7" s="14">
        <f>((topo3prueba1!C7 + topo3prueba2!C7 +topo3prueba3!C7 +topo3prueba4!C7 +topo3prueba5!C7)/5)</f>
        <v>0</v>
      </c>
      <c r="D7" s="15">
        <f>((topo3prueba1!D7 + topo3prueba2!D7 +topo3prueba3!D7 +topo3prueba4!D7 +topo3prueba5!D7)/5)</f>
        <v>0.2</v>
      </c>
      <c r="E7" s="15">
        <f>((topo3prueba1!E7 + topo3prueba2!E7 +topo3prueba3!E7 +topo3prueba4!E7 +topo3prueba5!E7)/5)</f>
        <v>3</v>
      </c>
      <c r="F7" s="15">
        <f>((topo3prueba1!G7 + topo3prueba2!G7 +topo3prueba3!G7 +topo3prueba4!G7 +topo3prueba5!G7)/5)</f>
        <v>32.186148451198058</v>
      </c>
      <c r="G7" s="15">
        <f>(((topo3prueba1!S7 + topo3prueba2!S7 +topo3prueba3!S7 +topo3prueba4!S7 +topo3prueba5!S7)/1000)/5)</f>
        <v>59.159799999999997</v>
      </c>
      <c r="H7" s="15">
        <f>(((topo3prueba1!T7 + topo3prueba2!T7 +topo3prueba3!T7 +topo3prueba4!T7 +topo3prueba5!T7)/1000)/5)</f>
        <v>6.4</v>
      </c>
      <c r="I7" s="15">
        <f>(((topo3prueba1!U7 + topo3prueba2!U7 +topo3prueba3!U7 +topo3prueba4!U7 +topo3prueba5!U7)/1000)/5)</f>
        <v>112.4</v>
      </c>
    </row>
    <row r="8" spans="1:9" x14ac:dyDescent="0.25">
      <c r="A8" s="14">
        <v>10</v>
      </c>
      <c r="B8" s="15">
        <f>((topo3prueba1!B8 + topo3prueba2!B8 +topo3prueba3!B8 +topo3prueba4!B8 +topo3prueba5!B8)/5)</f>
        <v>58.6</v>
      </c>
      <c r="C8" s="14">
        <f>((topo3prueba1!C8 + topo3prueba2!C8 +topo3prueba3!C8 +topo3prueba4!C8 +topo3prueba5!C8)/5)</f>
        <v>0</v>
      </c>
      <c r="D8" s="15">
        <f>((topo3prueba1!D8 + topo3prueba2!D8 +topo3prueba3!D8 +topo3prueba4!D8 +topo3prueba5!D8)/5)</f>
        <v>0.4</v>
      </c>
      <c r="E8" s="15">
        <f>((topo3prueba1!E8 + topo3prueba2!E8 +topo3prueba3!E8 +topo3prueba4!E8 +topo3prueba5!E8)/5)</f>
        <v>4</v>
      </c>
      <c r="F8" s="15">
        <f>((topo3prueba1!G8 + topo3prueba2!G8 +topo3prueba3!G8 +topo3prueba4!G8 +topo3prueba5!G8)/5)</f>
        <v>40.561499123319642</v>
      </c>
      <c r="G8" s="15">
        <f>(((topo3prueba1!S8 + topo3prueba2!S8 +topo3prueba3!S8 +topo3prueba4!S8 +topo3prueba5!S8)/1000)/5)</f>
        <v>59.128</v>
      </c>
      <c r="H8" s="15">
        <f>(((topo3prueba1!T8 + topo3prueba2!T8 +topo3prueba3!T8 +topo3prueba4!T8 +topo3prueba5!T8)/1000)/5)</f>
        <v>13</v>
      </c>
      <c r="I8" s="15">
        <f>(((topo3prueba1!U8 + topo3prueba2!U8 +topo3prueba3!U8 +topo3prueba4!U8 +topo3prueba5!U8)/1000)/5)</f>
        <v>115.2</v>
      </c>
    </row>
    <row r="9" spans="1:9" x14ac:dyDescent="0.25">
      <c r="A9" s="14">
        <v>11</v>
      </c>
      <c r="B9" s="15">
        <f>((topo3prueba1!B9 + topo3prueba2!B9 +topo3prueba3!B9 +topo3prueba4!B9 +topo3prueba5!B9)/5)</f>
        <v>58</v>
      </c>
      <c r="C9" s="14">
        <f>((topo3prueba1!C9 + topo3prueba2!C9 +topo3prueba3!C9 +topo3prueba4!C9 +topo3prueba5!C9)/5)</f>
        <v>0</v>
      </c>
      <c r="D9" s="15">
        <f>((topo3prueba1!D9 + topo3prueba2!D9 +topo3prueba3!D9 +topo3prueba4!D9 +topo3prueba5!D9)/5)</f>
        <v>1</v>
      </c>
      <c r="E9" s="15">
        <f>((topo3prueba1!E9 + topo3prueba2!E9 +topo3prueba3!E9 +topo3prueba4!E9 +topo3prueba5!E9)/5)</f>
        <v>5</v>
      </c>
      <c r="F9" s="15">
        <f>((topo3prueba1!G9 + topo3prueba2!G9 +topo3prueba3!G9 +topo3prueba4!G9 +topo3prueba5!G9)/5)</f>
        <v>49.776469464866068</v>
      </c>
      <c r="G9" s="15">
        <f>(((topo3prueba1!S9 + topo3prueba2!S9 +topo3prueba3!S9 +topo3prueba4!S9 +topo3prueba5!S9)/1000)/5)</f>
        <v>60.373199999999997</v>
      </c>
      <c r="H9" s="15">
        <f>(((topo3prueba1!T9 + topo3prueba2!T9 +topo3prueba3!T9 +topo3prueba4!T9 +topo3prueba5!T9)/1000)/5)</f>
        <v>6.2</v>
      </c>
      <c r="I9" s="15">
        <f>(((topo3prueba1!U9 + topo3prueba2!U9 +topo3prueba3!U9 +topo3prueba4!U9 +topo3prueba5!U9)/1000)/5)</f>
        <v>122.6</v>
      </c>
    </row>
    <row r="10" spans="1:9" x14ac:dyDescent="0.25">
      <c r="A10" s="14">
        <v>12</v>
      </c>
      <c r="B10" s="15">
        <f>((topo3prueba1!B10 + topo3prueba2!B10 +topo3prueba3!B10 +topo3prueba4!B10 +topo3prueba5!B10)/5)</f>
        <v>58.4</v>
      </c>
      <c r="C10" s="14">
        <f>((topo3prueba1!C10 + topo3prueba2!C10 +topo3prueba3!C10 +topo3prueba4!C10 +topo3prueba5!C10)/5)</f>
        <v>0</v>
      </c>
      <c r="D10" s="15">
        <f>((topo3prueba1!D10 + topo3prueba2!D10 +topo3prueba3!D10 +topo3prueba4!D10 +topo3prueba5!D10)/5)</f>
        <v>0.4</v>
      </c>
      <c r="E10" s="15">
        <f>((topo3prueba1!E10 + topo3prueba2!E10 +topo3prueba3!E10 +topo3prueba4!E10 +topo3prueba5!E10)/5)</f>
        <v>5</v>
      </c>
      <c r="F10" s="15">
        <f>((topo3prueba1!G10 + topo3prueba2!G10 +topo3prueba3!G10 +topo3prueba4!G10 +topo3prueba5!G10)/5)</f>
        <v>49.924551534446799</v>
      </c>
      <c r="G10" s="15">
        <f>(((topo3prueba1!S10 + topo3prueba2!S10 +topo3prueba3!S10 +topo3prueba4!S10 +topo3prueba5!S10)/1000)/5)</f>
        <v>59.224800000000002</v>
      </c>
      <c r="H10" s="15">
        <f>(((topo3prueba1!T10 + topo3prueba2!T10 +topo3prueba3!T10 +topo3prueba4!T10 +topo3prueba5!T10)/1000)/5)</f>
        <v>13.8</v>
      </c>
      <c r="I10" s="15">
        <f>(((topo3prueba1!U10 + topo3prueba2!U10 +topo3prueba3!U10 +topo3prueba4!U10 +topo3prueba5!U10)/1000)/5)</f>
        <v>115</v>
      </c>
    </row>
    <row r="11" spans="1:9" x14ac:dyDescent="0.25">
      <c r="A11" s="14">
        <v>13</v>
      </c>
      <c r="B11" s="15">
        <f>((topo3prueba1!B11 + topo3prueba2!B11 +topo3prueba3!B11 +topo3prueba4!B11 +topo3prueba5!B11)/5)</f>
        <v>59</v>
      </c>
      <c r="C11" s="14">
        <f>((topo3prueba1!C11 + topo3prueba2!C11 +topo3prueba3!C11 +topo3prueba4!C11 +topo3prueba5!C11)/5)</f>
        <v>0</v>
      </c>
      <c r="D11" s="15">
        <f>((topo3prueba1!D11 + topo3prueba2!D11 +topo3prueba3!D11 +topo3prueba4!D11 +topo3prueba5!D11)/5)</f>
        <v>0</v>
      </c>
      <c r="E11" s="15">
        <f>((topo3prueba1!E11 + topo3prueba2!E11 +topo3prueba3!E11 +topo3prueba4!E11 +topo3prueba5!E11)/5)</f>
        <v>6</v>
      </c>
      <c r="F11" s="15">
        <f>((topo3prueba1!G11 + topo3prueba2!G11 +topo3prueba3!G11 +topo3prueba4!G11 +topo3prueba5!G11)/5)</f>
        <v>58.1411016949152</v>
      </c>
      <c r="G11" s="15">
        <f>(((topo3prueba1!S11 + topo3prueba2!S11 +topo3prueba3!S11 +topo3prueba4!S11 +topo3prueba5!S11)/1000)/5)</f>
        <v>58.708199999999998</v>
      </c>
      <c r="H11" s="15">
        <f>(((topo3prueba1!T11 + topo3prueba2!T11 +topo3prueba3!T11 +topo3prueba4!T11 +topo3prueba5!T11)/1000)/5)</f>
        <v>7.6</v>
      </c>
      <c r="I11" s="15">
        <f>(((topo3prueba1!U11 + topo3prueba2!U11 +topo3prueba3!U11 +topo3prueba4!U11 +topo3prueba5!U11)/1000)/5)</f>
        <v>111</v>
      </c>
    </row>
    <row r="12" spans="1:9" x14ac:dyDescent="0.25">
      <c r="A12" s="14">
        <v>14</v>
      </c>
      <c r="B12" s="15">
        <f>((topo3prueba1!B12 + topo3prueba2!B12 +topo3prueba3!B12 +topo3prueba4!B12 +topo3prueba5!B12)/5)</f>
        <v>58.4</v>
      </c>
      <c r="C12" s="14">
        <f>((topo3prueba1!C12 + topo3prueba2!C12 +topo3prueba3!C12 +topo3prueba4!C12 +topo3prueba5!C12)/5)</f>
        <v>0</v>
      </c>
      <c r="D12" s="15">
        <f>((topo3prueba1!D12 + topo3prueba2!D12 +topo3prueba3!D12 +topo3prueba4!D12 +topo3prueba5!D12)/5)</f>
        <v>0.4</v>
      </c>
      <c r="E12" s="15">
        <f>((topo3prueba1!E12 + topo3prueba2!E12 +topo3prueba3!E12 +topo3prueba4!E12 +topo3prueba5!E12)/5)</f>
        <v>6</v>
      </c>
      <c r="F12" s="15">
        <f>((topo3prueba1!G12 + topo3prueba2!G12 +topo3prueba3!G12 +topo3prueba4!G12 +topo3prueba5!G12)/5)</f>
        <v>58.516635008766755</v>
      </c>
      <c r="G12" s="15">
        <f>(((topo3prueba1!S12 + topo3prueba2!S12 +topo3prueba3!S12 +topo3prueba4!S12 +topo3prueba5!S12)/1000)/5)</f>
        <v>59.447600000000001</v>
      </c>
      <c r="H12" s="15">
        <f>(((topo3prueba1!T12 + topo3prueba2!T12 +topo3prueba3!T12 +topo3prueba4!T12 +topo3prueba5!T12)/1000)/5)</f>
        <v>7</v>
      </c>
      <c r="I12" s="15">
        <f>(((topo3prueba1!U12 + topo3prueba2!U12 +topo3prueba3!U12 +topo3prueba4!U12 +topo3prueba5!U12)/1000)/5)</f>
        <v>115</v>
      </c>
    </row>
    <row r="13" spans="1:9" x14ac:dyDescent="0.25">
      <c r="A13" s="14">
        <v>15</v>
      </c>
      <c r="B13" s="15">
        <f>((topo3prueba1!B13 + topo3prueba2!B13 +topo3prueba3!B13 +topo3prueba4!B13 +topo3prueba5!B13)/5)</f>
        <v>58.2</v>
      </c>
      <c r="C13" s="14">
        <f>((topo3prueba1!C13 + topo3prueba2!C13 +topo3prueba3!C13 +topo3prueba4!C13 +topo3prueba5!C13)/5)</f>
        <v>0</v>
      </c>
      <c r="D13" s="15">
        <f>((topo3prueba1!D13 + topo3prueba2!D13 +topo3prueba3!D13 +topo3prueba4!D13 +topo3prueba5!D13)/5)</f>
        <v>0.8</v>
      </c>
      <c r="E13" s="15">
        <f>((topo3prueba1!E13 + topo3prueba2!E13 +topo3prueba3!E13 +topo3prueba4!E13 +topo3prueba5!E13)/5)</f>
        <v>7</v>
      </c>
      <c r="F13" s="15">
        <f>((topo3prueba1!G13 + topo3prueba2!G13 +topo3prueba3!G13 +topo3prueba4!G13 +topo3prueba5!G13)/5)</f>
        <v>67.605771478667378</v>
      </c>
      <c r="G13" s="15">
        <f>(((topo3prueba1!S13 + topo3prueba2!S13 +topo3prueba3!S13 +topo3prueba4!S13 +topo3prueba5!S13)/1000)/5)</f>
        <v>59.861400000000003</v>
      </c>
      <c r="H13" s="15">
        <f>(((topo3prueba1!T13 + topo3prueba2!T13 +topo3prueba3!T13 +topo3prueba4!T13 +topo3prueba5!T13)/1000)/5)</f>
        <v>10</v>
      </c>
      <c r="I13" s="15">
        <f>(((topo3prueba1!U13 + topo3prueba2!U13 +topo3prueba3!U13 +topo3prueba4!U13 +topo3prueba5!U13)/1000)/5)</f>
        <v>119.4</v>
      </c>
    </row>
    <row r="14" spans="1:9" x14ac:dyDescent="0.25">
      <c r="A14" s="14">
        <v>16</v>
      </c>
      <c r="B14" s="15">
        <f>((topo3prueba1!B14 + topo3prueba2!B14 +topo3prueba3!B14 +topo3prueba4!B14 +topo3prueba5!B14)/5)</f>
        <v>58.6</v>
      </c>
      <c r="C14" s="14">
        <f>((topo3prueba1!C14 + topo3prueba2!C14 +topo3prueba3!C14 +topo3prueba4!C14 +topo3prueba5!C14)/5)</f>
        <v>0</v>
      </c>
      <c r="D14" s="15">
        <f>((topo3prueba1!D14 + topo3prueba2!D14 +topo3prueba3!D14 +topo3prueba4!D14 +topo3prueba5!D14)/5)</f>
        <v>0.4</v>
      </c>
      <c r="E14" s="15">
        <f>((topo3prueba1!E14 + topo3prueba2!E14 +topo3prueba3!E14 +topo3prueba4!E14 +topo3prueba5!E14)/5)</f>
        <v>7</v>
      </c>
      <c r="F14" s="15">
        <f>((topo3prueba1!G14 + topo3prueba2!G14 +topo3prueba3!G14 +topo3prueba4!G14 +topo3prueba5!G14)/5)</f>
        <v>67.940380612548239</v>
      </c>
      <c r="G14" s="15">
        <f>(((topo3prueba1!S14 + topo3prueba2!S14 +topo3prueba3!S14 +topo3prueba4!S14 +topo3prueba5!S14)/1000)/5)</f>
        <v>59.183399999999992</v>
      </c>
      <c r="H14" s="15">
        <f>(((topo3prueba1!T14 + topo3prueba2!T14 +topo3prueba3!T14 +topo3prueba4!T14 +topo3prueba5!T14)/1000)/5)</f>
        <v>6.4</v>
      </c>
      <c r="I14" s="15">
        <f>(((topo3prueba1!U14 + topo3prueba2!U14 +topo3prueba3!U14 +topo3prueba4!U14 +topo3prueba5!U14)/1000)/5)</f>
        <v>115.4</v>
      </c>
    </row>
    <row r="15" spans="1:9" x14ac:dyDescent="0.25">
      <c r="A15" s="14">
        <v>17</v>
      </c>
      <c r="B15" s="15">
        <f>((topo3prueba1!B15 + topo3prueba2!B15 +topo3prueba3!B15 +topo3prueba4!B15 +topo3prueba5!B15)/5)</f>
        <v>58.8</v>
      </c>
      <c r="C15" s="14">
        <f>((topo3prueba1!C15 + topo3prueba2!C15 +topo3prueba3!C15 +topo3prueba4!C15 +topo3prueba5!C15)/5)</f>
        <v>0</v>
      </c>
      <c r="D15" s="15">
        <f>((topo3prueba1!D15 + topo3prueba2!D15 +topo3prueba3!D15 +topo3prueba4!D15 +topo3prueba5!D15)/5)</f>
        <v>0.2</v>
      </c>
      <c r="E15" s="15">
        <f>((topo3prueba1!E15 + topo3prueba2!E15 +topo3prueba3!E15 +topo3prueba4!E15 +topo3prueba5!E15)/5)</f>
        <v>7.3932203389830509</v>
      </c>
      <c r="F15" s="15">
        <f>((topo3prueba1!G15 + topo3prueba2!G15 +topo3prueba3!G15 +topo3prueba4!G15 +topo3prueba5!G15)/5)</f>
        <v>70.92030976037401</v>
      </c>
      <c r="G15" s="15">
        <f>(((topo3prueba1!S15 + topo3prueba2!S15 +topo3prueba3!S15 +topo3prueba4!S15 +topo3prueba5!S15)/1000)/5)</f>
        <v>59.298199999999994</v>
      </c>
      <c r="H15" s="15">
        <f>(((topo3prueba1!T15 + topo3prueba2!T15 +topo3prueba3!T15 +topo3prueba4!T15 +topo3prueba5!T15)/1000)/5)</f>
        <v>8.4</v>
      </c>
      <c r="I15" s="15">
        <f>(((topo3prueba1!U15 + topo3prueba2!U15 +topo3prueba3!U15 +topo3prueba4!U15 +topo3prueba5!U15)/1000)/5)</f>
        <v>112.8</v>
      </c>
    </row>
    <row r="16" spans="1:9" x14ac:dyDescent="0.25">
      <c r="A16" s="14">
        <v>18</v>
      </c>
      <c r="B16" s="15">
        <f>((topo3prueba1!B16 + topo3prueba2!B16 +topo3prueba3!B16 +topo3prueba4!B16 +topo3prueba5!B16)/5)</f>
        <v>59</v>
      </c>
      <c r="C16" s="14">
        <f>((topo3prueba1!C16 + topo3prueba2!C16 +topo3prueba3!C16 +topo3prueba4!C16 +topo3prueba5!C16)/5)</f>
        <v>0</v>
      </c>
      <c r="D16" s="15">
        <f>((topo3prueba1!D16 + topo3prueba2!D16 +topo3prueba3!D16 +topo3prueba4!D16 +topo3prueba5!D16)/5)</f>
        <v>0</v>
      </c>
      <c r="E16" s="15">
        <f>((topo3prueba1!E16 + topo3prueba2!E16 +topo3prueba3!E16 +topo3prueba4!E16 +topo3prueba5!E16)/5)</f>
        <v>7.2237288135593172</v>
      </c>
      <c r="F16" s="15">
        <f>((topo3prueba1!G16 + topo3prueba2!G16 +topo3prueba3!G16 +topo3prueba4!G16 +topo3prueba5!G16)/5)</f>
        <v>70.418220338982991</v>
      </c>
      <c r="G16" s="15">
        <f>(((topo3prueba1!S16 + topo3prueba2!S16 +topo3prueba3!S16 +topo3prueba4!S16 +topo3prueba5!S16)/1000)/5)</f>
        <v>59.1554</v>
      </c>
      <c r="H16" s="15">
        <f>(((topo3prueba1!T16 + topo3prueba2!T16 +topo3prueba3!T16 +topo3prueba4!T16 +topo3prueba5!T16)/1000)/5)</f>
        <v>14.2</v>
      </c>
      <c r="I16" s="15">
        <f>(((topo3prueba1!U16 + topo3prueba2!U16 +topo3prueba3!U16 +topo3prueba4!U16 +topo3prueba5!U16)/1000)/5)</f>
        <v>109.8</v>
      </c>
    </row>
    <row r="17" spans="1:9" x14ac:dyDescent="0.25">
      <c r="A17" s="14">
        <v>19</v>
      </c>
      <c r="B17" s="15">
        <f>((topo3prueba1!B17 + topo3prueba2!B17 +topo3prueba3!B17 +topo3prueba4!B17 +topo3prueba5!B17)/5)</f>
        <v>58.6</v>
      </c>
      <c r="C17" s="14">
        <f>((topo3prueba1!C17 + topo3prueba2!C17 +topo3prueba3!C17 +topo3prueba4!C17 +topo3prueba5!C17)/5)</f>
        <v>0</v>
      </c>
      <c r="D17" s="15">
        <f>((topo3prueba1!D17 + topo3prueba2!D17 +topo3prueba3!D17 +topo3prueba4!D17 +topo3prueba5!D17)/5)</f>
        <v>0.4</v>
      </c>
      <c r="E17" s="15">
        <f>((topo3prueba1!E17 + topo3prueba2!E17 +topo3prueba3!E17 +topo3prueba4!E17 +topo3prueba5!E17)/5)</f>
        <v>7.3931034482758617</v>
      </c>
      <c r="F17" s="15">
        <f>((topo3prueba1!G17 + topo3prueba2!G17 +topo3prueba3!G17 +topo3prueba4!G17 +topo3prueba5!G17)/5)</f>
        <v>71.980990648743386</v>
      </c>
      <c r="G17" s="15">
        <f>(((topo3prueba1!S17 + topo3prueba2!S17 +topo3prueba3!S17 +topo3prueba4!S17 +topo3prueba5!S17)/1000)/5)</f>
        <v>59.172799999999995</v>
      </c>
      <c r="H17" s="15">
        <f>(((topo3prueba1!T17 + topo3prueba2!T17 +topo3prueba3!T17 +topo3prueba4!T17 +topo3prueba5!T17)/1000)/5)</f>
        <v>10</v>
      </c>
      <c r="I17" s="15">
        <f>(((topo3prueba1!U17 + topo3prueba2!U17 +topo3prueba3!U17 +topo3prueba4!U17 +topo3prueba5!U17)/1000)/5)</f>
        <v>119.4</v>
      </c>
    </row>
    <row r="18" spans="1:9" x14ac:dyDescent="0.25">
      <c r="A18" s="14">
        <v>20</v>
      </c>
      <c r="B18" s="15">
        <f>((topo3prueba1!B18 + topo3prueba2!B18 +topo3prueba3!B18 +topo3prueba4!B18 +topo3prueba5!B18)/5)</f>
        <v>59</v>
      </c>
      <c r="C18" s="14">
        <f>((topo3prueba1!C18 + topo3prueba2!C18 +topo3prueba3!C18 +topo3prueba4!C18 +topo3prueba5!C18)/5)</f>
        <v>0</v>
      </c>
      <c r="D18" s="15">
        <f>((topo3prueba1!D18 + topo3prueba2!D18 +topo3prueba3!D18 +topo3prueba4!D18 +topo3prueba5!D18)/5)</f>
        <v>0</v>
      </c>
      <c r="E18" s="15">
        <f>((topo3prueba1!E18 + topo3prueba2!E18 +topo3prueba3!E18 +topo3prueba4!E18 +topo3prueba5!E18)/5)</f>
        <v>7.3966101694915238</v>
      </c>
      <c r="F18" s="15">
        <f>((topo3prueba1!G18 + topo3prueba2!G18 +topo3prueba3!G18 +topo3prueba4!G18 +topo3prueba5!G18)/5)</f>
        <v>71.510169491525403</v>
      </c>
      <c r="G18" s="15">
        <f>(((topo3prueba1!S18 + topo3prueba2!S18 +topo3prueba3!S18 +topo3prueba4!S18 +topo3prueba5!S18)/1000)/5)</f>
        <v>58.935000000000002</v>
      </c>
      <c r="H18" s="15">
        <f>(((topo3prueba1!T18 + topo3prueba2!T18 +topo3prueba3!T18 +topo3prueba4!T18 +topo3prueba5!T18)/1000)/5)</f>
        <v>10.4</v>
      </c>
      <c r="I18" s="15">
        <f>(((topo3prueba1!U18 + topo3prueba2!U18 +topo3prueba3!U18 +topo3prueba4!U18 +topo3prueba5!U18)/1000)/5)</f>
        <v>108.2</v>
      </c>
    </row>
    <row r="19" spans="1:9" x14ac:dyDescent="0.25">
      <c r="A19" s="14">
        <v>21</v>
      </c>
      <c r="B19" s="15">
        <f>((topo3prueba1!B19 + topo3prueba2!B19 +topo3prueba3!B19 +topo3prueba4!B19 +topo3prueba5!B19)/5)</f>
        <v>58.8</v>
      </c>
      <c r="C19" s="14">
        <f>((topo3prueba1!C19 + topo3prueba2!C19 +topo3prueba3!C19 +topo3prueba4!C19 +topo3prueba5!C19)/5)</f>
        <v>0</v>
      </c>
      <c r="D19" s="15">
        <f>((topo3prueba1!D19 + topo3prueba2!D19 +topo3prueba3!D19 +topo3prueba4!D19 +topo3prueba5!D19)/5)</f>
        <v>0.2</v>
      </c>
      <c r="E19" s="15">
        <f>((topo3prueba1!E19 + topo3prueba2!E19 +topo3prueba3!E19 +topo3prueba4!E19 +topo3prueba5!E19)/5)</f>
        <v>6</v>
      </c>
      <c r="F19" s="15">
        <f>((topo3prueba1!G19 + topo3prueba2!G19 +topo3prueba3!G19 +topo3prueba4!G19 +topo3prueba5!G19)/5)</f>
        <v>60.756597019286929</v>
      </c>
      <c r="G19" s="15">
        <f>(((topo3prueba1!S19 + topo3prueba2!S19 +topo3prueba3!S19 +topo3prueba4!S19 +topo3prueba5!S19)/1000)/5)</f>
        <v>58.731200000000001</v>
      </c>
      <c r="H19" s="15">
        <f>(((topo3prueba1!T19 + topo3prueba2!T19 +topo3prueba3!T19 +topo3prueba4!T19 +topo3prueba5!T19)/1000)/5)</f>
        <v>7.6</v>
      </c>
      <c r="I19" s="15">
        <f>(((topo3prueba1!U19 + topo3prueba2!U19 +topo3prueba3!U19 +topo3prueba4!U19 +topo3prueba5!U19)/1000)/5)</f>
        <v>114.2</v>
      </c>
    </row>
    <row r="20" spans="1:9" x14ac:dyDescent="0.25">
      <c r="A20" s="14">
        <v>22</v>
      </c>
      <c r="B20" s="15">
        <f>((topo3prueba1!B20 + topo3prueba2!B20 +topo3prueba3!B20 +topo3prueba4!B20 +topo3prueba5!B20)/5)</f>
        <v>59</v>
      </c>
      <c r="C20" s="14">
        <f>((topo3prueba1!C20 + topo3prueba2!C20 +topo3prueba3!C20 +topo3prueba4!C20 +topo3prueba5!C20)/5)</f>
        <v>0</v>
      </c>
      <c r="D20" s="15">
        <f>((topo3prueba1!D20 + topo3prueba2!D20 +topo3prueba3!D20 +topo3prueba4!D20 +topo3prueba5!D20)/5)</f>
        <v>0</v>
      </c>
      <c r="E20" s="15">
        <f>((topo3prueba1!E20 + topo3prueba2!E20 +topo3prueba3!E20 +topo3prueba4!E20 +topo3prueba5!E20)/5)</f>
        <v>5</v>
      </c>
      <c r="F20" s="15">
        <f>((topo3prueba1!G20 + topo3prueba2!G20 +topo3prueba3!G20 +topo3prueba4!G20 +topo3prueba5!G20)/5)</f>
        <v>50.678813559321974</v>
      </c>
      <c r="G20" s="15">
        <f>(((topo3prueba1!S20 + topo3prueba2!S20 +topo3prueba3!S20 +topo3prueba4!S20 +topo3prueba5!S20)/1000)/5)</f>
        <v>58.826599999999999</v>
      </c>
      <c r="H20" s="15">
        <f>(((topo3prueba1!T20 + topo3prueba2!T20 +topo3prueba3!T20 +topo3prueba4!T20 +topo3prueba5!T20)/1000)/5)</f>
        <v>9.4</v>
      </c>
      <c r="I20" s="15">
        <f>(((topo3prueba1!U20 + topo3prueba2!U20 +topo3prueba3!U20 +topo3prueba4!U20 +topo3prueba5!U20)/1000)/5)</f>
        <v>112.8</v>
      </c>
    </row>
    <row r="21" spans="1:9" x14ac:dyDescent="0.25">
      <c r="A21" s="14">
        <v>23</v>
      </c>
      <c r="B21" s="15">
        <f>((topo3prueba1!B21 + topo3prueba2!B21 +topo3prueba3!B21 +topo3prueba4!B21 +topo3prueba5!B21)/5)</f>
        <v>59</v>
      </c>
      <c r="C21" s="14">
        <f>((topo3prueba1!C21 + topo3prueba2!C21 +topo3prueba3!C21 +topo3prueba4!C21 +topo3prueba5!C21)/5)</f>
        <v>0</v>
      </c>
      <c r="D21" s="15">
        <f>((topo3prueba1!D21 + topo3prueba2!D21 +topo3prueba3!D21 +topo3prueba4!D21 +topo3prueba5!D21)/5)</f>
        <v>0</v>
      </c>
      <c r="E21" s="15">
        <f>((topo3prueba1!E21 + topo3prueba2!E21 +topo3prueba3!E21 +topo3prueba4!E21 +topo3prueba5!E21)/5)</f>
        <v>4</v>
      </c>
      <c r="F21" s="15">
        <f>((topo3prueba1!G21 + topo3prueba2!G21 +topo3prueba3!G21 +topo3prueba4!G21 +topo3prueba5!G21)/5)</f>
        <v>40.617796610169435</v>
      </c>
      <c r="G21" s="15">
        <f>(((topo3prueba1!S21 + topo3prueba2!S21 +topo3prueba3!S21 +topo3prueba4!S21 +topo3prueba5!S21)/1000)/5)</f>
        <v>58.999600000000001</v>
      </c>
      <c r="H21" s="15">
        <f>(((topo3prueba1!T21 + topo3prueba2!T21 +topo3prueba3!T21 +topo3prueba4!T21 +topo3prueba5!T21)/1000)/5)</f>
        <v>11.8</v>
      </c>
      <c r="I21" s="15">
        <f>(((topo3prueba1!U21 + topo3prueba2!U21 +topo3prueba3!U21 +topo3prueba4!U21 +topo3prueba5!U21)/1000)/5)</f>
        <v>104.6</v>
      </c>
    </row>
    <row r="22" spans="1:9" x14ac:dyDescent="0.25">
      <c r="A22" s="14">
        <v>24</v>
      </c>
      <c r="B22" s="15">
        <f>((topo3prueba1!B22 + topo3prueba2!B22 +topo3prueba3!B22 +topo3prueba4!B22 +topo3prueba5!B22)/5)</f>
        <v>58.6</v>
      </c>
      <c r="C22" s="14">
        <f>((topo3prueba1!C22 + topo3prueba2!C22 +topo3prueba3!C22 +topo3prueba4!C22 +topo3prueba5!C22)/5)</f>
        <v>0</v>
      </c>
      <c r="D22" s="15">
        <f>((topo3prueba1!D22 + topo3prueba2!D22 +topo3prueba3!D22 +topo3prueba4!D22 +topo3prueba5!D22)/5)</f>
        <v>0.4</v>
      </c>
      <c r="E22" s="15">
        <f>((topo3prueba1!E22 + topo3prueba2!E22 +topo3prueba3!E22 +topo3prueba4!E22 +topo3prueba5!E22)/5)</f>
        <v>3</v>
      </c>
      <c r="F22" s="15">
        <f>((topo3prueba1!G22 + topo3prueba2!G22 +topo3prueba3!G22 +topo3prueba4!G22 +topo3prueba5!G22)/5)</f>
        <v>32.159351256575043</v>
      </c>
      <c r="G22" s="15">
        <f>(((topo3prueba1!S22 + topo3prueba2!S22 +topo3prueba3!S22 +topo3prueba4!S22 +topo3prueba5!S22)/1000)/5)</f>
        <v>59.267999999999994</v>
      </c>
      <c r="H22" s="15">
        <f>(((topo3prueba1!T22 + topo3prueba2!T22 +topo3prueba3!T22 +topo3prueba4!T22 +topo3prueba5!T22)/1000)/5)</f>
        <v>9.1999999999999993</v>
      </c>
      <c r="I22" s="15">
        <f>(((topo3prueba1!U22 + topo3prueba2!U22 +topo3prueba3!U22 +topo3prueba4!U22 +topo3prueba5!U22)/1000)/5)</f>
        <v>126.8</v>
      </c>
    </row>
    <row r="23" spans="1:9" x14ac:dyDescent="0.25">
      <c r="A23" s="14">
        <v>25</v>
      </c>
      <c r="B23" s="15">
        <f>((topo3prueba1!B23 + topo3prueba2!B23 +topo3prueba3!B23 +topo3prueba4!B23 +topo3prueba5!B23)/5)</f>
        <v>59</v>
      </c>
      <c r="C23" s="14">
        <f>((topo3prueba1!C23 + topo3prueba2!C23 +topo3prueba3!C23 +topo3prueba4!C23 +topo3prueba5!C23)/5)</f>
        <v>0</v>
      </c>
      <c r="D23" s="15">
        <f>((topo3prueba1!D23 + topo3prueba2!D23 +topo3prueba3!D23 +topo3prueba4!D23 +topo3prueba5!D23)/5)</f>
        <v>0</v>
      </c>
      <c r="E23" s="15">
        <f>((topo3prueba1!E23 + topo3prueba2!E23 +topo3prueba3!E23 +topo3prueba4!E23 +topo3prueba5!E23)/5)</f>
        <v>1</v>
      </c>
      <c r="F23" s="15">
        <f>((topo3prueba1!G23 + topo3prueba2!G23 +topo3prueba3!G23 +topo3prueba4!G23 +topo3prueba5!G23)/5)</f>
        <v>16</v>
      </c>
      <c r="G23" s="15">
        <f>(((topo3prueba1!S23 + topo3prueba2!S23 +topo3prueba3!S23 +topo3prueba4!S23 +topo3prueba5!S23)/1000)/5)</f>
        <v>58.524800000000006</v>
      </c>
      <c r="H23" s="15">
        <f>(((topo3prueba1!T23 + topo3prueba2!T23 +topo3prueba3!T23 +topo3prueba4!T23 +topo3prueba5!T23)/1000)/5)</f>
        <v>6</v>
      </c>
      <c r="I23" s="15">
        <f>(((topo3prueba1!U23 + topo3prueba2!U23 +topo3prueba3!U23 +topo3prueba4!U23 +topo3prueba5!U23)/1000)/5)</f>
        <v>105.8</v>
      </c>
    </row>
    <row r="24" spans="1:9" x14ac:dyDescent="0.25">
      <c r="A24" s="14">
        <v>27</v>
      </c>
      <c r="B24" s="15">
        <f>((topo3prueba1!B24 + topo3prueba2!B24 +topo3prueba3!B24 +topo3prueba4!B24 +topo3prueba5!B24)/5)</f>
        <v>58.6</v>
      </c>
      <c r="C24" s="14">
        <f>((topo3prueba1!C24 + topo3prueba2!C24 +topo3prueba3!C24 +topo3prueba4!C24 +topo3prueba5!C24)/5)</f>
        <v>0</v>
      </c>
      <c r="D24" s="15">
        <f>((topo3prueba1!D24 + topo3prueba2!D24 +topo3prueba3!D24 +topo3prueba4!D24 +topo3prueba5!D24)/5)</f>
        <v>0.4</v>
      </c>
      <c r="E24" s="15">
        <f>((topo3prueba1!E24 + topo3prueba2!E24 +topo3prueba3!E24 +topo3prueba4!E24 +topo3prueba5!E24)/5)</f>
        <v>1</v>
      </c>
      <c r="F24" s="15">
        <f>((topo3prueba1!G24 + topo3prueba2!G24 +topo3prueba3!G24 +topo3prueba4!G24 +topo3prueba5!G24)/5)</f>
        <v>16</v>
      </c>
      <c r="G24" s="15">
        <f>(((topo3prueba1!S24 + topo3prueba2!S24 +topo3prueba3!S24 +topo3prueba4!S24 +topo3prueba5!S24)/1000)/5)</f>
        <v>59.159199999999998</v>
      </c>
      <c r="H24" s="15">
        <f>(((topo3prueba1!T24 + topo3prueba2!T24 +topo3prueba3!T24 +topo3prueba4!T24 +topo3prueba5!T24)/1000)/5)</f>
        <v>5</v>
      </c>
      <c r="I24" s="15">
        <f>(((topo3prueba1!U24 + topo3prueba2!U24 +topo3prueba3!U24 +topo3prueba4!U24 +topo3prueba5!U24)/1000)/5)</f>
        <v>114.2</v>
      </c>
    </row>
    <row r="25" spans="1:9" x14ac:dyDescent="0.25">
      <c r="B25" s="15"/>
      <c r="F25" s="15"/>
      <c r="G25" s="15"/>
      <c r="H25" s="15"/>
      <c r="I25" s="1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24"/>
  <sheetViews>
    <sheetView tabSelected="1" topLeftCell="F16" zoomScale="80" zoomScaleNormal="80" workbookViewId="0">
      <selection activeCell="H2" sqref="H2:H24"/>
    </sheetView>
  </sheetViews>
  <sheetFormatPr baseColWidth="10" defaultRowHeight="15" x14ac:dyDescent="0.25"/>
  <cols>
    <col min="2" max="2" width="5.42578125" style="8" customWidth="1"/>
    <col min="3" max="3" width="11" style="6" customWidth="1"/>
    <col min="4" max="4" width="5.7109375" customWidth="1"/>
    <col min="5" max="5" width="8.7109375" style="4" customWidth="1"/>
    <col min="6" max="6" width="6.5703125" style="10" customWidth="1"/>
    <col min="7" max="7" width="5.7109375" customWidth="1"/>
    <col min="8" max="8" width="7.28515625" style="12" customWidth="1"/>
    <col min="9" max="13" width="5.7109375" customWidth="1"/>
    <col min="14" max="14" width="9.140625" customWidth="1"/>
    <col min="15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7" t="str">
        <f>topo3prueba1!A1</f>
        <v xml:space="preserve">nodo </v>
      </c>
      <c r="C1" s="5" t="str">
        <f>topo3prueba1!B1</f>
        <v>mensajes recibidos</v>
      </c>
      <c r="D1" s="2" t="str">
        <f>topo3prueba1!C1</f>
        <v>dups</v>
      </c>
      <c r="E1" s="3" t="str">
        <f>topo3prueba1!D1</f>
        <v xml:space="preserve">perdidos </v>
      </c>
      <c r="F1" s="9" t="str">
        <f>topo3prueba1!E1</f>
        <v>saltos</v>
      </c>
      <c r="G1" s="2" t="str">
        <f>topo3prueba1!F1</f>
        <v>rtmetric</v>
      </c>
      <c r="H1" s="11" t="str">
        <f>topo3prueba1!G1</f>
        <v>ETX</v>
      </c>
      <c r="I1" s="2" t="str">
        <f>topo3prueba1!H1</f>
        <v>churn</v>
      </c>
      <c r="J1" s="2" t="str">
        <f>topo3prueba1!I1</f>
        <v>intervalo de baliza</v>
      </c>
      <c r="K1" s="2" t="str">
        <f>topo3prueba1!J1</f>
        <v>reinicios</v>
      </c>
      <c r="L1" s="2" t="str">
        <f>topo3prueba1!K1</f>
        <v>Potencia de la CPU</v>
      </c>
      <c r="M1" s="2" t="str">
        <f>topo3prueba1!L1</f>
        <v>Potencia LPM</v>
      </c>
      <c r="N1" s="2" t="str">
        <f>topo3prueba1!M1</f>
        <v>Potencia de escucha</v>
      </c>
      <c r="O1" s="2" t="str">
        <f>topo3prueba1!N1</f>
        <v xml:space="preserve">Potencia de transmicion </v>
      </c>
      <c r="P1" s="2" t="str">
        <f>topo3prueba1!O1</f>
        <v xml:space="preserve">Potencia </v>
      </c>
      <c r="Q1" s="2" t="str">
        <f>topo3prueba1!P1</f>
        <v>tiempo encendido</v>
      </c>
      <c r="R1" s="2" t="str">
        <f>topo3prueba1!Q1</f>
        <v>ciclo de trabajo de escucha</v>
      </c>
      <c r="S1" s="2" t="str">
        <f>topo3prueba1!R1</f>
        <v xml:space="preserve">ciclo de trabajo de transmicion </v>
      </c>
      <c r="T1" s="2" t="s">
        <v>23</v>
      </c>
      <c r="U1" s="2" t="s">
        <v>24</v>
      </c>
      <c r="V1" s="2" t="s">
        <v>25</v>
      </c>
    </row>
    <row r="2" spans="1:22" x14ac:dyDescent="0.25">
      <c r="A2">
        <v>1</v>
      </c>
      <c r="B2" s="8">
        <f>((topo3prueba1!A2 + topo3prueba2!A2 +topo3prueba3!A2 +topo3prueba4!A2 +topo3prueba5!A2)/5)</f>
        <v>1.1000000000000001</v>
      </c>
      <c r="C2" s="6">
        <f>((topo3prueba1!B2 + topo3prueba2!B2 +topo3prueba3!B2 +topo3prueba4!B2 +topo3prueba5!B2)/5)</f>
        <v>59</v>
      </c>
      <c r="D2">
        <f>((topo3prueba1!C2 + topo3prueba2!C2 +topo3prueba3!C2 +topo3prueba4!C2 +topo3prueba5!C2)/5)</f>
        <v>0</v>
      </c>
      <c r="E2" s="4">
        <f>((topo3prueba1!D2 + topo3prueba2!D2 +topo3prueba3!D2 +topo3prueba4!D2 +topo3prueba5!D2)/5)</f>
        <v>0</v>
      </c>
      <c r="F2" s="10">
        <f>((topo3prueba1!E2 + topo3prueba2!E2 +topo3prueba3!E2 +topo3prueba4!E2 +topo3prueba5!E2)/5)</f>
        <v>2</v>
      </c>
      <c r="G2">
        <f>((topo3prueba1!F2 + topo3prueba2!F2 +topo3prueba3!F2 +topo3prueba4!F2 +topo3prueba5!F2)/5)</f>
        <v>514.27118644067752</v>
      </c>
      <c r="H2" s="17">
        <f>((topo3prueba1!G2 + topo3prueba2!G2 +topo3prueba3!G2 +topo3prueba4!G2 +topo3prueba5!G2)/5)/100</f>
        <v>0.24076694915254182</v>
      </c>
      <c r="I2">
        <f>((topo3prueba1!H2 + topo3prueba2!H2 +topo3prueba3!H2 +topo3prueba4!H2 +topo3prueba5!H2)/5)</f>
        <v>0</v>
      </c>
      <c r="J2">
        <f>((topo3prueba1!I2 + topo3prueba2!I2 +topo3prueba3!I2 +topo3prueba4!I2 +topo3prueba5!I2)/5)</f>
        <v>1721704.6</v>
      </c>
      <c r="K2">
        <f>((topo3prueba1!J2 + topo3prueba2!J2 +topo3prueba3!J2 +topo3prueba4!J2 +topo3prueba5!J2)/5)</f>
        <v>0</v>
      </c>
      <c r="L2" s="16">
        <f>((topo3prueba1!K2 + topo3prueba2!K2 +topo3prueba3!K2 +topo3prueba4!K2 +topo3prueba5!K2)/5)</f>
        <v>0.33993360741674439</v>
      </c>
      <c r="M2" s="16">
        <f>((topo3prueba1!L2 + topo3prueba2!L2 +topo3prueba3!L2 +topo3prueba4!L2 +topo3prueba5!L2)/5)</f>
        <v>0.15320756577543701</v>
      </c>
      <c r="N2" s="16">
        <f>((topo3prueba1!M2 + topo3prueba2!M2 +topo3prueba3!M2 +topo3prueba4!M2 +topo3prueba5!M2)/5)</f>
        <v>0.52766487795404515</v>
      </c>
      <c r="O2" s="16">
        <f>((topo3prueba1!N2 + topo3prueba2!N2 +topo3prueba3!N2 +topo3prueba4!N2 +topo3prueba5!N2)/5)</f>
        <v>0.10718897639901834</v>
      </c>
      <c r="P2" s="16">
        <f>((topo3prueba1!O2 + topo3prueba2!O2 +topo3prueba3!O2 +topo3prueba4!O2 +topo3prueba5!O2)/5)</f>
        <v>1.1279950275452419</v>
      </c>
      <c r="Q2">
        <f>((topo3prueba1!P2 + topo3prueba2!P2 +topo3prueba3!P2 +topo3prueba4!P2 +topo3prueba5!P2)/5)</f>
        <v>736007.6</v>
      </c>
      <c r="R2">
        <f>((topo3prueba1!Q2 + topo3prueba2!Q2 +topo3prueba3!Q2 +topo3prueba4!Q2 +topo3prueba5!Q2)/5)</f>
        <v>0.87944146325674244</v>
      </c>
      <c r="S2">
        <f>((topo3prueba1!R2 + topo3prueba2!R2 +topo3prueba3!R2 +topo3prueba4!R2 +topo3prueba5!R2)/5)</f>
        <v>0.2018624790941968</v>
      </c>
      <c r="T2">
        <f>((topo3prueba1!S2 + topo3prueba2!S2 +topo3prueba3!S2 +topo3prueba4!S2 +topo3prueba5!S2)/5)</f>
        <v>59514.8</v>
      </c>
      <c r="U2">
        <f>((topo3prueba1!T2 + topo3prueba2!T2 +topo3prueba3!T2 +topo3prueba4!T2 +topo3prueba5!T2)/5)</f>
        <v>6000</v>
      </c>
      <c r="V2">
        <f>((topo3prueba1!U2 + topo3prueba2!U2 +topo3prueba3!U2 +topo3prueba4!U2 +topo3prueba5!U2)/5)</f>
        <v>116400</v>
      </c>
    </row>
    <row r="3" spans="1:22" x14ac:dyDescent="0.25">
      <c r="A3">
        <v>2</v>
      </c>
      <c r="B3" s="8">
        <f>((topo3prueba1!A3 + topo3prueba2!A3 +topo3prueba3!A3 +topo3prueba4!A3 +topo3prueba5!A3)/5)</f>
        <v>2.2000000000000002</v>
      </c>
      <c r="C3" s="6">
        <f>((topo3prueba1!B3 + topo3prueba2!B3 +topo3prueba3!B3 +topo3prueba4!B3 +topo3prueba5!B3)/5)</f>
        <v>59</v>
      </c>
      <c r="D3">
        <f>((topo3prueba1!C3 + topo3prueba2!C3 +topo3prueba3!C3 +topo3prueba4!C3 +topo3prueba5!C3)/5)</f>
        <v>0</v>
      </c>
      <c r="E3" s="4">
        <f>((topo3prueba1!D3 + topo3prueba2!D3 +topo3prueba3!D3 +topo3prueba4!D3 +topo3prueba5!D3)/5)</f>
        <v>0</v>
      </c>
      <c r="F3" s="10">
        <f>((topo3prueba1!E3 + topo3prueba2!E3 +topo3prueba3!E3 +topo3prueba4!E3 +topo3prueba5!E3)/5)</f>
        <v>1</v>
      </c>
      <c r="G3">
        <f>((topo3prueba1!F3 + topo3prueba2!F3 +topo3prueba3!F3 +topo3prueba4!F3 +topo3prueba5!F3)/5)</f>
        <v>384.20677966101675</v>
      </c>
      <c r="H3" s="17">
        <f>((topo3prueba1!G3 + topo3prueba2!G3 +topo3prueba3!G3 +topo3prueba4!G3 +topo3prueba5!G3)/5)/100</f>
        <v>0.16</v>
      </c>
      <c r="I3">
        <f>((topo3prueba1!H3 + topo3prueba2!H3 +topo3prueba3!H3 +topo3prueba4!H3 +topo3prueba5!H3)/5)</f>
        <v>0</v>
      </c>
      <c r="J3">
        <f>((topo3prueba1!I3 + topo3prueba2!I3 +topo3prueba3!I3 +topo3prueba4!I3 +topo3prueba5!I3)/5)</f>
        <v>1711711.2</v>
      </c>
      <c r="K3">
        <f>((topo3prueba1!J3 + topo3prueba2!J3 +topo3prueba3!J3 +topo3prueba4!J3 +topo3prueba5!J3)/5)</f>
        <v>0</v>
      </c>
      <c r="L3" s="16">
        <f>((topo3prueba1!K3 + topo3prueba2!K3 +topo3prueba3!K3 +topo3prueba4!K3 +topo3prueba5!K3)/5)</f>
        <v>0.33755351401158057</v>
      </c>
      <c r="M3" s="16">
        <f>((topo3prueba1!L3 + topo3prueba2!L3 +topo3prueba3!L3 +topo3prueba4!L3 +topo3prueba5!L3)/5)</f>
        <v>0.15327962971464898</v>
      </c>
      <c r="N3" s="16">
        <f>((topo3prueba1!M3 + topo3prueba2!M3 +topo3prueba3!M3 +topo3prueba4!M3 +topo3prueba5!M3)/5)</f>
        <v>0.52767381537532698</v>
      </c>
      <c r="O3" s="16">
        <f>((topo3prueba1!N3 + topo3prueba2!N3 +topo3prueba3!N3 +topo3prueba4!N3 +topo3prueba5!N3)/5)</f>
        <v>5.3698944144458062E-2</v>
      </c>
      <c r="P3" s="16">
        <f>((topo3prueba1!O3 + topo3prueba2!O3 +topo3prueba3!O3 +topo3prueba4!O3 +topo3prueba5!O3)/5)</f>
        <v>1.0722059032460129</v>
      </c>
      <c r="Q3">
        <f>((topo3prueba1!P3 + topo3prueba2!P3 +topo3prueba3!P3 +topo3prueba4!P3 +topo3prueba5!P3)/5)</f>
        <v>733840.2</v>
      </c>
      <c r="R3">
        <f>((topo3prueba1!Q3 + topo3prueba2!Q3 +topo3prueba3!Q3 +topo3prueba4!Q3 +topo3prueba5!Q3)/5)</f>
        <v>0.8794563589588783</v>
      </c>
      <c r="S3">
        <f>((topo3prueba1!R3 + topo3prueba2!R3 +topo3prueba3!R3 +topo3prueba4!R3 +topo3prueba5!R3)/5)</f>
        <v>0.1011279550743088</v>
      </c>
      <c r="T3">
        <f>((topo3prueba1!S3 + topo3prueba2!S3 +topo3prueba3!S3 +topo3prueba4!S3 +topo3prueba5!S3)/5)</f>
        <v>58484.4</v>
      </c>
      <c r="U3">
        <f>((topo3prueba1!T3 + topo3prueba2!T3 +topo3prueba3!T3 +topo3prueba4!T3 +topo3prueba5!T3)/5)</f>
        <v>7200</v>
      </c>
      <c r="V3">
        <f>((topo3prueba1!U3 + topo3prueba2!U3 +topo3prueba3!U3 +topo3prueba4!U3 +topo3prueba5!U3)/5)</f>
        <v>110000</v>
      </c>
    </row>
    <row r="4" spans="1:22" x14ac:dyDescent="0.25">
      <c r="A4">
        <v>6</v>
      </c>
      <c r="B4" s="8">
        <f>((topo3prueba1!A4 + topo3prueba2!A4 +topo3prueba3!A4 +topo3prueba4!A4 +topo3prueba5!A4)/5)</f>
        <v>6.6</v>
      </c>
      <c r="C4" s="6">
        <f>((topo3prueba1!B4 + topo3prueba2!B4 +topo3prueba3!B4 +topo3prueba4!B4 +topo3prueba5!B4)/5)</f>
        <v>59</v>
      </c>
      <c r="D4">
        <f>((topo3prueba1!C4 + topo3prueba2!C4 +topo3prueba3!C4 +topo3prueba4!C4 +topo3prueba5!C4)/5)</f>
        <v>0</v>
      </c>
      <c r="E4" s="4">
        <f>((topo3prueba1!D4 + topo3prueba2!D4 +topo3prueba3!D4 +topo3prueba4!D4 +topo3prueba5!D4)/5)</f>
        <v>0</v>
      </c>
      <c r="F4" s="10">
        <f>((topo3prueba1!E4 + topo3prueba2!E4 +topo3prueba3!E4 +topo3prueba4!E4 +topo3prueba5!E4)/5)</f>
        <v>1</v>
      </c>
      <c r="G4">
        <f>((topo3prueba1!F4 + topo3prueba2!F4 +topo3prueba3!F4 +topo3prueba4!F4 +topo3prueba5!F4)/5)</f>
        <v>384.37627118644014</v>
      </c>
      <c r="H4" s="17">
        <f>((topo3prueba1!G4 + topo3prueba2!G4 +topo3prueba3!G4 +topo3prueba4!G4 +topo3prueba5!G4)/5)/100</f>
        <v>0.16</v>
      </c>
      <c r="I4">
        <f>((topo3prueba1!H4 + topo3prueba2!H4 +topo3prueba3!H4 +topo3prueba4!H4 +topo3prueba5!H4)/5)</f>
        <v>0</v>
      </c>
      <c r="J4">
        <f>((topo3prueba1!I4 + topo3prueba2!I4 +topo3prueba3!I4 +topo3prueba4!I4 +topo3prueba5!I4)/5)</f>
        <v>1723267.2</v>
      </c>
      <c r="K4">
        <f>((topo3prueba1!J4 + topo3prueba2!J4 +topo3prueba3!J4 +topo3prueba4!J4 +topo3prueba5!J4)/5)</f>
        <v>0</v>
      </c>
      <c r="L4" s="16">
        <f>((topo3prueba1!K4 + topo3prueba2!K4 +topo3prueba3!K4 +topo3prueba4!K4 +topo3prueba5!K4)/5)</f>
        <v>0.3926457146984938</v>
      </c>
      <c r="M4" s="16">
        <f>((topo3prueba1!L4 + topo3prueba2!L4 +topo3prueba3!L4 +topo3prueba4!L4 +topo3prueba5!L4)/5)</f>
        <v>0.15161156030496198</v>
      </c>
      <c r="N4" s="16">
        <f>((topo3prueba1!M4 + topo3prueba2!M4 +topo3prueba3!M4 +topo3prueba4!M4 +topo3prueba5!M4)/5)</f>
        <v>0.61050454239667518</v>
      </c>
      <c r="O4" s="16">
        <f>((topo3prueba1!N4 + topo3prueba2!N4 +topo3prueba3!N4 +topo3prueba4!N4 +topo3prueba5!N4)/5)</f>
        <v>7.269073501132664E-2</v>
      </c>
      <c r="P4" s="16">
        <f>((topo3prueba1!O4 + topo3prueba2!O4 +topo3prueba3!O4 +topo3prueba4!O4 +topo3prueba5!O4)/5)</f>
        <v>1.2274525524114561</v>
      </c>
      <c r="Q4">
        <f>((topo3prueba1!P4 + topo3prueba2!P4 +topo3prueba3!P4 +topo3prueba4!P4 +topo3prueba5!P4)/5)</f>
        <v>735531.4</v>
      </c>
      <c r="R4">
        <f>((topo3prueba1!Q4 + topo3prueba2!Q4 +topo3prueba3!Q4 +topo3prueba4!Q4 +topo3prueba5!Q4)/5)</f>
        <v>1.0175075706611243</v>
      </c>
      <c r="S4">
        <f>((topo3prueba1!R4 + topo3prueba2!R4 +topo3prueba3!R4 +topo3prueba4!R4 +topo3prueba5!R4)/5)</f>
        <v>0.13689403956935281</v>
      </c>
      <c r="T4">
        <f>((topo3prueba1!S4 + topo3prueba2!S4 +topo3prueba3!S4 +topo3prueba4!S4 +topo3prueba5!S4)/5)</f>
        <v>59033.4</v>
      </c>
      <c r="U4">
        <f>((topo3prueba1!T4 + topo3prueba2!T4 +topo3prueba3!T4 +topo3prueba4!T4 +topo3prueba5!T4)/5)</f>
        <v>11000</v>
      </c>
      <c r="V4">
        <f>((topo3prueba1!U4 + topo3prueba2!U4 +topo3prueba3!U4 +topo3prueba4!U4 +topo3prueba5!U4)/5)</f>
        <v>107600</v>
      </c>
    </row>
    <row r="5" spans="1:22" x14ac:dyDescent="0.25">
      <c r="A5">
        <v>7</v>
      </c>
      <c r="B5" s="8">
        <f>((topo3prueba1!A5 + topo3prueba2!A5 +topo3prueba3!A5 +topo3prueba4!A5 +topo3prueba5!A5)/5)</f>
        <v>7.7</v>
      </c>
      <c r="C5" s="6">
        <f>((topo3prueba1!B5 + topo3prueba2!B5 +topo3prueba3!B5 +topo3prueba4!B5 +topo3prueba5!B5)/5)</f>
        <v>58.8</v>
      </c>
      <c r="D5">
        <f>((topo3prueba1!C5 + topo3prueba2!C5 +topo3prueba3!C5 +topo3prueba4!C5 +topo3prueba5!C5)/5)</f>
        <v>0</v>
      </c>
      <c r="E5" s="4">
        <f>((topo3prueba1!D5 + topo3prueba2!D5 +topo3prueba3!D5 +topo3prueba4!D5 +topo3prueba5!D5)/5)</f>
        <v>0.2</v>
      </c>
      <c r="F5" s="10">
        <f>((topo3prueba1!E5 + topo3prueba2!E5 +topo3prueba3!E5 +topo3prueba4!E5 +topo3prueba5!E5)/5)</f>
        <v>2</v>
      </c>
      <c r="G5">
        <f>((topo3prueba1!F5 + topo3prueba2!F5 +topo3prueba3!F5 +topo3prueba4!F5 +topo3prueba5!F5)/5)</f>
        <v>549.72729398012825</v>
      </c>
      <c r="H5" s="17">
        <f>((topo3prueba1!G5 + topo3prueba2!G5 +topo3prueba3!G5 +topo3prueba4!G5 +topo3prueba5!G5)/5)/100</f>
        <v>0.24011075394506101</v>
      </c>
      <c r="I5">
        <f>((topo3prueba1!H5 + topo3prueba2!H5 +topo3prueba3!H5 +topo3prueba4!H5 +topo3prueba5!H5)/5)</f>
        <v>0</v>
      </c>
      <c r="J5">
        <f>((topo3prueba1!I5 + topo3prueba2!I5 +topo3prueba3!I5 +topo3prueba4!I5 +topo3prueba5!I5)/5)</f>
        <v>1714281.2</v>
      </c>
      <c r="K5">
        <f>((topo3prueba1!J5 + topo3prueba2!J5 +topo3prueba3!J5 +topo3prueba4!J5 +topo3prueba5!J5)/5)</f>
        <v>0</v>
      </c>
      <c r="L5" s="16">
        <f>((topo3prueba1!K5 + topo3prueba2!K5 +topo3prueba3!K5 +topo3prueba4!K5 +topo3prueba5!K5)/5)</f>
        <v>0.32678075786345218</v>
      </c>
      <c r="M5" s="16">
        <f>((topo3prueba1!L5 + topo3prueba2!L5 +topo3prueba3!L5 +topo3prueba4!L5 +topo3prueba5!L5)/5)</f>
        <v>0.15360580483135616</v>
      </c>
      <c r="N5" s="16">
        <f>((topo3prueba1!M5 + topo3prueba2!M5 +topo3prueba3!M5 +topo3prueba4!M5 +topo3prueba5!M5)/5)</f>
        <v>0.38712721657132043</v>
      </c>
      <c r="O5" s="16">
        <f>((topo3prueba1!N5 + topo3prueba2!N5 +topo3prueba3!N5 +topo3prueba4!N5 +topo3prueba5!N5)/5)</f>
        <v>2.8558956845618398E-2</v>
      </c>
      <c r="P5" s="16">
        <f>((topo3prueba1!O5 + topo3prueba2!O5 +topo3prueba3!O5 +topo3prueba4!O5 +topo3prueba5!O5)/5)</f>
        <v>0.89607273611174831</v>
      </c>
      <c r="Q5">
        <f>((topo3prueba1!P5 + topo3prueba2!P5 +topo3prueba3!P5 +topo3prueba4!P5 +topo3prueba5!P5)/5)</f>
        <v>721267</v>
      </c>
      <c r="R5">
        <f>((topo3prueba1!Q5 + topo3prueba2!Q5 +topo3prueba3!Q5 +topo3prueba4!Q5 +topo3prueba5!Q5)/5)</f>
        <v>0.64521202761886753</v>
      </c>
      <c r="S5">
        <f>((topo3prueba1!R5 + topo3prueba2!R5 +topo3prueba3!R5 +topo3prueba4!R5 +topo3prueba5!R5)/5)</f>
        <v>5.3783346225270048E-2</v>
      </c>
      <c r="T5">
        <f>((topo3prueba1!S5 + topo3prueba2!S5 +topo3prueba3!S5 +topo3prueba4!S5 +topo3prueba5!S5)/5)</f>
        <v>58970.2</v>
      </c>
      <c r="U5">
        <f>((topo3prueba1!T5 + topo3prueba2!T5 +topo3prueba3!T5 +topo3prueba4!T5 +topo3prueba5!T5)/5)</f>
        <v>12000</v>
      </c>
      <c r="V5">
        <f>((topo3prueba1!U5 + topo3prueba2!U5 +topo3prueba3!U5 +topo3prueba4!U5 +topo3prueba5!U5)/5)</f>
        <v>120000</v>
      </c>
    </row>
    <row r="6" spans="1:22" x14ac:dyDescent="0.25">
      <c r="A6">
        <v>8</v>
      </c>
      <c r="B6" s="8">
        <f>((topo3prueba1!A6 + topo3prueba2!A6 +topo3prueba3!A6 +topo3prueba4!A6 +topo3prueba5!A6)/5)</f>
        <v>8.8000000000000007</v>
      </c>
      <c r="C6" s="6">
        <f>((topo3prueba1!B6 + topo3prueba2!B6 +topo3prueba3!B6 +topo3prueba4!B6 +topo3prueba5!B6)/5)</f>
        <v>59</v>
      </c>
      <c r="D6">
        <f>((topo3prueba1!C6 + topo3prueba2!C6 +topo3prueba3!C6 +topo3prueba4!C6 +topo3prueba5!C6)/5)</f>
        <v>0</v>
      </c>
      <c r="E6" s="4">
        <f>((topo3prueba1!D6 + topo3prueba2!D6 +topo3prueba3!D6 +topo3prueba4!D6 +topo3prueba5!D6)/5)</f>
        <v>0</v>
      </c>
      <c r="F6" s="10">
        <f>((topo3prueba1!E6 + topo3prueba2!E6 +topo3prueba3!E6 +topo3prueba4!E6 +topo3prueba5!E6)/5)</f>
        <v>2</v>
      </c>
      <c r="G6">
        <f>((topo3prueba1!F6 + topo3prueba2!F6 +topo3prueba3!F6 +topo3prueba4!F6 +topo3prueba5!F6)/5)</f>
        <v>512.52542372881317</v>
      </c>
      <c r="H6" s="17">
        <f>((topo3prueba1!G6 + topo3prueba2!G6 +topo3prueba3!G6 +topo3prueba4!G6 +topo3prueba5!G6)/5)/100</f>
        <v>0.24011016949152497</v>
      </c>
      <c r="I6">
        <f>((topo3prueba1!H6 + topo3prueba2!H6 +topo3prueba3!H6 +topo3prueba4!H6 +topo3prueba5!H6)/5)</f>
        <v>0</v>
      </c>
      <c r="J6">
        <f>((topo3prueba1!I6 + topo3prueba2!I6 +topo3prueba3!I6 +topo3prueba4!I6 +topo3prueba5!I6)/5)</f>
        <v>1709043.6</v>
      </c>
      <c r="K6">
        <f>((topo3prueba1!J6 + topo3prueba2!J6 +topo3prueba3!J6 +topo3prueba4!J6 +topo3prueba5!J6)/5)</f>
        <v>0</v>
      </c>
      <c r="L6" s="16">
        <f>((topo3prueba1!K6 + topo3prueba2!K6 +topo3prueba3!K6 +topo3prueba4!K6 +topo3prueba5!K6)/5)</f>
        <v>0.36656882114654082</v>
      </c>
      <c r="M6" s="16">
        <f>((topo3prueba1!L6 + topo3prueba2!L6 +topo3prueba3!L6 +topo3prueba4!L6 +topo3prueba5!L6)/5)</f>
        <v>0.15240111069306259</v>
      </c>
      <c r="N6" s="16">
        <f>((topo3prueba1!M6 + topo3prueba2!M6 +topo3prueba3!M6 +topo3prueba4!M6 +topo3prueba5!M6)/5)</f>
        <v>0.59624833017719903</v>
      </c>
      <c r="O6" s="16">
        <f>((topo3prueba1!N6 + topo3prueba2!N6 +topo3prueba3!N6 +topo3prueba4!N6 +topo3prueba5!N6)/5)</f>
        <v>0.1365324100630636</v>
      </c>
      <c r="P6" s="16">
        <f>((topo3prueba1!O6 + topo3prueba2!O6 +topo3prueba3!O6 +topo3prueba4!O6 +topo3prueba5!O6)/5)</f>
        <v>1.2517506720798639</v>
      </c>
      <c r="Q6">
        <f>((topo3prueba1!P6 + topo3prueba2!P6 +topo3prueba3!P6 +topo3prueba4!P6 +topo3prueba5!P6)/5)</f>
        <v>719782.8</v>
      </c>
      <c r="R6">
        <f>((topo3prueba1!Q6 + topo3prueba2!Q6 +topo3prueba3!Q6 +topo3prueba4!Q6 +topo3prueba5!Q6)/5)</f>
        <v>0.99374721696199653</v>
      </c>
      <c r="S6">
        <f>((topo3prueba1!R6 + topo3prueba2!R6 +topo3prueba3!R6 +topo3prueba4!R6 +topo3prueba5!R6)/5)</f>
        <v>0.25712318279296442</v>
      </c>
      <c r="T6">
        <f>((topo3prueba1!S6 + topo3prueba2!S6 +topo3prueba3!S6 +topo3prueba4!S6 +topo3prueba5!S6)/5)</f>
        <v>59118.400000000001</v>
      </c>
      <c r="U6">
        <f>((topo3prueba1!T6 + topo3prueba2!T6 +topo3prueba3!T6 +topo3prueba4!T6 +topo3prueba5!T6)/5)</f>
        <v>6400</v>
      </c>
      <c r="V6">
        <f>((topo3prueba1!U6 + topo3prueba2!U6 +topo3prueba3!U6 +topo3prueba4!U6 +topo3prueba5!U6)/5)</f>
        <v>110600</v>
      </c>
    </row>
    <row r="7" spans="1:22" x14ac:dyDescent="0.25">
      <c r="A7">
        <v>9</v>
      </c>
      <c r="B7" s="8">
        <f>((topo3prueba1!A7 + topo3prueba2!A7 +topo3prueba3!A7 +topo3prueba4!A7 +topo3prueba5!A7)/5)</f>
        <v>9.9</v>
      </c>
      <c r="C7" s="6">
        <f>((topo3prueba1!B7 + topo3prueba2!B7 +topo3prueba3!B7 +topo3prueba4!B7 +topo3prueba5!B7)/5)</f>
        <v>58.8</v>
      </c>
      <c r="D7">
        <f>((topo3prueba1!C7 + topo3prueba2!C7 +topo3prueba3!C7 +topo3prueba4!C7 +topo3prueba5!C7)/5)</f>
        <v>0</v>
      </c>
      <c r="E7" s="4">
        <f>((topo3prueba1!D7 + topo3prueba2!D7 +topo3prueba3!D7 +topo3prueba4!D7 +topo3prueba5!D7)/5)</f>
        <v>0.2</v>
      </c>
      <c r="F7" s="10">
        <f>((topo3prueba1!E7 + topo3prueba2!E7 +topo3prueba3!E7 +topo3prueba4!E7 +topo3prueba5!E7)/5)</f>
        <v>3</v>
      </c>
      <c r="G7">
        <f>((topo3prueba1!F7 + topo3prueba2!F7 +topo3prueba3!F7 +topo3prueba4!F7 +topo3prueba5!F7)/5)</f>
        <v>643.18930450029154</v>
      </c>
      <c r="H7" s="17">
        <f>((topo3prueba1!G7 + topo3prueba2!G7 +topo3prueba3!G7 +topo3prueba4!G7 +topo3prueba5!G7)/5)/100</f>
        <v>0.3218614845119806</v>
      </c>
      <c r="I7">
        <f>((topo3prueba1!H7 + topo3prueba2!H7 +topo3prueba3!H7 +topo3prueba4!H7 +topo3prueba5!H7)/5)</f>
        <v>0</v>
      </c>
      <c r="J7">
        <f>((topo3prueba1!I7 + topo3prueba2!I7 +topo3prueba3!I7 +topo3prueba4!I7 +topo3prueba5!I7)/5)</f>
        <v>1709984.4</v>
      </c>
      <c r="K7">
        <f>((topo3prueba1!J7 + topo3prueba2!J7 +topo3prueba3!J7 +topo3prueba4!J7 +topo3prueba5!J7)/5)</f>
        <v>0</v>
      </c>
      <c r="L7" s="16">
        <f>((topo3prueba1!K7 + topo3prueba2!K7 +topo3prueba3!K7 +topo3prueba4!K7 +topo3prueba5!K7)/5)</f>
        <v>0.35183383784687738</v>
      </c>
      <c r="M7" s="16">
        <f>((topo3prueba1!L7 + topo3prueba2!L7 +topo3prueba3!L7 +topo3prueba4!L7 +topo3prueba5!L7)/5)</f>
        <v>0.15284725324296897</v>
      </c>
      <c r="N7" s="16">
        <f>((topo3prueba1!M7 + topo3prueba2!M7 +topo3prueba3!M7 +topo3prueba4!M7 +topo3prueba5!M7)/5)</f>
        <v>0.56906617049173025</v>
      </c>
      <c r="O7" s="16">
        <f>((topo3prueba1!N7 + topo3prueba2!N7 +topo3prueba3!N7 +topo3prueba4!N7 +topo3prueba5!N7)/5)</f>
        <v>0.13007554690070219</v>
      </c>
      <c r="P7" s="16">
        <f>((topo3prueba1!O7 + topo3prueba2!O7 +topo3prueba3!O7 +topo3prueba4!O7 +topo3prueba5!O7)/5)</f>
        <v>1.203822808482276</v>
      </c>
      <c r="Q7">
        <f>((topo3prueba1!P7 + topo3prueba2!P7 +topo3prueba3!P7 +topo3prueba4!P7 +topo3prueba5!P7)/5)</f>
        <v>724765.2</v>
      </c>
      <c r="R7">
        <f>((topo3prueba1!Q7 + topo3prueba2!Q7 +topo3prueba3!Q7 +topo3prueba4!Q7 +topo3prueba5!Q7)/5)</f>
        <v>0.94844361748621575</v>
      </c>
      <c r="S7">
        <f>((topo3prueba1!R7 + topo3prueba2!R7 +topo3prueba3!R7 +topo3prueba4!R7 +topo3prueba5!R7)/5)</f>
        <v>0.24496336516139836</v>
      </c>
      <c r="T7">
        <f>((topo3prueba1!S7 + topo3prueba2!S7 +topo3prueba3!S7 +topo3prueba4!S7 +topo3prueba5!S7)/5)</f>
        <v>59159.8</v>
      </c>
      <c r="U7">
        <f>((topo3prueba1!T7 + topo3prueba2!T7 +topo3prueba3!T7 +topo3prueba4!T7 +topo3prueba5!T7)/5)</f>
        <v>6400</v>
      </c>
      <c r="V7">
        <f>((topo3prueba1!U7 + topo3prueba2!U7 +topo3prueba3!U7 +topo3prueba4!U7 +topo3prueba5!U7)/5)</f>
        <v>112400</v>
      </c>
    </row>
    <row r="8" spans="1:22" x14ac:dyDescent="0.25">
      <c r="A8">
        <v>10</v>
      </c>
      <c r="B8" s="8">
        <f>((topo3prueba1!A8 + topo3prueba2!A8 +topo3prueba3!A8 +topo3prueba4!A8 +topo3prueba5!A8)/5)</f>
        <v>10.1</v>
      </c>
      <c r="C8" s="6">
        <f>((topo3prueba1!B8 + topo3prueba2!B8 +topo3prueba3!B8 +topo3prueba4!B8 +topo3prueba5!B8)/5)</f>
        <v>58.6</v>
      </c>
      <c r="D8">
        <f>((topo3prueba1!C8 + topo3prueba2!C8 +topo3prueba3!C8 +topo3prueba4!C8 +topo3prueba5!C8)/5)</f>
        <v>0</v>
      </c>
      <c r="E8" s="4">
        <f>((topo3prueba1!D8 + topo3prueba2!D8 +topo3prueba3!D8 +topo3prueba4!D8 +topo3prueba5!D8)/5)</f>
        <v>0.4</v>
      </c>
      <c r="F8" s="10">
        <f>((topo3prueba1!E8 + topo3prueba2!E8 +topo3prueba3!E8 +topo3prueba4!E8 +topo3prueba5!E8)/5)</f>
        <v>4</v>
      </c>
      <c r="G8">
        <f>((topo3prueba1!F8 + topo3prueba2!F8 +topo3prueba3!F8 +topo3prueba4!F8 +topo3prueba5!F8)/5)</f>
        <v>777.17475160724678</v>
      </c>
      <c r="H8" s="17">
        <f>((topo3prueba1!G8 + topo3prueba2!G8 +topo3prueba3!G8 +topo3prueba4!G8 +topo3prueba5!G8)/5)/100</f>
        <v>0.40561499123319644</v>
      </c>
      <c r="I8">
        <f>((topo3prueba1!H8 + topo3prueba2!H8 +topo3prueba3!H8 +topo3prueba4!H8 +topo3prueba5!H8)/5)</f>
        <v>0</v>
      </c>
      <c r="J8">
        <f>((topo3prueba1!I8 + topo3prueba2!I8 +topo3prueba3!I8 +topo3prueba4!I8 +topo3prueba5!I8)/5)</f>
        <v>1706802.6</v>
      </c>
      <c r="K8">
        <f>((topo3prueba1!J8 + topo3prueba2!J8 +topo3prueba3!J8 +topo3prueba4!J8 +topo3prueba5!J8)/5)</f>
        <v>0</v>
      </c>
      <c r="L8" s="16">
        <f>((topo3prueba1!K8 + topo3prueba2!K8 +topo3prueba3!K8 +topo3prueba4!K8 +topo3prueba5!K8)/5)</f>
        <v>0.35739572530403174</v>
      </c>
      <c r="M8" s="16">
        <f>((topo3prueba1!L8 + topo3prueba2!L8 +topo3prueba3!L8 +topo3prueba4!L8 +topo3prueba5!L8)/5)</f>
        <v>0.1526788516505162</v>
      </c>
      <c r="N8" s="16">
        <f>((topo3prueba1!M8 + topo3prueba2!M8 +topo3prueba3!M8 +topo3prueba4!M8 +topo3prueba5!M8)/5)</f>
        <v>0.56106116227646163</v>
      </c>
      <c r="O8" s="16">
        <f>((topo3prueba1!N8 + topo3prueba2!N8 +topo3prueba3!N8 +topo3prueba4!N8 +topo3prueba5!N8)/5)</f>
        <v>0.11622392794927283</v>
      </c>
      <c r="P8" s="16">
        <f>((topo3prueba1!O8 + topo3prueba2!O8 +topo3prueba3!O8 +topo3prueba4!O8 +topo3prueba5!O8)/5)</f>
        <v>1.187359667180278</v>
      </c>
      <c r="Q8">
        <f>((topo3prueba1!P8 + topo3prueba2!P8 +topo3prueba3!P8 +topo3prueba4!P8 +topo3prueba5!P8)/5)</f>
        <v>717437.6</v>
      </c>
      <c r="R8">
        <f>((topo3prueba1!Q8 + topo3prueba2!Q8 +topo3prueba3!Q8 +topo3prueba4!Q8 +topo3prueba5!Q8)/5)</f>
        <v>0.93510193712743495</v>
      </c>
      <c r="S8">
        <f>((topo3prueba1!R8 + topo3prueba2!R8 +topo3prueba3!R8 +topo3prueba4!R8 +topo3prueba5!R8)/5)</f>
        <v>0.2188774537651092</v>
      </c>
      <c r="T8">
        <f>((topo3prueba1!S8 + topo3prueba2!S8 +topo3prueba3!S8 +topo3prueba4!S8 +topo3prueba5!S8)/5)</f>
        <v>59128</v>
      </c>
      <c r="U8">
        <f>((topo3prueba1!T8 + topo3prueba2!T8 +topo3prueba3!T8 +topo3prueba4!T8 +topo3prueba5!T8)/5)</f>
        <v>13000</v>
      </c>
      <c r="V8">
        <f>((topo3prueba1!U8 + topo3prueba2!U8 +topo3prueba3!U8 +topo3prueba4!U8 +topo3prueba5!U8)/5)</f>
        <v>115200</v>
      </c>
    </row>
    <row r="9" spans="1:22" x14ac:dyDescent="0.25">
      <c r="A9">
        <v>11</v>
      </c>
      <c r="B9" s="8">
        <f>((topo3prueba1!A9 + topo3prueba2!A9 +topo3prueba3!A9 +topo3prueba4!A9 +topo3prueba5!A9)/5)</f>
        <v>11.11</v>
      </c>
      <c r="C9" s="6">
        <f>((topo3prueba1!B9 + topo3prueba2!B9 +topo3prueba3!B9 +topo3prueba4!B9 +topo3prueba5!B9)/5)</f>
        <v>58</v>
      </c>
      <c r="D9">
        <f>((topo3prueba1!C9 + topo3prueba2!C9 +topo3prueba3!C9 +topo3prueba4!C9 +topo3prueba5!C9)/5)</f>
        <v>0</v>
      </c>
      <c r="E9" s="4">
        <f>((topo3prueba1!D9 + topo3prueba2!D9 +topo3prueba3!D9 +topo3prueba4!D9 +topo3prueba5!D9)/5)</f>
        <v>1</v>
      </c>
      <c r="F9" s="10">
        <f>((topo3prueba1!E9 + topo3prueba2!E9 +topo3prueba3!E9 +topo3prueba4!E9 +topo3prueba5!E9)/5)</f>
        <v>5</v>
      </c>
      <c r="G9">
        <f>((topo3prueba1!F9 + topo3prueba2!F9 +topo3prueba3!F9 +topo3prueba4!F9 +topo3prueba5!F9)/5)</f>
        <v>964.30086232530471</v>
      </c>
      <c r="H9" s="17">
        <f>((topo3prueba1!G9 + topo3prueba2!G9 +topo3prueba3!G9 +topo3prueba4!G9 +topo3prueba5!G9)/5)/100</f>
        <v>0.49776469464866069</v>
      </c>
      <c r="I9">
        <f>((topo3prueba1!H9 + topo3prueba2!H9 +topo3prueba3!H9 +topo3prueba4!H9 +topo3prueba5!H9)/5)</f>
        <v>0</v>
      </c>
      <c r="J9">
        <f>((topo3prueba1!I9 + topo3prueba2!I9 +topo3prueba3!I9 +topo3prueba4!I9 +topo3prueba5!I9)/5)</f>
        <v>1723793.6</v>
      </c>
      <c r="K9">
        <f>((topo3prueba1!J9 + topo3prueba2!J9 +topo3prueba3!J9 +topo3prueba4!J9 +topo3prueba5!J9)/5)</f>
        <v>0</v>
      </c>
      <c r="L9" s="16">
        <f>((topo3prueba1!K9 + topo3prueba2!K9 +topo3prueba3!K9 +topo3prueba4!K9 +topo3prueba5!K9)/5)</f>
        <v>0.32785153499251102</v>
      </c>
      <c r="M9" s="16">
        <f>((topo3prueba1!L9 + topo3prueba2!L9 +topo3prueba3!L9 +topo3prueba4!L9 +topo3prueba5!L9)/5)</f>
        <v>0.15357338407939278</v>
      </c>
      <c r="N9" s="16">
        <f>((topo3prueba1!M9 + topo3prueba2!M9 +topo3prueba3!M9 +topo3prueba4!M9 +topo3prueba5!M9)/5)</f>
        <v>0.39919198259190719</v>
      </c>
      <c r="O9" s="16">
        <f>((topo3prueba1!N9 + topo3prueba2!N9 +topo3prueba3!N9 +topo3prueba4!N9 +topo3prueba5!N9)/5)</f>
        <v>2.9980666805711161E-2</v>
      </c>
      <c r="P9" s="16">
        <f>((topo3prueba1!O9 + topo3prueba2!O9 +topo3prueba3!O9 +topo3prueba4!O9 +topo3prueba5!O9)/5)</f>
        <v>0.91059756846952367</v>
      </c>
      <c r="Q9">
        <f>((topo3prueba1!P9 + topo3prueba2!P9 +topo3prueba3!P9 +topo3prueba4!P9 +topo3prueba5!P9)/5)</f>
        <v>694876</v>
      </c>
      <c r="R9">
        <f>((topo3prueba1!Q9 + topo3prueba2!Q9 +topo3prueba3!Q9 +topo3prueba4!Q9 +topo3prueba5!Q9)/5)</f>
        <v>0.66531997098651241</v>
      </c>
      <c r="S9">
        <f>((topo3prueba1!R9 + topo3prueba2!R9 +topo3prueba3!R9 +topo3prueba4!R9 +topo3prueba5!R9)/5)</f>
        <v>5.6460766112450454E-2</v>
      </c>
      <c r="T9">
        <f>((topo3prueba1!S9 + topo3prueba2!S9 +topo3prueba3!S9 +topo3prueba4!S9 +topo3prueba5!S9)/5)</f>
        <v>60373.2</v>
      </c>
      <c r="U9">
        <f>((topo3prueba1!T9 + topo3prueba2!T9 +topo3prueba3!T9 +topo3prueba4!T9 +topo3prueba5!T9)/5)</f>
        <v>6200</v>
      </c>
      <c r="V9">
        <f>((topo3prueba1!U9 + topo3prueba2!U9 +topo3prueba3!U9 +topo3prueba4!U9 +topo3prueba5!U9)/5)</f>
        <v>122600</v>
      </c>
    </row>
    <row r="10" spans="1:22" x14ac:dyDescent="0.25">
      <c r="A10">
        <v>12</v>
      </c>
      <c r="B10" s="8">
        <f>((topo3prueba1!A10 + topo3prueba2!A10 +topo3prueba3!A10 +topo3prueba4!A10 +topo3prueba5!A10)/5)</f>
        <v>12.12</v>
      </c>
      <c r="C10" s="6">
        <f>((topo3prueba1!B10 + topo3prueba2!B10 +topo3prueba3!B10 +topo3prueba4!B10 +topo3prueba5!B10)/5)</f>
        <v>58.4</v>
      </c>
      <c r="D10">
        <f>((topo3prueba1!C10 + topo3prueba2!C10 +topo3prueba3!C10 +topo3prueba4!C10 +topo3prueba5!C10)/5)</f>
        <v>0</v>
      </c>
      <c r="E10" s="4">
        <f>((topo3prueba1!D10 + topo3prueba2!D10 +topo3prueba3!D10 +topo3prueba4!D10 +topo3prueba5!D10)/5)</f>
        <v>0.4</v>
      </c>
      <c r="F10" s="10">
        <f>((topo3prueba1!E10 + topo3prueba2!E10 +topo3prueba3!E10 +topo3prueba4!E10 +topo3prueba5!E10)/5)</f>
        <v>5</v>
      </c>
      <c r="G10">
        <f>((topo3prueba1!F10 + topo3prueba2!F10 +topo3prueba3!F10 +topo3prueba4!F10 +topo3prueba5!F10)/5)</f>
        <v>927.75426087134804</v>
      </c>
      <c r="H10" s="17">
        <f>((topo3prueba1!G10 + topo3prueba2!G10 +topo3prueba3!G10 +topo3prueba4!G10 +topo3prueba5!G10)/5)/100</f>
        <v>0.49924551534446798</v>
      </c>
      <c r="I10">
        <f>((topo3prueba1!H10 + topo3prueba2!H10 +topo3prueba3!H10 +topo3prueba4!H10 +topo3prueba5!H10)/5)</f>
        <v>0</v>
      </c>
      <c r="J10">
        <f>((topo3prueba1!I10 + topo3prueba2!I10 +topo3prueba3!I10 +topo3prueba4!I10 +topo3prueba5!I10)/5)</f>
        <v>1713098.8</v>
      </c>
      <c r="K10">
        <f>((topo3prueba1!J10 + topo3prueba2!J10 +topo3prueba3!J10 +topo3prueba4!J10 +topo3prueba5!J10)/5)</f>
        <v>0</v>
      </c>
      <c r="L10" s="16">
        <f>((topo3prueba1!K10 + topo3prueba2!K10 +topo3prueba3!K10 +topo3prueba4!K10 +topo3prueba5!K10)/5)</f>
        <v>0.35897847158978224</v>
      </c>
      <c r="M10" s="16">
        <f>((topo3prueba1!L10 + topo3prueba2!L10 +topo3prueba3!L10 +topo3prueba4!L10 +topo3prueba5!L10)/5)</f>
        <v>0.15263092961019781</v>
      </c>
      <c r="N10" s="16">
        <f>((topo3prueba1!M10 + topo3prueba2!M10 +topo3prueba3!M10 +topo3prueba4!M10 +topo3prueba5!M10)/5)</f>
        <v>0.51101652692766619</v>
      </c>
      <c r="O10" s="16">
        <f>((topo3prueba1!N10 + topo3prueba2!N10 +topo3prueba3!N10 +topo3prueba4!N10 +topo3prueba5!N10)/5)</f>
        <v>9.6509346758124101E-2</v>
      </c>
      <c r="P10" s="16">
        <f>((topo3prueba1!O10 + topo3prueba2!O10 +topo3prueba3!O10 +topo3prueba4!O10 +topo3prueba5!O10)/5)</f>
        <v>1.1191352748857661</v>
      </c>
      <c r="Q10">
        <f>((topo3prueba1!P10 + topo3prueba2!P10 +topo3prueba3!P10 +topo3prueba4!P10 +topo3prueba5!P10)/5)</f>
        <v>718801.2</v>
      </c>
      <c r="R10">
        <f>((topo3prueba1!Q10 + topo3prueba2!Q10 +topo3prueba3!Q10 +topo3prueba4!Q10 +topo3prueba5!Q10)/5)</f>
        <v>0.85169421154611058</v>
      </c>
      <c r="S10">
        <f>((topo3prueba1!R10 + topo3prueba2!R10 +topo3prueba3!R10 +topo3prueba4!R10 +topo3prueba5!R10)/5)</f>
        <v>0.18175018221868941</v>
      </c>
      <c r="T10">
        <f>((topo3prueba1!S10 + topo3prueba2!S10 +topo3prueba3!S10 +topo3prueba4!S10 +topo3prueba5!S10)/5)</f>
        <v>59224.800000000003</v>
      </c>
      <c r="U10">
        <f>((topo3prueba1!T10 + topo3prueba2!T10 +topo3prueba3!T10 +topo3prueba4!T10 +topo3prueba5!T10)/5)</f>
        <v>13800</v>
      </c>
      <c r="V10">
        <f>((topo3prueba1!U10 + topo3prueba2!U10 +topo3prueba3!U10 +topo3prueba4!U10 +topo3prueba5!U10)/5)</f>
        <v>115000</v>
      </c>
    </row>
    <row r="11" spans="1:22" x14ac:dyDescent="0.25">
      <c r="A11">
        <v>13</v>
      </c>
      <c r="B11" s="8">
        <f>((topo3prueba1!A11 + topo3prueba2!A11 +topo3prueba3!A11 +topo3prueba4!A11 +topo3prueba5!A11)/5)</f>
        <v>13.13</v>
      </c>
      <c r="C11" s="6">
        <f>((topo3prueba1!B11 + topo3prueba2!B11 +topo3prueba3!B11 +topo3prueba4!B11 +topo3prueba5!B11)/5)</f>
        <v>59</v>
      </c>
      <c r="D11">
        <f>((topo3prueba1!C11 + topo3prueba2!C11 +topo3prueba3!C11 +topo3prueba4!C11 +topo3prueba5!C11)/5)</f>
        <v>0</v>
      </c>
      <c r="E11" s="4">
        <f>((topo3prueba1!D11 + topo3prueba2!D11 +topo3prueba3!D11 +topo3prueba4!D11 +topo3prueba5!D11)/5)</f>
        <v>0</v>
      </c>
      <c r="F11" s="10">
        <f>((topo3prueba1!E11 + topo3prueba2!E11 +topo3prueba3!E11 +topo3prueba4!E11 +topo3prueba5!E11)/5)</f>
        <v>6</v>
      </c>
      <c r="G11">
        <f>((topo3prueba1!F11 + topo3prueba2!F11 +topo3prueba3!F11 +topo3prueba4!F11 +topo3prueba5!F11)/5)</f>
        <v>1072.942372881352</v>
      </c>
      <c r="H11" s="17">
        <f>((topo3prueba1!G11 + topo3prueba2!G11 +topo3prueba3!G11 +topo3prueba4!G11 +topo3prueba5!G11)/5)/100</f>
        <v>0.58141101694915198</v>
      </c>
      <c r="I11">
        <f>((topo3prueba1!H11 + topo3prueba2!H11 +topo3prueba3!H11 +topo3prueba4!H11 +topo3prueba5!H11)/5)</f>
        <v>0</v>
      </c>
      <c r="J11">
        <f>((topo3prueba1!I11 + topo3prueba2!I11 +topo3prueba3!I11 +topo3prueba4!I11 +topo3prueba5!I11)/5)</f>
        <v>1678491</v>
      </c>
      <c r="K11">
        <f>((topo3prueba1!J11 + topo3prueba2!J11 +topo3prueba3!J11 +topo3prueba4!J11 +topo3prueba5!J11)/5)</f>
        <v>0</v>
      </c>
      <c r="L11" s="16">
        <f>((topo3prueba1!K11 + topo3prueba2!K11 +topo3prueba3!K11 +topo3prueba4!K11 +topo3prueba5!K11)/5)</f>
        <v>0.33209708323980158</v>
      </c>
      <c r="M11" s="16">
        <f>((topo3prueba1!L11 + topo3prueba2!L11 +topo3prueba3!L11 +topo3prueba4!L11 +topo3prueba5!L11)/5)</f>
        <v>0.15344483831301661</v>
      </c>
      <c r="N11" s="16">
        <f>((topo3prueba1!M11 + topo3prueba2!M11 +topo3prueba3!M11 +topo3prueba4!M11 +topo3prueba5!M11)/5)</f>
        <v>0.42246106122035088</v>
      </c>
      <c r="O11" s="16">
        <f>((topo3prueba1!N11 + topo3prueba2!N11 +topo3prueba3!N11 +topo3prueba4!N11 +topo3prueba5!N11)/5)</f>
        <v>4.1051039734481362E-2</v>
      </c>
      <c r="P11" s="16">
        <f>((topo3prueba1!O11 + topo3prueba2!O11 +topo3prueba3!O11 +topo3prueba4!O11 +topo3prueba5!O11)/5)</f>
        <v>0.94905402250765147</v>
      </c>
      <c r="Q11">
        <f>((topo3prueba1!P11 + topo3prueba2!P11 +topo3prueba3!P11 +topo3prueba4!P11 +topo3prueba5!P11)/5)</f>
        <v>701295.4</v>
      </c>
      <c r="R11">
        <f>((topo3prueba1!Q11 + topo3prueba2!Q11 +topo3prueba3!Q11 +topo3prueba4!Q11 +topo3prueba5!Q11)/5)</f>
        <v>0.70410176870058494</v>
      </c>
      <c r="S11">
        <f>((topo3prueba1!R11 + topo3prueba2!R11 +topo3prueba3!R11 +topo3prueba4!R11 +topo3prueba5!R11)/5)</f>
        <v>7.7308926053637289E-2</v>
      </c>
      <c r="T11">
        <f>((topo3prueba1!S11 + topo3prueba2!S11 +topo3prueba3!S11 +topo3prueba4!S11 +topo3prueba5!S11)/5)</f>
        <v>58708.2</v>
      </c>
      <c r="U11">
        <f>((topo3prueba1!T11 + topo3prueba2!T11 +topo3prueba3!T11 +topo3prueba4!T11 +topo3prueba5!T11)/5)</f>
        <v>7600</v>
      </c>
      <c r="V11">
        <f>((topo3prueba1!U11 + topo3prueba2!U11 +topo3prueba3!U11 +topo3prueba4!U11 +topo3prueba5!U11)/5)</f>
        <v>111000</v>
      </c>
    </row>
    <row r="12" spans="1:22" x14ac:dyDescent="0.25">
      <c r="A12">
        <v>14</v>
      </c>
      <c r="B12" s="8">
        <f>((topo3prueba1!A12 + topo3prueba2!A12 +topo3prueba3!A12 +topo3prueba4!A12 +topo3prueba5!A12)/5)</f>
        <v>14.14</v>
      </c>
      <c r="C12" s="6">
        <f>((topo3prueba1!B12 + topo3prueba2!B12 +topo3prueba3!B12 +topo3prueba4!B12 +topo3prueba5!B12)/5)</f>
        <v>58.4</v>
      </c>
      <c r="D12">
        <f>((topo3prueba1!C12 + topo3prueba2!C12 +topo3prueba3!C12 +topo3prueba4!C12 +topo3prueba5!C12)/5)</f>
        <v>0</v>
      </c>
      <c r="E12" s="4">
        <f>((topo3prueba1!D12 + topo3prueba2!D12 +topo3prueba3!D12 +topo3prueba4!D12 +topo3prueba5!D12)/5)</f>
        <v>0.4</v>
      </c>
      <c r="F12" s="10">
        <f>((topo3prueba1!E12 + topo3prueba2!E12 +topo3prueba3!E12 +topo3prueba4!E12 +topo3prueba5!E12)/5)</f>
        <v>6</v>
      </c>
      <c r="G12">
        <f>((topo3prueba1!F12 + topo3prueba2!F12 +topo3prueba3!F12 +topo3prueba4!F12 +topo3prueba5!F12)/5)</f>
        <v>1070.5798947983581</v>
      </c>
      <c r="H12" s="17">
        <f>((topo3prueba1!G12 + topo3prueba2!G12 +topo3prueba3!G12 +topo3prueba4!G12 +topo3prueba5!G12)/5)/100</f>
        <v>0.5851663500876676</v>
      </c>
      <c r="I12">
        <f>((topo3prueba1!H12 + topo3prueba2!H12 +topo3prueba3!H12 +topo3prueba4!H12 +topo3prueba5!H12)/5)</f>
        <v>0</v>
      </c>
      <c r="J12">
        <f>((topo3prueba1!I12 + topo3prueba2!I12 +topo3prueba3!I12 +topo3prueba4!I12 +topo3prueba5!I12)/5)</f>
        <v>1664283.8</v>
      </c>
      <c r="K12">
        <f>((topo3prueba1!J12 + topo3prueba2!J12 +topo3prueba3!J12 +topo3prueba4!J12 +topo3prueba5!J12)/5)</f>
        <v>0</v>
      </c>
      <c r="L12" s="16">
        <f>((topo3prueba1!K12 + topo3prueba2!K12 +topo3prueba3!K12 +topo3prueba4!K12 +topo3prueba5!K12)/5)</f>
        <v>0.35504685437633443</v>
      </c>
      <c r="M12" s="16">
        <f>((topo3prueba1!L12 + topo3prueba2!L12 +topo3prueba3!L12 +topo3prueba4!L12 +topo3prueba5!L12)/5)</f>
        <v>0.15274997024249359</v>
      </c>
      <c r="N12" s="16">
        <f>((topo3prueba1!M12 + topo3prueba2!M12 +topo3prueba3!M12 +topo3prueba4!M12 +topo3prueba5!M12)/5)</f>
        <v>0.44880475928351038</v>
      </c>
      <c r="O12" s="16">
        <f>((topo3prueba1!N12 + topo3prueba2!N12 +topo3prueba3!N12 +topo3prueba4!N12 +topo3prueba5!N12)/5)</f>
        <v>7.2473329018611143E-2</v>
      </c>
      <c r="P12" s="16">
        <f>((topo3prueba1!O12 + topo3prueba2!O12 +topo3prueba3!O12 +topo3prueba4!O12 +topo3prueba5!O12)/5)</f>
        <v>1.029074912920948</v>
      </c>
      <c r="Q12">
        <f>((topo3prueba1!P12 + topo3prueba2!P12 +topo3prueba3!P12 +topo3prueba4!P12 +topo3prueba5!P12)/5)</f>
        <v>713086.8</v>
      </c>
      <c r="R12">
        <f>((topo3prueba1!Q12 + topo3prueba2!Q12 +topo3prueba3!Q12 +topo3prueba4!Q12 +topo3prueba5!Q12)/5)</f>
        <v>0.74800793213918437</v>
      </c>
      <c r="S12">
        <f>((topo3prueba1!R12 + topo3prueba2!R12 +topo3prueba3!R12 +topo3prueba4!R12 +topo3prueba5!R12)/5)</f>
        <v>0.13648461208777998</v>
      </c>
      <c r="T12">
        <f>((topo3prueba1!S12 + topo3prueba2!S12 +topo3prueba3!S12 +topo3prueba4!S12 +topo3prueba5!S12)/5)</f>
        <v>59447.6</v>
      </c>
      <c r="U12">
        <f>((topo3prueba1!T12 + topo3prueba2!T12 +topo3prueba3!T12 +topo3prueba4!T12 +topo3prueba5!T12)/5)</f>
        <v>7000</v>
      </c>
      <c r="V12">
        <f>((topo3prueba1!U12 + topo3prueba2!U12 +topo3prueba3!U12 +topo3prueba4!U12 +topo3prueba5!U12)/5)</f>
        <v>115000</v>
      </c>
    </row>
    <row r="13" spans="1:22" x14ac:dyDescent="0.25">
      <c r="A13">
        <v>15</v>
      </c>
      <c r="B13" s="8">
        <f>((topo3prueba1!A13 + topo3prueba2!A13 +topo3prueba3!A13 +topo3prueba4!A13 +topo3prueba5!A13)/5)</f>
        <v>15.15</v>
      </c>
      <c r="C13" s="6">
        <f>((topo3prueba1!B13 + topo3prueba2!B13 +topo3prueba3!B13 +topo3prueba4!B13 +topo3prueba5!B13)/5)</f>
        <v>58.2</v>
      </c>
      <c r="D13">
        <f>((topo3prueba1!C13 + topo3prueba2!C13 +topo3prueba3!C13 +topo3prueba4!C13 +topo3prueba5!C13)/5)</f>
        <v>0</v>
      </c>
      <c r="E13" s="4">
        <f>((topo3prueba1!D13 + topo3prueba2!D13 +topo3prueba3!D13 +topo3prueba4!D13 +topo3prueba5!D13)/5)</f>
        <v>0.8</v>
      </c>
      <c r="F13" s="10">
        <f>((topo3prueba1!E13 + topo3prueba2!E13 +topo3prueba3!E13 +topo3prueba4!E13 +topo3prueba5!E13)/5)</f>
        <v>7</v>
      </c>
      <c r="G13">
        <f>((topo3prueba1!F13 + topo3prueba2!F13 +topo3prueba3!F13 +topo3prueba4!F13 +topo3prueba5!F13)/5)</f>
        <v>1229.7045587375719</v>
      </c>
      <c r="H13" s="17">
        <f>((topo3prueba1!G13 + topo3prueba2!G13 +topo3prueba3!G13 +topo3prueba4!G13 +topo3prueba5!G13)/5)/100</f>
        <v>0.67605771478667376</v>
      </c>
      <c r="I13">
        <f>((topo3prueba1!H13 + topo3prueba2!H13 +topo3prueba3!H13 +topo3prueba4!H13 +topo3prueba5!H13)/5)</f>
        <v>1.2</v>
      </c>
      <c r="J13">
        <f>((topo3prueba1!I13 + topo3prueba2!I13 +topo3prueba3!I13 +topo3prueba4!I13 +topo3prueba5!I13)/5)</f>
        <v>1623861.8</v>
      </c>
      <c r="K13">
        <f>((topo3prueba1!J13 + topo3prueba2!J13 +topo3prueba3!J13 +topo3prueba4!J13 +topo3prueba5!J13)/5)</f>
        <v>0</v>
      </c>
      <c r="L13" s="16">
        <f>((topo3prueba1!K13 + topo3prueba2!K13 +topo3prueba3!K13 +topo3prueba4!K13 +topo3prueba5!K13)/5)</f>
        <v>0.34232114776857797</v>
      </c>
      <c r="M13" s="16">
        <f>((topo3prueba1!L13 + topo3prueba2!L13 +topo3prueba3!L13 +topo3prueba4!L13 +topo3prueba5!L13)/5)</f>
        <v>0.15313527635922858</v>
      </c>
      <c r="N13" s="16">
        <f>((topo3prueba1!M13 + topo3prueba2!M13 +topo3prueba3!M13 +topo3prueba4!M13 +topo3prueba5!M13)/5)</f>
        <v>0.4058836613240554</v>
      </c>
      <c r="O13" s="16">
        <f>((topo3prueba1!N13 + topo3prueba2!N13 +topo3prueba3!N13 +topo3prueba4!N13 +topo3prueba5!N13)/5)</f>
        <v>4.4967032357533285E-2</v>
      </c>
      <c r="P13" s="16">
        <f>((topo3prueba1!O13 + topo3prueba2!O13 +topo3prueba3!O13 +topo3prueba4!O13 +topo3prueba5!O13)/5)</f>
        <v>0.94630711780939658</v>
      </c>
      <c r="Q13">
        <f>((topo3prueba1!P13 + topo3prueba2!P13 +topo3prueba3!P13 +topo3prueba4!P13 +topo3prueba5!P13)/5)</f>
        <v>722185</v>
      </c>
      <c r="R13">
        <f>((topo3prueba1!Q13 + topo3prueba2!Q13 +topo3prueba3!Q13 +topo3prueba4!Q13 +topo3prueba5!Q13)/5)</f>
        <v>0.676472768873426</v>
      </c>
      <c r="S13">
        <f>((topo3prueba1!R13 + topo3prueba2!R13 +topo3prueba3!R13 +topo3prueba4!R13 +topo3prueba5!R13)/5)</f>
        <v>8.4683676756183046E-2</v>
      </c>
      <c r="T13">
        <f>((topo3prueba1!S13 + topo3prueba2!S13 +topo3prueba3!S13 +topo3prueba4!S13 +topo3prueba5!S13)/5)</f>
        <v>59861.4</v>
      </c>
      <c r="U13">
        <f>((topo3prueba1!T13 + topo3prueba2!T13 +topo3prueba3!T13 +topo3prueba4!T13 +topo3prueba5!T13)/5)</f>
        <v>10000</v>
      </c>
      <c r="V13">
        <f>((topo3prueba1!U13 + topo3prueba2!U13 +topo3prueba3!U13 +topo3prueba4!U13 +topo3prueba5!U13)/5)</f>
        <v>119400</v>
      </c>
    </row>
    <row r="14" spans="1:22" x14ac:dyDescent="0.25">
      <c r="A14">
        <v>16</v>
      </c>
      <c r="B14" s="8">
        <f>((topo3prueba1!A14 + topo3prueba2!A14 +topo3prueba3!A14 +topo3prueba4!A14 +topo3prueba5!A14)/5)</f>
        <v>16.16</v>
      </c>
      <c r="C14" s="6">
        <f>((topo3prueba1!B14 + topo3prueba2!B14 +topo3prueba3!B14 +topo3prueba4!B14 +topo3prueba5!B14)/5)</f>
        <v>58.6</v>
      </c>
      <c r="D14">
        <f>((topo3prueba1!C14 + topo3prueba2!C14 +topo3prueba3!C14 +topo3prueba4!C14 +topo3prueba5!C14)/5)</f>
        <v>0</v>
      </c>
      <c r="E14" s="4">
        <f>((topo3prueba1!D14 + topo3prueba2!D14 +topo3prueba3!D14 +topo3prueba4!D14 +topo3prueba5!D14)/5)</f>
        <v>0.4</v>
      </c>
      <c r="F14" s="10">
        <f>((topo3prueba1!E14 + topo3prueba2!E14 +topo3prueba3!E14 +topo3prueba4!E14 +topo3prueba5!E14)/5)</f>
        <v>7</v>
      </c>
      <c r="G14">
        <f>((topo3prueba1!F14 + topo3prueba2!F14 +topo3prueba3!F14 +topo3prueba4!F14 +topo3prueba5!F14)/5)</f>
        <v>1234.200594707102</v>
      </c>
      <c r="H14" s="17">
        <f>((topo3prueba1!G14 + topo3prueba2!G14 +topo3prueba3!G14 +topo3prueba4!G14 +topo3prueba5!G14)/5)/100</f>
        <v>0.67940380612548235</v>
      </c>
      <c r="I14">
        <f>((topo3prueba1!H14 + topo3prueba2!H14 +topo3prueba3!H14 +topo3prueba4!H14 +topo3prueba5!H14)/5)</f>
        <v>0</v>
      </c>
      <c r="J14">
        <f>((topo3prueba1!I14 + topo3prueba2!I14 +topo3prueba3!I14 +topo3prueba4!I14 +topo3prueba5!I14)/5)</f>
        <v>1631978.2</v>
      </c>
      <c r="K14">
        <f>((topo3prueba1!J14 + topo3prueba2!J14 +topo3prueba3!J14 +topo3prueba4!J14 +topo3prueba5!J14)/5)</f>
        <v>0</v>
      </c>
      <c r="L14" s="16">
        <f>((topo3prueba1!K14 + topo3prueba2!K14 +topo3prueba3!K14 +topo3prueba4!K14 +topo3prueba5!K14)/5)</f>
        <v>0.35651963322738878</v>
      </c>
      <c r="M14" s="16">
        <f>((topo3prueba1!L14 + topo3prueba2!L14 +topo3prueba3!L14 +topo3prueba4!L14 +topo3prueba5!L14)/5)</f>
        <v>0.15270537777172599</v>
      </c>
      <c r="N14" s="16">
        <f>((topo3prueba1!M14 + topo3prueba2!M14 +topo3prueba3!M14 +topo3prueba4!M14 +topo3prueba5!M14)/5)</f>
        <v>0.41082674515002254</v>
      </c>
      <c r="O14" s="16">
        <f>((topo3prueba1!N14 + topo3prueba2!N14 +topo3prueba3!N14 +topo3prueba4!N14 +topo3prueba5!N14)/5)</f>
        <v>5.0888333141762054E-2</v>
      </c>
      <c r="P14" s="16">
        <f>((topo3prueba1!O14 + topo3prueba2!O14 +topo3prueba3!O14 +topo3prueba4!O14 +topo3prueba5!O14)/5)</f>
        <v>0.97094008929089848</v>
      </c>
      <c r="Q14">
        <f>((topo3prueba1!P14 + topo3prueba2!P14 +topo3prueba3!P14 +topo3prueba4!P14 +topo3prueba5!P14)/5)</f>
        <v>729841.4</v>
      </c>
      <c r="R14">
        <f>((topo3prueba1!Q14 + topo3prueba2!Q14 +topo3prueba3!Q14 +topo3prueba4!Q14 +topo3prueba5!Q14)/5)</f>
        <v>0.68471124191670474</v>
      </c>
      <c r="S14">
        <f>((topo3prueba1!R14 + topo3prueba2!R14 +topo3prueba3!R14 +topo3prueba4!R14 +topo3prueba5!R14)/5)</f>
        <v>9.5834902338534894E-2</v>
      </c>
      <c r="T14">
        <f>((topo3prueba1!S14 + topo3prueba2!S14 +topo3prueba3!S14 +topo3prueba4!S14 +topo3prueba5!S14)/5)</f>
        <v>59183.4</v>
      </c>
      <c r="U14">
        <f>((topo3prueba1!T14 + topo3prueba2!T14 +topo3prueba3!T14 +topo3prueba4!T14 +topo3prueba5!T14)/5)</f>
        <v>6400</v>
      </c>
      <c r="V14">
        <f>((topo3prueba1!U14 + topo3prueba2!U14 +topo3prueba3!U14 +topo3prueba4!U14 +topo3prueba5!U14)/5)</f>
        <v>115400</v>
      </c>
    </row>
    <row r="15" spans="1:22" x14ac:dyDescent="0.25">
      <c r="A15">
        <v>17</v>
      </c>
      <c r="B15" s="8">
        <f>((topo3prueba1!A15 + topo3prueba2!A15 +topo3prueba3!A15 +topo3prueba4!A15 +topo3prueba5!A15)/5)</f>
        <v>17.170000000000002</v>
      </c>
      <c r="C15" s="6">
        <f>((topo3prueba1!B15 + topo3prueba2!B15 +topo3prueba3!B15 +topo3prueba4!B15 +topo3prueba5!B15)/5)</f>
        <v>58.8</v>
      </c>
      <c r="D15">
        <f>((topo3prueba1!C15 + topo3prueba2!C15 +topo3prueba3!C15 +topo3prueba4!C15 +topo3prueba5!C15)/5)</f>
        <v>0</v>
      </c>
      <c r="E15" s="4">
        <f>((topo3prueba1!D15 + topo3prueba2!D15 +topo3prueba3!D15 +topo3prueba4!D15 +topo3prueba5!D15)/5)</f>
        <v>0.2</v>
      </c>
      <c r="F15" s="10">
        <f>((topo3prueba1!E15 + topo3prueba2!E15 +topo3prueba3!E15 +topo3prueba4!E15 +topo3prueba5!E15)/5)</f>
        <v>7.3932203389830509</v>
      </c>
      <c r="G15">
        <f>((topo3prueba1!F15 + topo3prueba2!F15 +topo3prueba3!F15 +topo3prueba4!F15 +topo3prueba5!F15)/5)</f>
        <v>1305.265341905314</v>
      </c>
      <c r="H15" s="17">
        <f>((topo3prueba1!G15 + topo3prueba2!G15 +topo3prueba3!G15 +topo3prueba4!G15 +topo3prueba5!G15)/5)/100</f>
        <v>0.70920309760374012</v>
      </c>
      <c r="I15">
        <f>((topo3prueba1!H15 + topo3prueba2!H15 +topo3prueba3!H15 +topo3prueba4!H15 +topo3prueba5!H15)/5)</f>
        <v>1</v>
      </c>
      <c r="J15">
        <f>((topo3prueba1!I15 + topo3prueba2!I15 +topo3prueba3!I15 +topo3prueba4!I15 +topo3prueba5!I15)/5)</f>
        <v>1573562.8</v>
      </c>
      <c r="K15">
        <f>((topo3prueba1!J15 + topo3prueba2!J15 +topo3prueba3!J15 +topo3prueba4!J15 +topo3prueba5!J15)/5)</f>
        <v>0</v>
      </c>
      <c r="L15" s="16">
        <f>((topo3prueba1!K15 + topo3prueba2!K15 +topo3prueba3!K15 +topo3prueba4!K15 +topo3prueba5!K15)/5)</f>
        <v>0.35212658034505423</v>
      </c>
      <c r="M15" s="16">
        <f>((topo3prueba1!L15 + topo3prueba2!L15 +topo3prueba3!L15 +topo3prueba4!L15 +topo3prueba5!L15)/5)</f>
        <v>0.15283838965066321</v>
      </c>
      <c r="N15" s="16">
        <f>((topo3prueba1!M15 + topo3prueba2!M15 +topo3prueba3!M15 +topo3prueba4!M15 +topo3prueba5!M15)/5)</f>
        <v>0.40265860385010976</v>
      </c>
      <c r="O15" s="16">
        <f>((topo3prueba1!N15 + topo3prueba2!N15 +topo3prueba3!N15 +topo3prueba4!N15 +topo3prueba5!N15)/5)</f>
        <v>4.4253694217849915E-2</v>
      </c>
      <c r="P15" s="16">
        <f>((topo3prueba1!O15 + topo3prueba2!O15 +topo3prueba3!O15 +topo3prueba4!O15 +topo3prueba5!O15)/5)</f>
        <v>0.95187726806367812</v>
      </c>
      <c r="Q15">
        <f>((topo3prueba1!P15 + topo3prueba2!P15 +topo3prueba3!P15 +topo3prueba4!P15 +topo3prueba5!P15)/5)</f>
        <v>721718.4</v>
      </c>
      <c r="R15">
        <f>((topo3prueba1!Q15 + topo3prueba2!Q15 +topo3prueba3!Q15 +topo3prueba4!Q15 +topo3prueba5!Q15)/5)</f>
        <v>0.67109767308351631</v>
      </c>
      <c r="S15">
        <f>((topo3prueba1!R15 + topo3prueba2!R15 +topo3prueba3!R15 +topo3prueba4!R15 +topo3prueba5!R15)/5)</f>
        <v>8.3340290429095604E-2</v>
      </c>
      <c r="T15">
        <f>((topo3prueba1!S15 + topo3prueba2!S15 +topo3prueba3!S15 +topo3prueba4!S15 +topo3prueba5!S15)/5)</f>
        <v>59298.2</v>
      </c>
      <c r="U15">
        <f>((topo3prueba1!T15 + topo3prueba2!T15 +topo3prueba3!T15 +topo3prueba4!T15 +topo3prueba5!T15)/5)</f>
        <v>8400</v>
      </c>
      <c r="V15">
        <f>((topo3prueba1!U15 + topo3prueba2!U15 +topo3prueba3!U15 +topo3prueba4!U15 +topo3prueba5!U15)/5)</f>
        <v>112800</v>
      </c>
    </row>
    <row r="16" spans="1:22" x14ac:dyDescent="0.25">
      <c r="A16">
        <v>18</v>
      </c>
      <c r="B16" s="8">
        <f>((topo3prueba1!A16 + topo3prueba2!A16 +topo3prueba3!A16 +topo3prueba4!A16 +topo3prueba5!A16)/5)</f>
        <v>18.18</v>
      </c>
      <c r="C16" s="6">
        <f>((topo3prueba1!B16 + topo3prueba2!B16 +topo3prueba3!B16 +topo3prueba4!B16 +topo3prueba5!B16)/5)</f>
        <v>59</v>
      </c>
      <c r="D16">
        <f>((topo3prueba1!C16 + topo3prueba2!C16 +topo3prueba3!C16 +topo3prueba4!C16 +topo3prueba5!C16)/5)</f>
        <v>0</v>
      </c>
      <c r="E16" s="4">
        <f>((topo3prueba1!D16 + topo3prueba2!D16 +topo3prueba3!D16 +topo3prueba4!D16 +topo3prueba5!D16)/5)</f>
        <v>0</v>
      </c>
      <c r="F16" s="10">
        <f>((topo3prueba1!E16 + topo3prueba2!E16 +topo3prueba3!E16 +topo3prueba4!E16 +topo3prueba5!E16)/5)</f>
        <v>7.2237288135593172</v>
      </c>
      <c r="G16">
        <f>((topo3prueba1!F16 + topo3prueba2!F16 +topo3prueba3!F16 +topo3prueba4!F16 +topo3prueba5!F16)/5)</f>
        <v>1300.8813559322</v>
      </c>
      <c r="H16" s="17">
        <f>((topo3prueba1!G16 + topo3prueba2!G16 +topo3prueba3!G16 +topo3prueba4!G16 +topo3prueba5!G16)/5)/100</f>
        <v>0.70418220338982995</v>
      </c>
      <c r="I16">
        <f>((topo3prueba1!H16 + topo3prueba2!H16 +topo3prueba3!H16 +topo3prueba4!H16 +topo3prueba5!H16)/5)</f>
        <v>1.2</v>
      </c>
      <c r="J16">
        <f>((topo3prueba1!I16 + topo3prueba2!I16 +topo3prueba3!I16 +topo3prueba4!I16 +topo3prueba5!I16)/5)</f>
        <v>1613558.8</v>
      </c>
      <c r="K16">
        <f>((topo3prueba1!J16 + topo3prueba2!J16 +topo3prueba3!J16 +topo3prueba4!J16 +topo3prueba5!J16)/5)</f>
        <v>0</v>
      </c>
      <c r="L16" s="16">
        <f>((topo3prueba1!K16 + topo3prueba2!K16 +topo3prueba3!K16 +topo3prueba4!K16 +topo3prueba5!K16)/5)</f>
        <v>0.35088076998461859</v>
      </c>
      <c r="M16" s="16">
        <f>((topo3prueba1!L16 + topo3prueba2!L16 +topo3prueba3!L16 +topo3prueba4!L16 +topo3prueba5!L16)/5)</f>
        <v>0.15287611001990958</v>
      </c>
      <c r="N16" s="16">
        <f>((topo3prueba1!M16 + topo3prueba2!M16 +topo3prueba3!M16 +topo3prueba4!M16 +topo3prueba5!M16)/5)</f>
        <v>0.4016437673627512</v>
      </c>
      <c r="O16" s="16">
        <f>((topo3prueba1!N16 + topo3prueba2!N16 +topo3prueba3!N16 +topo3prueba4!N16 +topo3prueba5!N16)/5)</f>
        <v>4.3219321608820624E-2</v>
      </c>
      <c r="P16" s="16">
        <f>((topo3prueba1!O16 + topo3prueba2!O16 +topo3prueba3!O16 +topo3prueba4!O16 +topo3prueba5!O16)/5)</f>
        <v>0.94861996897610135</v>
      </c>
      <c r="Q16">
        <f>((topo3prueba1!P16 + topo3prueba2!P16 +topo3prueba3!P16 +topo3prueba4!P16 +topo3prueba5!P16)/5)</f>
        <v>736153.8</v>
      </c>
      <c r="R16">
        <f>((topo3prueba1!Q16 + topo3prueba2!Q16 +topo3prueba3!Q16 +topo3prueba4!Q16 +topo3prueba5!Q16)/5)</f>
        <v>0.66940627893791849</v>
      </c>
      <c r="S16">
        <f>((topo3prueba1!R16 + topo3prueba2!R16 +topo3prueba3!R16 +topo3prueba4!R16 +topo3prueba5!R16)/5)</f>
        <v>8.139231941397472E-2</v>
      </c>
      <c r="T16">
        <f>((topo3prueba1!S16 + topo3prueba2!S16 +topo3prueba3!S16 +topo3prueba4!S16 +topo3prueba5!S16)/5)</f>
        <v>59155.4</v>
      </c>
      <c r="U16">
        <f>((topo3prueba1!T16 + topo3prueba2!T16 +topo3prueba3!T16 +topo3prueba4!T16 +topo3prueba5!T16)/5)</f>
        <v>14200</v>
      </c>
      <c r="V16">
        <f>((topo3prueba1!U16 + topo3prueba2!U16 +topo3prueba3!U16 +topo3prueba4!U16 +topo3prueba5!U16)/5)</f>
        <v>109800</v>
      </c>
    </row>
    <row r="17" spans="1:22" x14ac:dyDescent="0.25">
      <c r="A17">
        <v>19</v>
      </c>
      <c r="B17" s="8">
        <f>((topo3prueba1!A17 + topo3prueba2!A17 +topo3prueba3!A17 +topo3prueba4!A17 +topo3prueba5!A17)/5)</f>
        <v>19.190000000000001</v>
      </c>
      <c r="C17" s="6">
        <f>((topo3prueba1!B17 + topo3prueba2!B17 +topo3prueba3!B17 +topo3prueba4!B17 +topo3prueba5!B17)/5)</f>
        <v>58.6</v>
      </c>
      <c r="D17">
        <f>((topo3prueba1!C17 + topo3prueba2!C17 +topo3prueba3!C17 +topo3prueba4!C17 +topo3prueba5!C17)/5)</f>
        <v>0</v>
      </c>
      <c r="E17" s="4">
        <f>((topo3prueba1!D17 + topo3prueba2!D17 +topo3prueba3!D17 +topo3prueba4!D17 +topo3prueba5!D17)/5)</f>
        <v>0.4</v>
      </c>
      <c r="F17" s="10">
        <f>((topo3prueba1!E17 + topo3prueba2!E17 +topo3prueba3!E17 +topo3prueba4!E17 +topo3prueba5!E17)/5)</f>
        <v>7.3931034482758617</v>
      </c>
      <c r="G17">
        <f>((topo3prueba1!F17 + topo3prueba2!F17 +topo3prueba3!F17 +topo3prueba4!F17 +topo3prueba5!F17)/5)</f>
        <v>1328.2218585622381</v>
      </c>
      <c r="H17" s="17">
        <f>((topo3prueba1!G17 + topo3prueba2!G17 +topo3prueba3!G17 +topo3prueba4!G17 +topo3prueba5!G17)/5)/100</f>
        <v>0.71980990648743381</v>
      </c>
      <c r="I17">
        <f>((topo3prueba1!H17 + topo3prueba2!H17 +topo3prueba3!H17 +topo3prueba4!H17 +topo3prueba5!H17)/5)</f>
        <v>0.2</v>
      </c>
      <c r="J17">
        <f>((topo3prueba1!I17 + topo3prueba2!I17 +topo3prueba3!I17 +topo3prueba4!I17 +topo3prueba5!I17)/5)</f>
        <v>1682834</v>
      </c>
      <c r="K17">
        <f>((topo3prueba1!J17 + topo3prueba2!J17 +topo3prueba3!J17 +topo3prueba4!J17 +topo3prueba5!J17)/5)</f>
        <v>0</v>
      </c>
      <c r="L17" s="16">
        <f>((topo3prueba1!K17 + topo3prueba2!K17 +topo3prueba3!K17 +topo3prueba4!K17 +topo3prueba5!K17)/5)</f>
        <v>0.33797621849919918</v>
      </c>
      <c r="M17" s="16">
        <f>((topo3prueba1!L17 + topo3prueba2!L17 +topo3prueba3!L17 +topo3prueba4!L17 +topo3prueba5!L17)/5)</f>
        <v>0.15326683116210699</v>
      </c>
      <c r="N17" s="16">
        <f>((topo3prueba1!M17 + topo3prueba2!M17 +topo3prueba3!M17 +topo3prueba4!M17 +topo3prueba5!M17)/5)</f>
        <v>0.39001776569444518</v>
      </c>
      <c r="O17" s="16">
        <f>((topo3prueba1!N17 + topo3prueba2!N17 +topo3prueba3!N17 +topo3prueba4!N17 +topo3prueba5!N17)/5)</f>
        <v>3.0902344929680282E-2</v>
      </c>
      <c r="P17" s="16">
        <f>((topo3prueba1!O17 + topo3prueba2!O17 +topo3prueba3!O17 +topo3prueba4!O17 +topo3prueba5!O17)/5)</f>
        <v>0.91216316028543287</v>
      </c>
      <c r="Q17">
        <f>((topo3prueba1!P17 + topo3prueba2!P17 +topo3prueba3!P17 +topo3prueba4!P17 +topo3prueba5!P17)/5)</f>
        <v>712371</v>
      </c>
      <c r="R17">
        <f>((topo3prueba1!Q17 + topo3prueba2!Q17 +topo3prueba3!Q17 +topo3prueba4!Q17 +topo3prueba5!Q17)/5)</f>
        <v>0.65002960949074218</v>
      </c>
      <c r="S17">
        <f>((topo3prueba1!R17 + topo3prueba2!R17 +topo3prueba3!R17 +topo3prueba4!R17 +topo3prueba5!R17)/5)</f>
        <v>5.8196506458908351E-2</v>
      </c>
      <c r="T17">
        <f>((topo3prueba1!S17 + topo3prueba2!S17 +topo3prueba3!S17 +topo3prueba4!S17 +topo3prueba5!S17)/5)</f>
        <v>59172.800000000003</v>
      </c>
      <c r="U17">
        <f>((topo3prueba1!T17 + topo3prueba2!T17 +topo3prueba3!T17 +topo3prueba4!T17 +topo3prueba5!T17)/5)</f>
        <v>10000</v>
      </c>
      <c r="V17">
        <f>((topo3prueba1!U17 + topo3prueba2!U17 +topo3prueba3!U17 +topo3prueba4!U17 +topo3prueba5!U17)/5)</f>
        <v>119400</v>
      </c>
    </row>
    <row r="18" spans="1:22" x14ac:dyDescent="0.25">
      <c r="A18">
        <v>20</v>
      </c>
      <c r="B18" s="8">
        <f>((topo3prueba1!A18 + topo3prueba2!A18 +topo3prueba3!A18 +topo3prueba4!A18 +topo3prueba5!A18)/5)</f>
        <v>20.2</v>
      </c>
      <c r="C18" s="6">
        <f>((topo3prueba1!B18 + topo3prueba2!B18 +topo3prueba3!B18 +topo3prueba4!B18 +topo3prueba5!B18)/5)</f>
        <v>59</v>
      </c>
      <c r="D18">
        <f>((topo3prueba1!C18 + topo3prueba2!C18 +topo3prueba3!C18 +topo3prueba4!C18 +topo3prueba5!C18)/5)</f>
        <v>0</v>
      </c>
      <c r="E18" s="4">
        <f>((topo3prueba1!D18 + topo3prueba2!D18 +topo3prueba3!D18 +topo3prueba4!D18 +topo3prueba5!D18)/5)</f>
        <v>0</v>
      </c>
      <c r="F18" s="10">
        <f>((topo3prueba1!E18 + topo3prueba2!E18 +topo3prueba3!E18 +topo3prueba4!E18 +topo3prueba5!E18)/5)</f>
        <v>7.3966101694915238</v>
      </c>
      <c r="G18">
        <f>((topo3prueba1!F18 + topo3prueba2!F18 +topo3prueba3!F18 +topo3prueba4!F18 +topo3prueba5!F18)/5)</f>
        <v>1315.718644067792</v>
      </c>
      <c r="H18" s="17">
        <f>((topo3prueba1!G18 + topo3prueba2!G18 +topo3prueba3!G18 +topo3prueba4!G18 +topo3prueba5!G18)/5)/100</f>
        <v>0.71510169491525399</v>
      </c>
      <c r="I18">
        <f>((topo3prueba1!H18 + topo3prueba2!H18 +topo3prueba3!H18 +topo3prueba4!H18 +topo3prueba5!H18)/5)</f>
        <v>0.2</v>
      </c>
      <c r="J18">
        <f>((topo3prueba1!I18 + topo3prueba2!I18 +topo3prueba3!I18 +topo3prueba4!I18 +topo3prueba5!I18)/5)</f>
        <v>1673158.8</v>
      </c>
      <c r="K18">
        <f>((topo3prueba1!J18 + topo3prueba2!J18 +topo3prueba3!J18 +topo3prueba4!J18 +topo3prueba5!J18)/5)</f>
        <v>0</v>
      </c>
      <c r="L18" s="16">
        <f>((topo3prueba1!K18 + topo3prueba2!K18 +topo3prueba3!K18 +topo3prueba4!K18 +topo3prueba5!K18)/5)</f>
        <v>0.33874596340318963</v>
      </c>
      <c r="M18" s="16">
        <f>((topo3prueba1!L18 + topo3prueba2!L18 +topo3prueba3!L18 +topo3prueba4!L18 +topo3prueba5!L18)/5)</f>
        <v>0.1532435249969584</v>
      </c>
      <c r="N18" s="16">
        <f>((topo3prueba1!M18 + topo3prueba2!M18 +topo3prueba3!M18 +topo3prueba4!M18 +topo3prueba5!M18)/5)</f>
        <v>0.41059519044683884</v>
      </c>
      <c r="O18" s="16">
        <f>((topo3prueba1!N18 + topo3prueba2!N18 +topo3prueba3!N18 +topo3prueba4!N18 +topo3prueba5!N18)/5)</f>
        <v>3.4130516772713934E-2</v>
      </c>
      <c r="P18" s="16">
        <f>((topo3prueba1!O18 + topo3prueba2!O18 +topo3prueba3!O18 +topo3prueba4!O18 +topo3prueba5!O18)/5)</f>
        <v>0.93671519561970185</v>
      </c>
      <c r="Q18">
        <f>((topo3prueba1!P18 + topo3prueba2!P18 +topo3prueba3!P18 +topo3prueba4!P18 +topo3prueba5!P18)/5)</f>
        <v>730399.2</v>
      </c>
      <c r="R18">
        <f>((topo3prueba1!Q18 + topo3prueba2!Q18 +topo3prueba3!Q18 +topo3prueba4!Q18 +topo3prueba5!Q18)/5)</f>
        <v>0.68432531741139846</v>
      </c>
      <c r="S18">
        <f>((topo3prueba1!R18 + topo3prueba2!R18 +topo3prueba3!R18 +topo3prueba4!R18 +topo3prueba5!R18)/5)</f>
        <v>6.4275926125638289E-2</v>
      </c>
      <c r="T18">
        <f>((topo3prueba1!S18 + topo3prueba2!S18 +topo3prueba3!S18 +topo3prueba4!S18 +topo3prueba5!S18)/5)</f>
        <v>58935</v>
      </c>
      <c r="U18">
        <f>((topo3prueba1!T18 + topo3prueba2!T18 +topo3prueba3!T18 +topo3prueba4!T18 +topo3prueba5!T18)/5)</f>
        <v>10400</v>
      </c>
      <c r="V18">
        <f>((topo3prueba1!U18 + topo3prueba2!U18 +topo3prueba3!U18 +topo3prueba4!U18 +topo3prueba5!U18)/5)</f>
        <v>108200</v>
      </c>
    </row>
    <row r="19" spans="1:22" x14ac:dyDescent="0.25">
      <c r="A19">
        <v>21</v>
      </c>
      <c r="B19" s="8">
        <f>((topo3prueba1!A19 + topo3prueba2!A19 +topo3prueba3!A19 +topo3prueba4!A19 +topo3prueba5!A19)/5)</f>
        <v>21.21</v>
      </c>
      <c r="C19" s="6">
        <f>((topo3prueba1!B19 + topo3prueba2!B19 +topo3prueba3!B19 +topo3prueba4!B19 +topo3prueba5!B19)/5)</f>
        <v>58.8</v>
      </c>
      <c r="D19">
        <f>((topo3prueba1!C19 + topo3prueba2!C19 +topo3prueba3!C19 +topo3prueba4!C19 +topo3prueba5!C19)/5)</f>
        <v>0</v>
      </c>
      <c r="E19" s="4">
        <f>((topo3prueba1!D19 + topo3prueba2!D19 +topo3prueba3!D19 +topo3prueba4!D19 +topo3prueba5!D19)/5)</f>
        <v>0.2</v>
      </c>
      <c r="F19" s="10">
        <f>((topo3prueba1!E19 + topo3prueba2!E19 +topo3prueba3!E19 +topo3prueba4!E19 +topo3prueba5!E19)/5)</f>
        <v>6</v>
      </c>
      <c r="G19">
        <f>((topo3prueba1!F19 + topo3prueba2!F19 +topo3prueba3!F19 +topo3prueba4!F19 +topo3prueba5!F19)/5)</f>
        <v>1103.409994155458</v>
      </c>
      <c r="H19" s="17">
        <f>((topo3prueba1!G19 + topo3prueba2!G19 +topo3prueba3!G19 +topo3prueba4!G19 +topo3prueba5!G19)/5)/100</f>
        <v>0.60756597019286929</v>
      </c>
      <c r="I19">
        <f>((topo3prueba1!H19 + topo3prueba2!H19 +topo3prueba3!H19 +topo3prueba4!H19 +topo3prueba5!H19)/5)</f>
        <v>0</v>
      </c>
      <c r="J19">
        <f>((topo3prueba1!I19 + topo3prueba2!I19 +topo3prueba3!I19 +topo3prueba4!I19 +topo3prueba5!I19)/5)</f>
        <v>1719153.4</v>
      </c>
      <c r="K19">
        <f>((topo3prueba1!J19 + topo3prueba2!J19 +topo3prueba3!J19 +topo3prueba4!J19 +topo3prueba5!J19)/5)</f>
        <v>0</v>
      </c>
      <c r="L19" s="16">
        <f>((topo3prueba1!K19 + topo3prueba2!K19 +topo3prueba3!K19 +topo3prueba4!K19 +topo3prueba5!K19)/5)</f>
        <v>0.35536626983838243</v>
      </c>
      <c r="M19" s="16">
        <f>((topo3prueba1!L19 + topo3prueba2!L19 +topo3prueba3!L19 +topo3prueba4!L19 +topo3prueba5!L19)/5)</f>
        <v>0.15274029905211522</v>
      </c>
      <c r="N19" s="16">
        <f>((topo3prueba1!M19 + topo3prueba2!M19 +topo3prueba3!M19 +topo3prueba4!M19 +topo3prueba5!M19)/5)</f>
        <v>0.443918042079613</v>
      </c>
      <c r="O19" s="16">
        <f>((topo3prueba1!N19 + topo3prueba2!N19 +topo3prueba3!N19 +topo3prueba4!N19 +topo3prueba5!N19)/5)</f>
        <v>6.4611571460503864E-2</v>
      </c>
      <c r="P19" s="16">
        <f>((topo3prueba1!O19 + topo3prueba2!O19 +topo3prueba3!O19 +topo3prueba4!O19 +topo3prueba5!O19)/5)</f>
        <v>1.0166361824306147</v>
      </c>
      <c r="Q19">
        <f>((topo3prueba1!P19 + topo3prueba2!P19 +topo3prueba3!P19 +topo3prueba4!P19 +topo3prueba5!P19)/5)</f>
        <v>718375.2</v>
      </c>
      <c r="R19">
        <f>((topo3prueba1!Q19 + topo3prueba2!Q19 +topo3prueba3!Q19 +topo3prueba4!Q19 +topo3prueba5!Q19)/5)</f>
        <v>0.73986340346602197</v>
      </c>
      <c r="S19">
        <f>((topo3prueba1!R19 + topo3prueba2!R19 +topo3prueba3!R19 +topo3prueba4!R19 +topo3prueba5!R19)/5)</f>
        <v>0.12167904229850027</v>
      </c>
      <c r="T19">
        <f>((topo3prueba1!S19 + topo3prueba2!S19 +topo3prueba3!S19 +topo3prueba4!S19 +topo3prueba5!S19)/5)</f>
        <v>58731.199999999997</v>
      </c>
      <c r="U19">
        <f>((topo3prueba1!T19 + topo3prueba2!T19 +topo3prueba3!T19 +topo3prueba4!T19 +topo3prueba5!T19)/5)</f>
        <v>7600</v>
      </c>
      <c r="V19">
        <f>((topo3prueba1!U19 + topo3prueba2!U19 +topo3prueba3!U19 +topo3prueba4!U19 +topo3prueba5!U19)/5)</f>
        <v>114200</v>
      </c>
    </row>
    <row r="20" spans="1:22" x14ac:dyDescent="0.25">
      <c r="A20">
        <v>22</v>
      </c>
      <c r="B20" s="8">
        <f>((topo3prueba1!A20 + topo3prueba2!A20 +topo3prueba3!A20 +topo3prueba4!A20 +topo3prueba5!A20)/5)</f>
        <v>22.22</v>
      </c>
      <c r="C20" s="6">
        <f>((topo3prueba1!B20 + topo3prueba2!B20 +topo3prueba3!B20 +topo3prueba4!B20 +topo3prueba5!B20)/5)</f>
        <v>59</v>
      </c>
      <c r="D20">
        <f>((topo3prueba1!C20 + topo3prueba2!C20 +topo3prueba3!C20 +topo3prueba4!C20 +topo3prueba5!C20)/5)</f>
        <v>0</v>
      </c>
      <c r="E20" s="4">
        <f>((topo3prueba1!D20 + topo3prueba2!D20 +topo3prueba3!D20 +topo3prueba4!D20 +topo3prueba5!D20)/5)</f>
        <v>0</v>
      </c>
      <c r="F20" s="10">
        <f>((topo3prueba1!E20 + topo3prueba2!E20 +topo3prueba3!E20 +topo3prueba4!E20 +topo3prueba5!E20)/5)</f>
        <v>5</v>
      </c>
      <c r="G20">
        <f>((topo3prueba1!F20 + topo3prueba2!F20 +topo3prueba3!F20 +topo3prueba4!F20 +topo3prueba5!F20)/5)</f>
        <v>941.63389830508436</v>
      </c>
      <c r="H20" s="17">
        <f>((topo3prueba1!G20 + topo3prueba2!G20 +topo3prueba3!G20 +topo3prueba4!G20 +topo3prueba5!G20)/5)/100</f>
        <v>0.50678813559321978</v>
      </c>
      <c r="I20">
        <f>((topo3prueba1!H20 + topo3prueba2!H20 +topo3prueba3!H20 +topo3prueba4!H20 +topo3prueba5!H20)/5)</f>
        <v>0</v>
      </c>
      <c r="J20">
        <f>((topo3prueba1!I20 + topo3prueba2!I20 +topo3prueba3!I20 +topo3prueba4!I20 +topo3prueba5!I20)/5)</f>
        <v>1710155.4</v>
      </c>
      <c r="K20">
        <f>((topo3prueba1!J20 + topo3prueba2!J20 +topo3prueba3!J20 +topo3prueba4!J20 +topo3prueba5!J20)/5)</f>
        <v>0</v>
      </c>
      <c r="L20" s="16">
        <f>((topo3prueba1!K20 + topo3prueba2!K20 +topo3prueba3!K20 +topo3prueba4!K20 +topo3prueba5!K20)/5)</f>
        <v>0.32430837109494398</v>
      </c>
      <c r="M20" s="16">
        <f>((topo3prueba1!L20 + topo3prueba2!L20 +topo3prueba3!L20 +topo3prueba4!L20 +topo3prueba5!L20)/5)</f>
        <v>0.15368066320851359</v>
      </c>
      <c r="N20" s="16">
        <f>((topo3prueba1!M20 + topo3prueba2!M20 +topo3prueba3!M20 +topo3prueba4!M20 +topo3prueba5!M20)/5)</f>
        <v>0.4566781875965592</v>
      </c>
      <c r="O20" s="16">
        <f>((topo3prueba1!N20 + topo3prueba2!N20 +topo3prueba3!N20 +topo3prueba4!N20 +topo3prueba5!N20)/5)</f>
        <v>7.4629499038780925E-2</v>
      </c>
      <c r="P20" s="16">
        <f>((topo3prueba1!O20 + topo3prueba2!O20 +topo3prueba3!O20 +topo3prueba4!O20 +topo3prueba5!O20)/5)</f>
        <v>1.0092967209387989</v>
      </c>
      <c r="Q20">
        <f>((topo3prueba1!P20 + topo3prueba2!P20 +topo3prueba3!P20 +topo3prueba4!P20 +topo3prueba5!P20)/5)</f>
        <v>720597.6</v>
      </c>
      <c r="R20">
        <f>((topo3prueba1!Q20 + topo3prueba2!Q20 +topo3prueba3!Q20 +topo3prueba4!Q20 +topo3prueba5!Q20)/5)</f>
        <v>0.76113031266093256</v>
      </c>
      <c r="S20">
        <f>((topo3prueba1!R20 + topo3prueba2!R20 +topo3prueba3!R20 +topo3prueba4!R20 +topo3prueba5!R20)/5)</f>
        <v>0.14054519592990747</v>
      </c>
      <c r="T20">
        <f>((topo3prueba1!S20 + topo3prueba2!S20 +topo3prueba3!S20 +topo3prueba4!S20 +topo3prueba5!S20)/5)</f>
        <v>58826.6</v>
      </c>
      <c r="U20">
        <f>((topo3prueba1!T20 + topo3prueba2!T20 +topo3prueba3!T20 +topo3prueba4!T20 +topo3prueba5!T20)/5)</f>
        <v>9400</v>
      </c>
      <c r="V20">
        <f>((topo3prueba1!U20 + topo3prueba2!U20 +topo3prueba3!U20 +topo3prueba4!U20 +topo3prueba5!U20)/5)</f>
        <v>112800</v>
      </c>
    </row>
    <row r="21" spans="1:22" x14ac:dyDescent="0.25">
      <c r="A21">
        <v>23</v>
      </c>
      <c r="B21" s="8">
        <f>((topo3prueba1!A21 + topo3prueba2!A21 +topo3prueba3!A21 +topo3prueba4!A21 +topo3prueba5!A21)/5)</f>
        <v>23.23</v>
      </c>
      <c r="C21" s="6">
        <f>((topo3prueba1!B21 + topo3prueba2!B21 +topo3prueba3!B21 +topo3prueba4!B21 +topo3prueba5!B21)/5)</f>
        <v>59</v>
      </c>
      <c r="D21">
        <f>((topo3prueba1!C21 + topo3prueba2!C21 +topo3prueba3!C21 +topo3prueba4!C21 +topo3prueba5!C21)/5)</f>
        <v>0</v>
      </c>
      <c r="E21" s="4">
        <f>((topo3prueba1!D21 + topo3prueba2!D21 +topo3prueba3!D21 +topo3prueba4!D21 +topo3prueba5!D21)/5)</f>
        <v>0</v>
      </c>
      <c r="F21" s="10">
        <f>((topo3prueba1!E21 + topo3prueba2!E21 +topo3prueba3!E21 +topo3prueba4!E21 +topo3prueba5!E21)/5)</f>
        <v>4</v>
      </c>
      <c r="G21">
        <f>((topo3prueba1!F21 + topo3prueba2!F21 +topo3prueba3!F21 +topo3prueba4!F21 +topo3prueba5!F21)/5)</f>
        <v>778.80677966101644</v>
      </c>
      <c r="H21" s="17">
        <f>((topo3prueba1!G21 + topo3prueba2!G21 +topo3prueba3!G21 +topo3prueba4!G21 +topo3prueba5!G21)/5)/100</f>
        <v>0.40617796610169438</v>
      </c>
      <c r="I21">
        <f>((topo3prueba1!H21 + topo3prueba2!H21 +topo3prueba3!H21 +topo3prueba4!H21 +topo3prueba5!H21)/5)</f>
        <v>0</v>
      </c>
      <c r="J21">
        <f>((topo3prueba1!I21 + topo3prueba2!I21 +topo3prueba3!I21 +topo3prueba4!I21 +topo3prueba5!I21)/5)</f>
        <v>1707267</v>
      </c>
      <c r="K21">
        <f>((topo3prueba1!J21 + topo3prueba2!J21 +topo3prueba3!J21 +topo3prueba4!J21 +topo3prueba5!J21)/5)</f>
        <v>0</v>
      </c>
      <c r="L21" s="16">
        <f>((topo3prueba1!K21 + topo3prueba2!K21 +topo3prueba3!K21 +topo3prueba4!K21 +topo3prueba5!K21)/5)</f>
        <v>0.33116372995356941</v>
      </c>
      <c r="M21" s="16">
        <f>((topo3prueba1!L21 + topo3prueba2!L21 +topo3prueba3!L21 +topo3prueba4!L21 +topo3prueba5!L21)/5)</f>
        <v>0.1534730981764052</v>
      </c>
      <c r="N21" s="16">
        <f>((topo3prueba1!M21 + topo3prueba2!M21 +topo3prueba3!M21 +topo3prueba4!M21 +topo3prueba5!M21)/5)</f>
        <v>0.47907605476828952</v>
      </c>
      <c r="O21" s="16">
        <f>((topo3prueba1!N21 + topo3prueba2!N21 +topo3prueba3!N21 +topo3prueba4!N21 +topo3prueba5!N21)/5)</f>
        <v>8.0856821616016983E-2</v>
      </c>
      <c r="P21" s="16">
        <f>((topo3prueba1!O21 + topo3prueba2!O21 +topo3prueba3!O21 +topo3prueba4!O21 +topo3prueba5!O21)/5)</f>
        <v>1.0445697045142792</v>
      </c>
      <c r="Q21">
        <f>((topo3prueba1!P21 + topo3prueba2!P21 +topo3prueba3!P21 +topo3prueba4!P21 +topo3prueba5!P21)/5)</f>
        <v>744835</v>
      </c>
      <c r="R21">
        <f>((topo3prueba1!Q21 + topo3prueba2!Q21 +topo3prueba3!Q21 +topo3prueba4!Q21 +topo3prueba5!Q21)/5)</f>
        <v>0.7984600912804829</v>
      </c>
      <c r="S21">
        <f>((topo3prueba1!R21 + topo3prueba2!R21 +topo3prueba3!R21 +topo3prueba4!R21 +topo3prueba5!R21)/5)</f>
        <v>0.15227273374014458</v>
      </c>
      <c r="T21">
        <f>((topo3prueba1!S21 + topo3prueba2!S21 +topo3prueba3!S21 +topo3prueba4!S21 +topo3prueba5!S21)/5)</f>
        <v>58999.6</v>
      </c>
      <c r="U21">
        <f>((topo3prueba1!T21 + topo3prueba2!T21 +topo3prueba3!T21 +topo3prueba4!T21 +topo3prueba5!T21)/5)</f>
        <v>11800</v>
      </c>
      <c r="V21">
        <f>((topo3prueba1!U21 + topo3prueba2!U21 +topo3prueba3!U21 +topo3prueba4!U21 +topo3prueba5!U21)/5)</f>
        <v>104600</v>
      </c>
    </row>
    <row r="22" spans="1:22" x14ac:dyDescent="0.25">
      <c r="A22">
        <v>24</v>
      </c>
      <c r="B22" s="8">
        <f>((topo3prueba1!A22 + topo3prueba2!A22 +topo3prueba3!A22 +topo3prueba4!A22 +topo3prueba5!A22)/5)</f>
        <v>24.24</v>
      </c>
      <c r="C22" s="6">
        <f>((topo3prueba1!B22 + topo3prueba2!B22 +topo3prueba3!B22 +topo3prueba4!B22 +topo3prueba5!B22)/5)</f>
        <v>58.6</v>
      </c>
      <c r="D22">
        <f>((topo3prueba1!C22 + topo3prueba2!C22 +topo3prueba3!C22 +topo3prueba4!C22 +topo3prueba5!C22)/5)</f>
        <v>0</v>
      </c>
      <c r="E22" s="4">
        <f>((topo3prueba1!D22 + topo3prueba2!D22 +topo3prueba3!D22 +topo3prueba4!D22 +topo3prueba5!D22)/5)</f>
        <v>0.4</v>
      </c>
      <c r="F22" s="10">
        <f>((topo3prueba1!E22 + topo3prueba2!E22 +topo3prueba3!E22 +topo3prueba4!E22 +topo3prueba5!E22)/5)</f>
        <v>3</v>
      </c>
      <c r="G22">
        <f>((topo3prueba1!F22 + topo3prueba2!F22 +topo3prueba3!F22 +topo3prueba4!F22 +topo3prueba5!F22)/5)</f>
        <v>643.16575102279353</v>
      </c>
      <c r="H22" s="17">
        <f>((topo3prueba1!G22 + topo3prueba2!G22 +topo3prueba3!G22 +topo3prueba4!G22 +topo3prueba5!G22)/5)/100</f>
        <v>0.32159351256575042</v>
      </c>
      <c r="I22">
        <f>((topo3prueba1!H22 + topo3prueba2!H22 +topo3prueba3!H22 +topo3prueba4!H22 +topo3prueba5!H22)/5)</f>
        <v>0</v>
      </c>
      <c r="J22">
        <f>((topo3prueba1!I22 + topo3prueba2!I22 +topo3prueba3!I22 +topo3prueba4!I22 +topo3prueba5!I22)/5)</f>
        <v>1723124.2</v>
      </c>
      <c r="K22">
        <f>((topo3prueba1!J22 + topo3prueba2!J22 +topo3prueba3!J22 +topo3prueba4!J22 +topo3prueba5!J22)/5)</f>
        <v>0</v>
      </c>
      <c r="L22" s="16">
        <f>((topo3prueba1!K22 + topo3prueba2!K22 +topo3prueba3!K22 +topo3prueba4!K22 +topo3prueba5!K22)/5)</f>
        <v>0.33661165163891449</v>
      </c>
      <c r="M22" s="16">
        <f>((topo3prueba1!L22 + topo3prueba2!L22 +topo3prueba3!L22 +topo3prueba4!L22 +topo3prueba5!L22)/5)</f>
        <v>0.15330814721426561</v>
      </c>
      <c r="N22" s="16">
        <f>((topo3prueba1!M22 + topo3prueba2!M22 +topo3prueba3!M22 +topo3prueba4!M22 +topo3prueba5!M22)/5)</f>
        <v>0.51120114263456695</v>
      </c>
      <c r="O22" s="16">
        <f>((topo3prueba1!N22 + topo3prueba2!N22 +topo3prueba3!N22 +topo3prueba4!N22 +topo3prueba5!N22)/5)</f>
        <v>9.9593021279406585E-2</v>
      </c>
      <c r="P22" s="16">
        <f>((topo3prueba1!O22 + topo3prueba2!O22 +topo3prueba3!O22 +topo3prueba4!O22 +topo3prueba5!O22)/5)</f>
        <v>1.1007139627671498</v>
      </c>
      <c r="Q22">
        <f>((topo3prueba1!P22 + topo3prueba2!P22 +topo3prueba3!P22 +topo3prueba4!P22 +topo3prueba5!P22)/5)</f>
        <v>718411.8</v>
      </c>
      <c r="R22">
        <f>((topo3prueba1!Q22 + topo3prueba2!Q22 +topo3prueba3!Q22 +topo3prueba4!Q22 +topo3prueba5!Q22)/5)</f>
        <v>0.8520019043909457</v>
      </c>
      <c r="S22">
        <f>((topo3prueba1!R22 + topo3prueba2!R22 +topo3prueba3!R22 +topo3prueba4!R22 +topo3prueba5!R22)/5)</f>
        <v>0.1875574788689392</v>
      </c>
      <c r="T22">
        <f>((topo3prueba1!S22 + topo3prueba2!S22 +topo3prueba3!S22 +topo3prueba4!S22 +topo3prueba5!S22)/5)</f>
        <v>59268</v>
      </c>
      <c r="U22">
        <f>((topo3prueba1!T22 + topo3prueba2!T22 +topo3prueba3!T22 +topo3prueba4!T22 +topo3prueba5!T22)/5)</f>
        <v>9200</v>
      </c>
      <c r="V22">
        <f>((topo3prueba1!U22 + topo3prueba2!U22 +topo3prueba3!U22 +topo3prueba4!U22 +topo3prueba5!U22)/5)</f>
        <v>126800</v>
      </c>
    </row>
    <row r="23" spans="1:22" x14ac:dyDescent="0.25">
      <c r="A23">
        <v>25</v>
      </c>
      <c r="B23" s="8">
        <f>((topo3prueba1!A23 + topo3prueba2!A23 +topo3prueba3!A23 +topo3prueba4!A23 +topo3prueba5!A23)/5)</f>
        <v>25.25</v>
      </c>
      <c r="C23" s="6">
        <f>((topo3prueba1!B23 + topo3prueba2!B23 +topo3prueba3!B23 +topo3prueba4!B23 +topo3prueba5!B23)/5)</f>
        <v>59</v>
      </c>
      <c r="D23">
        <f>((topo3prueba1!C23 + topo3prueba2!C23 +topo3prueba3!C23 +topo3prueba4!C23 +topo3prueba5!C23)/5)</f>
        <v>0</v>
      </c>
      <c r="E23" s="4">
        <f>((topo3prueba1!D23 + topo3prueba2!D23 +topo3prueba3!D23 +topo3prueba4!D23 +topo3prueba5!D23)/5)</f>
        <v>0</v>
      </c>
      <c r="F23" s="10">
        <f>((topo3prueba1!E23 + topo3prueba2!E23 +topo3prueba3!E23 +topo3prueba4!E23 +topo3prueba5!E23)/5)</f>
        <v>1</v>
      </c>
      <c r="G23">
        <f>((topo3prueba1!F23 + topo3prueba2!F23 +topo3prueba3!F23 +topo3prueba4!F23 +topo3prueba5!F23)/5)</f>
        <v>422.11864406779597</v>
      </c>
      <c r="H23" s="17">
        <f>((topo3prueba1!G23 + topo3prueba2!G23 +topo3prueba3!G23 +topo3prueba4!G23 +topo3prueba5!G23)/5)/100</f>
        <v>0.16</v>
      </c>
      <c r="I23">
        <f>((topo3prueba1!H23 + topo3prueba2!H23 +topo3prueba3!H23 +topo3prueba4!H23 +topo3prueba5!H23)/5)</f>
        <v>0</v>
      </c>
      <c r="J23">
        <f>((topo3prueba1!I23 + topo3prueba2!I23 +topo3prueba3!I23 +topo3prueba4!I23 +topo3prueba5!I23)/5)</f>
        <v>1724599.4</v>
      </c>
      <c r="K23">
        <f>((topo3prueba1!J23 + topo3prueba2!J23 +topo3prueba3!J23 +topo3prueba4!J23 +topo3prueba5!J23)/5)</f>
        <v>0</v>
      </c>
      <c r="L23" s="16">
        <f>((topo3prueba1!K23 + topo3prueba2!K23 +topo3prueba3!K23 +topo3prueba4!K23 +topo3prueba5!K23)/5)</f>
        <v>0.3242254859990254</v>
      </c>
      <c r="M23" s="16">
        <f>((topo3prueba1!L23 + topo3prueba2!L23 +topo3prueba3!L23 +topo3prueba4!L23 +topo3prueba5!L23)/5)</f>
        <v>0.15368317278502899</v>
      </c>
      <c r="N23" s="16">
        <f>((topo3prueba1!M23 + topo3prueba2!M23 +topo3prueba3!M23 +topo3prueba4!M23 +topo3prueba5!M23)/5)</f>
        <v>0.38053305994052666</v>
      </c>
      <c r="O23" s="16">
        <f>((topo3prueba1!N23 + topo3prueba2!N23 +topo3prueba3!N23 +topo3prueba4!N23 +topo3prueba5!N23)/5)</f>
        <v>1.5618360275435242E-2</v>
      </c>
      <c r="P23" s="16">
        <f>((topo3prueba1!O23 + topo3prueba2!O23 +topo3prueba3!O23 +topo3prueba4!O23 +topo3prueba5!O23)/5)</f>
        <v>0.87406007900001759</v>
      </c>
      <c r="Q23">
        <f>((topo3prueba1!P23 + topo3prueba2!P23 +topo3prueba3!P23 +topo3prueba4!P23 +topo3prueba5!P23)/5)</f>
        <v>717920.4</v>
      </c>
      <c r="R23">
        <f>((topo3prueba1!Q23 + topo3prueba2!Q23 +topo3prueba3!Q23 +topo3prueba4!Q23 +topo3prueba5!Q23)/5)</f>
        <v>0.63422176656754492</v>
      </c>
      <c r="S23">
        <f>((topo3prueba1!R23 + topo3prueba2!R23 +topo3prueba3!R23 +topo3prueba4!R23 +topo3prueba5!R23)/5)</f>
        <v>2.9413107863343217E-2</v>
      </c>
      <c r="T23">
        <f>((topo3prueba1!S23 + topo3prueba2!S23 +topo3prueba3!S23 +topo3prueba4!S23 +topo3prueba5!S23)/5)</f>
        <v>58524.800000000003</v>
      </c>
      <c r="U23">
        <f>((topo3prueba1!T23 + topo3prueba2!T23 +topo3prueba3!T23 +topo3prueba4!T23 +topo3prueba5!T23)/5)</f>
        <v>6000</v>
      </c>
      <c r="V23">
        <f>((topo3prueba1!U23 + topo3prueba2!U23 +topo3prueba3!U23 +topo3prueba4!U23 +topo3prueba5!U23)/5)</f>
        <v>105800</v>
      </c>
    </row>
    <row r="24" spans="1:22" x14ac:dyDescent="0.25">
      <c r="A24">
        <v>27</v>
      </c>
      <c r="B24" s="8">
        <f>((topo3prueba1!A24 + topo3prueba2!A24 +topo3prueba3!A24 +topo3prueba4!A24 +topo3prueba5!A24)/5)</f>
        <v>27.27</v>
      </c>
      <c r="C24" s="6">
        <f>((topo3prueba1!B24 + topo3prueba2!B24 +topo3prueba3!B24 +topo3prueba4!B24 +topo3prueba5!B24)/5)</f>
        <v>58.6</v>
      </c>
      <c r="D24">
        <f>((topo3prueba1!C24 + topo3prueba2!C24 +topo3prueba3!C24 +topo3prueba4!C24 +topo3prueba5!C24)/5)</f>
        <v>0</v>
      </c>
      <c r="E24" s="4">
        <f>((topo3prueba1!D24 + topo3prueba2!D24 +topo3prueba3!D24 +topo3prueba4!D24 +topo3prueba5!D24)/5)</f>
        <v>0.4</v>
      </c>
      <c r="F24" s="10">
        <f>((topo3prueba1!E24 + topo3prueba2!E24 +topo3prueba3!E24 +topo3prueba4!E24 +topo3prueba5!E24)/5)</f>
        <v>1</v>
      </c>
      <c r="G24">
        <f>((topo3prueba1!F24 + topo3prueba2!F24 +topo3prueba3!F24 +topo3prueba4!F24 +topo3prueba5!F24)/5)</f>
        <v>421.04336645236634</v>
      </c>
      <c r="H24" s="17">
        <f>((topo3prueba1!G24 + topo3prueba2!G24 +topo3prueba3!G24 +topo3prueba4!G24 +topo3prueba5!G24)/5)/100</f>
        <v>0.16</v>
      </c>
      <c r="I24">
        <f>((topo3prueba1!H24 + topo3prueba2!H24 +topo3prueba3!H24 +topo3prueba4!H24 +topo3prueba5!H24)/5)</f>
        <v>0</v>
      </c>
      <c r="J24">
        <f>((topo3prueba1!I24 + topo3prueba2!I24 +topo3prueba3!I24 +topo3prueba4!I24 +topo3prueba5!I24)/5)</f>
        <v>1734221.2</v>
      </c>
      <c r="K24">
        <f>((topo3prueba1!J24 + topo3prueba2!J24 +topo3prueba3!J24 +topo3prueba4!J24 +topo3prueba5!J24)/5)</f>
        <v>0</v>
      </c>
      <c r="L24" s="16">
        <f>((topo3prueba1!K24 + topo3prueba2!K24 +topo3prueba3!K24 +topo3prueba4!K24 +topo3prueba5!K24)/5)</f>
        <v>0.32606957482126619</v>
      </c>
      <c r="M24" s="16">
        <f>((topo3prueba1!L24 + topo3prueba2!L24 +topo3prueba3!L24 +topo3prueba4!L24 +topo3prueba5!L24)/5)</f>
        <v>0.15362733787346664</v>
      </c>
      <c r="N24" s="16">
        <f>((topo3prueba1!M24 + topo3prueba2!M24 +topo3prueba3!M24 +topo3prueba4!M24 +topo3prueba5!M24)/5)</f>
        <v>0.38018645287392977</v>
      </c>
      <c r="O24" s="16">
        <f>((topo3prueba1!N24 + topo3prueba2!N24 +topo3prueba3!N24 +topo3prueba4!N24 +topo3prueba5!N24)/5)</f>
        <v>1.6184701485041662E-2</v>
      </c>
      <c r="P24" s="16">
        <f>((topo3prueba1!O24 + topo3prueba2!O24 +topo3prueba3!O24 +topo3prueba4!O24 +topo3prueba5!O24)/5)</f>
        <v>0.87606806705370555</v>
      </c>
      <c r="Q24">
        <f>((topo3prueba1!P24 + topo3prueba2!P24 +topo3prueba3!P24 +topo3prueba4!P24 +topo3prueba5!P24)/5)</f>
        <v>698051.8</v>
      </c>
      <c r="R24">
        <f>((topo3prueba1!Q24 + topo3prueba2!Q24 +topo3prueba3!Q24 +topo3prueba4!Q24 +topo3prueba5!Q24)/5)</f>
        <v>0.63364408812321615</v>
      </c>
      <c r="S24">
        <f>((topo3prueba1!R24 + topo3prueba2!R24 +topo3prueba3!R24 +topo3prueba4!R24 +topo3prueba5!R24)/5)</f>
        <v>3.0479663813637779E-2</v>
      </c>
      <c r="T24">
        <f>((topo3prueba1!S24 + topo3prueba2!S24 +topo3prueba3!S24 +topo3prueba4!S24 +topo3prueba5!S24)/5)</f>
        <v>59159.199999999997</v>
      </c>
      <c r="U24">
        <f>((topo3prueba1!T24 + topo3prueba2!T24 +topo3prueba3!T24 +topo3prueba4!T24 +topo3prueba5!T24)/5)</f>
        <v>5000</v>
      </c>
      <c r="V24">
        <f>((topo3prueba1!U24 + topo3prueba2!U24 +topo3prueba3!U24 +topo3prueba4!U24 +topo3prueba5!U24)/5)</f>
        <v>114200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topo3prueba1</vt:lpstr>
      <vt:lpstr>topo3prueba2</vt:lpstr>
      <vt:lpstr>topo3prueba3</vt:lpstr>
      <vt:lpstr>topo3prueba4</vt:lpstr>
      <vt:lpstr>topo3prueba5</vt:lpstr>
      <vt:lpstr>Promedios_topo3</vt:lpstr>
      <vt:lpstr>Promedios_topo3_Full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2021-10-06T21:07:52Z</dcterms:modified>
</cp:coreProperties>
</file>