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una\Desktop\simulaciones\topo1\"/>
    </mc:Choice>
  </mc:AlternateContent>
  <xr:revisionPtr revIDLastSave="0" documentId="13_ncr:1_{E41D3A0C-9541-46B1-A9DC-40652A980AF4}" xr6:coauthVersionLast="47" xr6:coauthVersionMax="47" xr10:uidLastSave="{00000000-0000-0000-0000-000000000000}"/>
  <bookViews>
    <workbookView xWindow="-120" yWindow="-120" windowWidth="19440" windowHeight="15000" firstSheet="4" activeTab="5" xr2:uid="{95CD764E-389F-474E-8A7A-657C6E8B7FEE}"/>
  </bookViews>
  <sheets>
    <sheet name="topo4prueba1" sheetId="1" r:id="rId1"/>
    <sheet name="topo4prueba2" sheetId="2" r:id="rId2"/>
    <sheet name="topo4prueba3" sheetId="3" r:id="rId3"/>
    <sheet name="topo4prueba4" sheetId="4" r:id="rId4"/>
    <sheet name="topo4prueba5" sheetId="5" r:id="rId5"/>
    <sheet name="Promedios_topo4" sheetId="6" r:id="rId6"/>
    <sheet name="Promedios_topo4_Fu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6" l="1"/>
  <c r="D25" i="6"/>
  <c r="E25" i="6"/>
  <c r="F25" i="6"/>
  <c r="G25" i="6"/>
  <c r="H25" i="6"/>
  <c r="I25" i="6"/>
  <c r="J25" i="6"/>
  <c r="K25" i="6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D3" i="6"/>
  <c r="E3" i="6"/>
  <c r="F3" i="6"/>
  <c r="G3" i="6"/>
  <c r="H3" i="6"/>
  <c r="I3" i="6"/>
  <c r="J3" i="6"/>
  <c r="K3" i="6"/>
  <c r="D4" i="6"/>
  <c r="E4" i="6"/>
  <c r="F4" i="6"/>
  <c r="G4" i="6"/>
  <c r="H4" i="6"/>
  <c r="I4" i="6"/>
  <c r="J4" i="6"/>
  <c r="K4" i="6"/>
  <c r="D5" i="6"/>
  <c r="E5" i="6"/>
  <c r="F5" i="6"/>
  <c r="G5" i="6"/>
  <c r="H5" i="6"/>
  <c r="I5" i="6"/>
  <c r="J5" i="6"/>
  <c r="K5" i="6"/>
  <c r="D6" i="6"/>
  <c r="E6" i="6"/>
  <c r="F6" i="6"/>
  <c r="G6" i="6"/>
  <c r="H6" i="6"/>
  <c r="I6" i="6"/>
  <c r="J6" i="6"/>
  <c r="K6" i="6"/>
  <c r="D7" i="6"/>
  <c r="E7" i="6"/>
  <c r="F7" i="6"/>
  <c r="G7" i="6"/>
  <c r="H7" i="6"/>
  <c r="I7" i="6"/>
  <c r="J7" i="6"/>
  <c r="K7" i="6"/>
  <c r="D8" i="6"/>
  <c r="E8" i="6"/>
  <c r="F8" i="6"/>
  <c r="G8" i="6"/>
  <c r="H8" i="6"/>
  <c r="I8" i="6"/>
  <c r="J8" i="6"/>
  <c r="K8" i="6"/>
  <c r="D9" i="6"/>
  <c r="E9" i="6"/>
  <c r="F9" i="6"/>
  <c r="G9" i="6"/>
  <c r="H9" i="6"/>
  <c r="I9" i="6"/>
  <c r="J9" i="6"/>
  <c r="K9" i="6"/>
  <c r="D10" i="6"/>
  <c r="E10" i="6"/>
  <c r="F10" i="6"/>
  <c r="G10" i="6"/>
  <c r="H10" i="6"/>
  <c r="I10" i="6"/>
  <c r="J10" i="6"/>
  <c r="K10" i="6"/>
  <c r="D11" i="6"/>
  <c r="E11" i="6"/>
  <c r="F11" i="6"/>
  <c r="G11" i="6"/>
  <c r="H11" i="6"/>
  <c r="I11" i="6"/>
  <c r="J11" i="6"/>
  <c r="K11" i="6"/>
  <c r="D12" i="6"/>
  <c r="E12" i="6"/>
  <c r="F12" i="6"/>
  <c r="G12" i="6"/>
  <c r="H12" i="6"/>
  <c r="I12" i="6"/>
  <c r="J12" i="6"/>
  <c r="K12" i="6"/>
  <c r="D13" i="6"/>
  <c r="E13" i="6"/>
  <c r="F13" i="6"/>
  <c r="G13" i="6"/>
  <c r="H13" i="6"/>
  <c r="I13" i="6"/>
  <c r="J13" i="6"/>
  <c r="K13" i="6"/>
  <c r="D14" i="6"/>
  <c r="E14" i="6"/>
  <c r="F14" i="6"/>
  <c r="G14" i="6"/>
  <c r="H14" i="6"/>
  <c r="I14" i="6"/>
  <c r="J14" i="6"/>
  <c r="K14" i="6"/>
  <c r="D15" i="6"/>
  <c r="E15" i="6"/>
  <c r="F15" i="6"/>
  <c r="G15" i="6"/>
  <c r="H15" i="6"/>
  <c r="I15" i="6"/>
  <c r="J15" i="6"/>
  <c r="K15" i="6"/>
  <c r="D16" i="6"/>
  <c r="E16" i="6"/>
  <c r="F16" i="6"/>
  <c r="G16" i="6"/>
  <c r="H16" i="6"/>
  <c r="I16" i="6"/>
  <c r="J16" i="6"/>
  <c r="K16" i="6"/>
  <c r="D17" i="6"/>
  <c r="E17" i="6"/>
  <c r="F17" i="6"/>
  <c r="G17" i="6"/>
  <c r="H17" i="6"/>
  <c r="I17" i="6"/>
  <c r="J17" i="6"/>
  <c r="K17" i="6"/>
  <c r="D18" i="6"/>
  <c r="E18" i="6"/>
  <c r="F18" i="6"/>
  <c r="G18" i="6"/>
  <c r="H18" i="6"/>
  <c r="I18" i="6"/>
  <c r="J18" i="6"/>
  <c r="K18" i="6"/>
  <c r="D19" i="6"/>
  <c r="E19" i="6"/>
  <c r="F19" i="6"/>
  <c r="G19" i="6"/>
  <c r="H19" i="6"/>
  <c r="I19" i="6"/>
  <c r="J19" i="6"/>
  <c r="K19" i="6"/>
  <c r="D20" i="6"/>
  <c r="E20" i="6"/>
  <c r="F20" i="6"/>
  <c r="G20" i="6"/>
  <c r="H20" i="6"/>
  <c r="I20" i="6"/>
  <c r="J20" i="6"/>
  <c r="K20" i="6"/>
  <c r="D21" i="6"/>
  <c r="E21" i="6"/>
  <c r="F21" i="6"/>
  <c r="G21" i="6"/>
  <c r="H21" i="6"/>
  <c r="I21" i="6"/>
  <c r="J21" i="6"/>
  <c r="K21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D24" i="6"/>
  <c r="E24" i="6"/>
  <c r="F24" i="6"/>
  <c r="G24" i="6"/>
  <c r="H24" i="6"/>
  <c r="I24" i="6"/>
  <c r="J24" i="6"/>
  <c r="K24" i="6"/>
  <c r="J2" i="6"/>
  <c r="K2" i="6"/>
  <c r="I2" i="6"/>
  <c r="V2" i="7" l="1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H2" i="6"/>
  <c r="G2" i="6"/>
  <c r="E2" i="6"/>
  <c r="F2" i="6"/>
  <c r="D2" i="6"/>
</calcChain>
</file>

<file path=xl/sharedStrings.xml><?xml version="1.0" encoding="utf-8"?>
<sst xmlns="http://schemas.openxmlformats.org/spreadsheetml/2006/main" count="157" uniqueCount="37">
  <si>
    <t>NaN</t>
  </si>
  <si>
    <t>Avg</t>
  </si>
  <si>
    <t xml:space="preserve">nodo </t>
  </si>
  <si>
    <t>mensajes recibidos</t>
  </si>
  <si>
    <t>dups</t>
  </si>
  <si>
    <t xml:space="preserve">perdidos </t>
  </si>
  <si>
    <t>saltos</t>
  </si>
  <si>
    <t>rtmetric</t>
  </si>
  <si>
    <t>ETX</t>
  </si>
  <si>
    <t>churn</t>
  </si>
  <si>
    <t>intervalo de baliza</t>
  </si>
  <si>
    <t>reinicios</t>
  </si>
  <si>
    <t>Potencia de la CPU</t>
  </si>
  <si>
    <t>Potencia LPM</t>
  </si>
  <si>
    <t>potencia de escucha</t>
  </si>
  <si>
    <t xml:space="preserve">potencia de transmicion </t>
  </si>
  <si>
    <t xml:space="preserve">potencia </t>
  </si>
  <si>
    <t>tiempo encendido</t>
  </si>
  <si>
    <t>ciclo de trabajo de escucha</t>
  </si>
  <si>
    <t xml:space="preserve">ciclo de trabajo de transmicion </t>
  </si>
  <si>
    <t>tiempo medio entre paquetes</t>
  </si>
  <si>
    <t>tiempo mínimo entre paquetes</t>
  </si>
  <si>
    <t>tiempo máximo entre paquetes</t>
  </si>
  <si>
    <t xml:space="preserve">tiempo medio entre paquetes </t>
  </si>
  <si>
    <t xml:space="preserve">tiempo mínimo entre paquetes </t>
  </si>
  <si>
    <t xml:space="preserve">tiempo máximo entre paquetes </t>
  </si>
  <si>
    <t>Mensajes duplicados</t>
  </si>
  <si>
    <t>Mensajes perdidos</t>
  </si>
  <si>
    <t>Saltos</t>
  </si>
  <si>
    <t>Mensajes recibidos</t>
  </si>
  <si>
    <t>Nodo</t>
  </si>
  <si>
    <t>Tiempo máximo entre paquetes (segundos)</t>
  </si>
  <si>
    <t>Tiempo mínimo entre paquetes (segundos)</t>
  </si>
  <si>
    <t>Tiempo medio entre paquetes (segundos)</t>
  </si>
  <si>
    <t>Potencia de escucha</t>
  </si>
  <si>
    <t xml:space="preserve">Potencia de transmicion </t>
  </si>
  <si>
    <t xml:space="preserve">Potencia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</si>
</sst>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/>
    <xf numFmtId="0" fontId="0" fillId="4" borderId="0" xfId="0" applyFill="1" applyAlignment="1">
      <alignment horizontal="center" vertical="top" wrapText="1"/>
    </xf>
    <xf numFmtId="0" fontId="0" fillId="4" borderId="0" xfId="0" applyFill="1"/>
    <xf numFmtId="0" fontId="0" fillId="5" borderId="0" xfId="0" applyFill="1" applyAlignment="1">
      <alignment horizontal="center" vertical="top" wrapText="1"/>
    </xf>
    <xf numFmtId="0" fontId="0" fillId="5" borderId="0" xfId="0" applyFill="1"/>
    <xf numFmtId="0" fontId="0" fillId="6" borderId="0" xfId="0" applyFill="1" applyAlignment="1">
      <alignment horizontal="center" vertical="top" wrapText="1"/>
    </xf>
    <xf numFmtId="0" fontId="0" fillId="6" borderId="0" xfId="0" applyFill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4 en Cooja: Resumen de mensajes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Promedios_topo4!$D$1</c:f>
              <c:strCache>
                <c:ptCount val="1"/>
                <c:pt idx="0">
                  <c:v>Mensajes recibidos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Promedios_topo4!$D$2:$D$25</c:f>
              <c:numCache>
                <c:formatCode>0</c:formatCode>
                <c:ptCount val="24"/>
                <c:pt idx="0">
                  <c:v>55.6</c:v>
                </c:pt>
                <c:pt idx="1">
                  <c:v>57.2</c:v>
                </c:pt>
                <c:pt idx="2">
                  <c:v>45.8</c:v>
                </c:pt>
                <c:pt idx="3">
                  <c:v>56.6</c:v>
                </c:pt>
                <c:pt idx="4">
                  <c:v>45.2</c:v>
                </c:pt>
                <c:pt idx="5">
                  <c:v>56.8</c:v>
                </c:pt>
                <c:pt idx="6">
                  <c:v>46.4</c:v>
                </c:pt>
                <c:pt idx="7">
                  <c:v>45.8</c:v>
                </c:pt>
                <c:pt idx="8">
                  <c:v>45.8</c:v>
                </c:pt>
                <c:pt idx="9">
                  <c:v>46.6</c:v>
                </c:pt>
                <c:pt idx="10">
                  <c:v>55.8</c:v>
                </c:pt>
                <c:pt idx="11">
                  <c:v>56.6</c:v>
                </c:pt>
                <c:pt idx="12">
                  <c:v>57.2</c:v>
                </c:pt>
                <c:pt idx="13">
                  <c:v>46.4</c:v>
                </c:pt>
                <c:pt idx="14">
                  <c:v>55.6</c:v>
                </c:pt>
                <c:pt idx="15">
                  <c:v>56.6</c:v>
                </c:pt>
                <c:pt idx="16">
                  <c:v>57.4</c:v>
                </c:pt>
                <c:pt idx="17">
                  <c:v>57.2</c:v>
                </c:pt>
                <c:pt idx="18">
                  <c:v>56.6</c:v>
                </c:pt>
                <c:pt idx="19">
                  <c:v>46.2</c:v>
                </c:pt>
                <c:pt idx="20">
                  <c:v>57.6</c:v>
                </c:pt>
                <c:pt idx="21">
                  <c:v>56.8</c:v>
                </c:pt>
                <c:pt idx="22">
                  <c:v>56.4</c:v>
                </c:pt>
                <c:pt idx="23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2-42D7-BDA9-F544C95D748A}"/>
            </c:ext>
          </c:extLst>
        </c:ser>
        <c:ser>
          <c:idx val="1"/>
          <c:order val="1"/>
          <c:tx>
            <c:strRef>
              <c:f>Promedios_topo4!$E$1</c:f>
              <c:strCache>
                <c:ptCount val="1"/>
                <c:pt idx="0">
                  <c:v>Mensajes duplicados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Promedios_topo4!$E$2:$E$25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52-42D7-BDA9-F544C95D748A}"/>
            </c:ext>
          </c:extLst>
        </c:ser>
        <c:ser>
          <c:idx val="2"/>
          <c:order val="2"/>
          <c:tx>
            <c:strRef>
              <c:f>Promedios_topo4!$F$1</c:f>
              <c:strCache>
                <c:ptCount val="1"/>
                <c:pt idx="0">
                  <c:v>Mensajes perdidos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Promedios_topo4!$F$2:$F$25</c:f>
              <c:numCache>
                <c:formatCode>0</c:formatCode>
                <c:ptCount val="24"/>
                <c:pt idx="0">
                  <c:v>1.2</c:v>
                </c:pt>
                <c:pt idx="1">
                  <c:v>0.4</c:v>
                </c:pt>
                <c:pt idx="2">
                  <c:v>0.8</c:v>
                </c:pt>
                <c:pt idx="3">
                  <c:v>0.8</c:v>
                </c:pt>
                <c:pt idx="4">
                  <c:v>1.4</c:v>
                </c:pt>
                <c:pt idx="5">
                  <c:v>0.6</c:v>
                </c:pt>
                <c:pt idx="6">
                  <c:v>0.2</c:v>
                </c:pt>
                <c:pt idx="7">
                  <c:v>0.6</c:v>
                </c:pt>
                <c:pt idx="8">
                  <c:v>0.8</c:v>
                </c:pt>
                <c:pt idx="9">
                  <c:v>0.2</c:v>
                </c:pt>
                <c:pt idx="10">
                  <c:v>1.6</c:v>
                </c:pt>
                <c:pt idx="11">
                  <c:v>0.8</c:v>
                </c:pt>
                <c:pt idx="12">
                  <c:v>0.4</c:v>
                </c:pt>
                <c:pt idx="13">
                  <c:v>0.2</c:v>
                </c:pt>
                <c:pt idx="14">
                  <c:v>1.8</c:v>
                </c:pt>
                <c:pt idx="15">
                  <c:v>0.6</c:v>
                </c:pt>
                <c:pt idx="16">
                  <c:v>0</c:v>
                </c:pt>
                <c:pt idx="17">
                  <c:v>0.4</c:v>
                </c:pt>
                <c:pt idx="18">
                  <c:v>1</c:v>
                </c:pt>
                <c:pt idx="19">
                  <c:v>0.4</c:v>
                </c:pt>
                <c:pt idx="20">
                  <c:v>0</c:v>
                </c:pt>
                <c:pt idx="21">
                  <c:v>0.6</c:v>
                </c:pt>
                <c:pt idx="22">
                  <c:v>1.2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52-42D7-BDA9-F544C95D74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4 en Cooja: Resumen de ETX y saltos para llegar al nodo raíz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Promedios_topo4!$H$1</c:f>
              <c:strCache>
                <c:ptCount val="1"/>
                <c:pt idx="0">
                  <c:v>ETX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Promedios_topo4!$H$2:$H$25</c:f>
              <c:numCache>
                <c:formatCode>0</c:formatCode>
                <c:ptCount val="24"/>
                <c:pt idx="0">
                  <c:v>79.674188952925917</c:v>
                </c:pt>
                <c:pt idx="1">
                  <c:v>62.990984848484821</c:v>
                </c:pt>
                <c:pt idx="2">
                  <c:v>79.803522108562902</c:v>
                </c:pt>
                <c:pt idx="3">
                  <c:v>72.027954072392021</c:v>
                </c:pt>
                <c:pt idx="4">
                  <c:v>80.099953268315303</c:v>
                </c:pt>
                <c:pt idx="5">
                  <c:v>53.892610633698595</c:v>
                </c:pt>
                <c:pt idx="6">
                  <c:v>102.92655876414628</c:v>
                </c:pt>
                <c:pt idx="7">
                  <c:v>77.944517881761357</c:v>
                </c:pt>
                <c:pt idx="8">
                  <c:v>65.437320405859097</c:v>
                </c:pt>
                <c:pt idx="9">
                  <c:v>54.751522284996838</c:v>
                </c:pt>
                <c:pt idx="10">
                  <c:v>49.851619048689443</c:v>
                </c:pt>
                <c:pt idx="11">
                  <c:v>49.743813559321978</c:v>
                </c:pt>
                <c:pt idx="12">
                  <c:v>34.036724137931017</c:v>
                </c:pt>
                <c:pt idx="13">
                  <c:v>44.546620928749761</c:v>
                </c:pt>
                <c:pt idx="14">
                  <c:v>58.724732190756598</c:v>
                </c:pt>
                <c:pt idx="15">
                  <c:v>41.064655984154783</c:v>
                </c:pt>
                <c:pt idx="16">
                  <c:v>24.001271186440658</c:v>
                </c:pt>
                <c:pt idx="17">
                  <c:v>24.00648148148148</c:v>
                </c:pt>
                <c:pt idx="18">
                  <c:v>49.518670499223504</c:v>
                </c:pt>
                <c:pt idx="19">
                  <c:v>33.565562138037279</c:v>
                </c:pt>
                <c:pt idx="20">
                  <c:v>16</c:v>
                </c:pt>
                <c:pt idx="21">
                  <c:v>59.889322033898296</c:v>
                </c:pt>
                <c:pt idx="22">
                  <c:v>40.83423543852566</c:v>
                </c:pt>
                <c:pt idx="23">
                  <c:v>24.179453004622459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A-4BAE-991D-275E4F7F5F41}"/>
            </c:ext>
          </c:extLst>
        </c:ser>
        <c:ser>
          <c:idx val="2"/>
          <c:order val="1"/>
          <c:tx>
            <c:strRef>
              <c:f>Promedios_topo4!$G$1</c:f>
              <c:strCache>
                <c:ptCount val="1"/>
                <c:pt idx="0">
                  <c:v>Saltos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Promedios_topo4!$G$2:$G$25</c:f>
              <c:numCache>
                <c:formatCode>0</c:formatCode>
                <c:ptCount val="24"/>
                <c:pt idx="0">
                  <c:v>8</c:v>
                </c:pt>
                <c:pt idx="1">
                  <c:v>6.2090282131661381</c:v>
                </c:pt>
                <c:pt idx="2">
                  <c:v>6</c:v>
                </c:pt>
                <c:pt idx="3">
                  <c:v>7.0361084529505558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5.0067796610169477</c:v>
                </c:pt>
                <c:pt idx="12">
                  <c:v>3.0033333333333321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A-4BAE-991D-275E4F7F5F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4 en Cooja: Resumen de tiempos entre paquetes (mensajes)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Promedios_topo4!$I$1</c:f>
              <c:strCache>
                <c:ptCount val="1"/>
                <c:pt idx="0">
                  <c:v>Tiempo medio entre paquetes (segundos)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Promedios_topo4!$I$2:$I$25</c:f>
              <c:numCache>
                <c:formatCode>0</c:formatCode>
                <c:ptCount val="24"/>
                <c:pt idx="0">
                  <c:v>60.396000000000001</c:v>
                </c:pt>
                <c:pt idx="1">
                  <c:v>59.439399999999999</c:v>
                </c:pt>
                <c:pt idx="2">
                  <c:v>47.949599999999997</c:v>
                </c:pt>
                <c:pt idx="3">
                  <c:v>60.062800000000003</c:v>
                </c:pt>
                <c:pt idx="4">
                  <c:v>48.557200000000002</c:v>
                </c:pt>
                <c:pt idx="5">
                  <c:v>59.145600000000002</c:v>
                </c:pt>
                <c:pt idx="6">
                  <c:v>47.675400000000003</c:v>
                </c:pt>
                <c:pt idx="7">
                  <c:v>47.730599999999995</c:v>
                </c:pt>
                <c:pt idx="8">
                  <c:v>48.165599999999998</c:v>
                </c:pt>
                <c:pt idx="9">
                  <c:v>47.808199999999999</c:v>
                </c:pt>
                <c:pt idx="10">
                  <c:v>60.735599999999998</c:v>
                </c:pt>
                <c:pt idx="11">
                  <c:v>60.134400000000007</c:v>
                </c:pt>
                <c:pt idx="12">
                  <c:v>59.685199999999995</c:v>
                </c:pt>
                <c:pt idx="13">
                  <c:v>47.710599999999999</c:v>
                </c:pt>
                <c:pt idx="14">
                  <c:v>60.991999999999997</c:v>
                </c:pt>
                <c:pt idx="15">
                  <c:v>59.821000000000005</c:v>
                </c:pt>
                <c:pt idx="16">
                  <c:v>59.058199999999999</c:v>
                </c:pt>
                <c:pt idx="17">
                  <c:v>58.960799999999992</c:v>
                </c:pt>
                <c:pt idx="18">
                  <c:v>59.29</c:v>
                </c:pt>
                <c:pt idx="19">
                  <c:v>47.730599999999995</c:v>
                </c:pt>
                <c:pt idx="20">
                  <c:v>58.627800000000001</c:v>
                </c:pt>
                <c:pt idx="21">
                  <c:v>59.234999999999999</c:v>
                </c:pt>
                <c:pt idx="22">
                  <c:v>59.767200000000003</c:v>
                </c:pt>
                <c:pt idx="23">
                  <c:v>47.1554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CAE-9845-A9F1518B16EB}"/>
            </c:ext>
          </c:extLst>
        </c:ser>
        <c:ser>
          <c:idx val="1"/>
          <c:order val="1"/>
          <c:tx>
            <c:strRef>
              <c:f>Promedios_topo4!$J$1</c:f>
              <c:strCache>
                <c:ptCount val="1"/>
                <c:pt idx="0">
                  <c:v>Tiempo mínimo entre paquetes (segundos)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Promedios_topo4!$J$2:$J$25</c:f>
              <c:numCache>
                <c:formatCode>0</c:formatCode>
                <c:ptCount val="24"/>
                <c:pt idx="0">
                  <c:v>5.8</c:v>
                </c:pt>
                <c:pt idx="1">
                  <c:v>9.6</c:v>
                </c:pt>
                <c:pt idx="2">
                  <c:v>1.6</c:v>
                </c:pt>
                <c:pt idx="3">
                  <c:v>12.6</c:v>
                </c:pt>
                <c:pt idx="4">
                  <c:v>9.6</c:v>
                </c:pt>
                <c:pt idx="5">
                  <c:v>8.8000000000000007</c:v>
                </c:pt>
                <c:pt idx="6">
                  <c:v>10</c:v>
                </c:pt>
                <c:pt idx="7">
                  <c:v>6.4</c:v>
                </c:pt>
                <c:pt idx="8">
                  <c:v>5.8</c:v>
                </c:pt>
                <c:pt idx="9">
                  <c:v>8.8000000000000007</c:v>
                </c:pt>
                <c:pt idx="10">
                  <c:v>9.4</c:v>
                </c:pt>
                <c:pt idx="11">
                  <c:v>10.6</c:v>
                </c:pt>
                <c:pt idx="12">
                  <c:v>6.8</c:v>
                </c:pt>
                <c:pt idx="13">
                  <c:v>6.4</c:v>
                </c:pt>
                <c:pt idx="14">
                  <c:v>13.6</c:v>
                </c:pt>
                <c:pt idx="15">
                  <c:v>6.8</c:v>
                </c:pt>
                <c:pt idx="16">
                  <c:v>10.8</c:v>
                </c:pt>
                <c:pt idx="17">
                  <c:v>17.8</c:v>
                </c:pt>
                <c:pt idx="18">
                  <c:v>9.6</c:v>
                </c:pt>
                <c:pt idx="19">
                  <c:v>5.8</c:v>
                </c:pt>
                <c:pt idx="20">
                  <c:v>9.8000000000000007</c:v>
                </c:pt>
                <c:pt idx="21">
                  <c:v>14.6</c:v>
                </c:pt>
                <c:pt idx="22">
                  <c:v>8.8000000000000007</c:v>
                </c:pt>
                <c:pt idx="23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CAE-9845-A9F1518B16EB}"/>
            </c:ext>
          </c:extLst>
        </c:ser>
        <c:ser>
          <c:idx val="2"/>
          <c:order val="2"/>
          <c:tx>
            <c:strRef>
              <c:f>Promedios_topo4!$K$1</c:f>
              <c:strCache>
                <c:ptCount val="1"/>
                <c:pt idx="0">
                  <c:v>Tiempo máximo entre paquetes (segundos)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Promedios_topo4!$K$2:$K$25</c:f>
              <c:numCache>
                <c:formatCode>0</c:formatCode>
                <c:ptCount val="24"/>
                <c:pt idx="0">
                  <c:v>124.8</c:v>
                </c:pt>
                <c:pt idx="1">
                  <c:v>113.8</c:v>
                </c:pt>
                <c:pt idx="2">
                  <c:v>102.8</c:v>
                </c:pt>
                <c:pt idx="3">
                  <c:v>118.4</c:v>
                </c:pt>
                <c:pt idx="4">
                  <c:v>97.8</c:v>
                </c:pt>
                <c:pt idx="5">
                  <c:v>119.4</c:v>
                </c:pt>
                <c:pt idx="6">
                  <c:v>95.4</c:v>
                </c:pt>
                <c:pt idx="7">
                  <c:v>93.2</c:v>
                </c:pt>
                <c:pt idx="8">
                  <c:v>93.6</c:v>
                </c:pt>
                <c:pt idx="9">
                  <c:v>86.4</c:v>
                </c:pt>
                <c:pt idx="10">
                  <c:v>145.4</c:v>
                </c:pt>
                <c:pt idx="11">
                  <c:v>116.4</c:v>
                </c:pt>
                <c:pt idx="12">
                  <c:v>117.4</c:v>
                </c:pt>
                <c:pt idx="13">
                  <c:v>90.2</c:v>
                </c:pt>
                <c:pt idx="14">
                  <c:v>115</c:v>
                </c:pt>
                <c:pt idx="15">
                  <c:v>114</c:v>
                </c:pt>
                <c:pt idx="16">
                  <c:v>108.2</c:v>
                </c:pt>
                <c:pt idx="17">
                  <c:v>111.4</c:v>
                </c:pt>
                <c:pt idx="18">
                  <c:v>128</c:v>
                </c:pt>
                <c:pt idx="19">
                  <c:v>103.2</c:v>
                </c:pt>
                <c:pt idx="20">
                  <c:v>113.2</c:v>
                </c:pt>
                <c:pt idx="21">
                  <c:v>107.6</c:v>
                </c:pt>
                <c:pt idx="22">
                  <c:v>127.4</c:v>
                </c:pt>
                <c:pt idx="23">
                  <c:v>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CAE-9845-A9F1518B16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4 en Cooja: Resumen de potencias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Promedios_topo4_Full!$L$1</c:f>
              <c:strCache>
                <c:ptCount val="1"/>
                <c:pt idx="0">
                  <c:v>Potencia de la CPU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Promedios_topo4_Full!$A$3:$A$25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Promedios_topo4_Full!$L$3:$L$25</c:f>
              <c:numCache>
                <c:formatCode>0.00</c:formatCode>
                <c:ptCount val="23"/>
                <c:pt idx="0">
                  <c:v>0.30783720912899176</c:v>
                </c:pt>
                <c:pt idx="1">
                  <c:v>0.32695807228656582</c:v>
                </c:pt>
                <c:pt idx="2">
                  <c:v>0.3052495615546536</c:v>
                </c:pt>
                <c:pt idx="3">
                  <c:v>0.34884707593472036</c:v>
                </c:pt>
                <c:pt idx="4">
                  <c:v>0.33476519641088759</c:v>
                </c:pt>
                <c:pt idx="5">
                  <c:v>0.29934133747155822</c:v>
                </c:pt>
                <c:pt idx="6">
                  <c:v>0.31955440169938559</c:v>
                </c:pt>
                <c:pt idx="7">
                  <c:v>0.35291863473628499</c:v>
                </c:pt>
                <c:pt idx="8">
                  <c:v>0.35817992218367461</c:v>
                </c:pt>
                <c:pt idx="9">
                  <c:v>0.36425892997530196</c:v>
                </c:pt>
                <c:pt idx="10">
                  <c:v>0.32894451392051083</c:v>
                </c:pt>
                <c:pt idx="11">
                  <c:v>0.31745598756487442</c:v>
                </c:pt>
                <c:pt idx="12">
                  <c:v>0.3696087000952244</c:v>
                </c:pt>
                <c:pt idx="13">
                  <c:v>0.30835630748820297</c:v>
                </c:pt>
                <c:pt idx="14">
                  <c:v>0.38622830011204262</c:v>
                </c:pt>
                <c:pt idx="15">
                  <c:v>0.3479576301140318</c:v>
                </c:pt>
                <c:pt idx="16">
                  <c:v>0.33874670659828882</c:v>
                </c:pt>
                <c:pt idx="17">
                  <c:v>0.3367171651756336</c:v>
                </c:pt>
                <c:pt idx="18">
                  <c:v>0.41152471816050984</c:v>
                </c:pt>
                <c:pt idx="19">
                  <c:v>0.43464128895230336</c:v>
                </c:pt>
                <c:pt idx="20">
                  <c:v>0.2914927264351202</c:v>
                </c:pt>
                <c:pt idx="21">
                  <c:v>0.31023231565222237</c:v>
                </c:pt>
                <c:pt idx="22">
                  <c:v>0.39100518117187572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28-4C79-9172-5ED771D87E4F}"/>
            </c:ext>
          </c:extLst>
        </c:ser>
        <c:ser>
          <c:idx val="1"/>
          <c:order val="1"/>
          <c:tx>
            <c:strRef>
              <c:f>Promedios_topo4_Full!$M$1</c:f>
              <c:strCache>
                <c:ptCount val="1"/>
                <c:pt idx="0">
                  <c:v>Potencia LPM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Promedios_topo4_Full!$A$3:$A$25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Promedios_topo4_Full!$M$3:$M$25</c:f>
              <c:numCache>
                <c:formatCode>0.00</c:formatCode>
                <c:ptCount val="23"/>
                <c:pt idx="0">
                  <c:v>0.15417937339026061</c:v>
                </c:pt>
                <c:pt idx="1">
                  <c:v>0.15360043614465599</c:v>
                </c:pt>
                <c:pt idx="2">
                  <c:v>0.15425772160848361</c:v>
                </c:pt>
                <c:pt idx="3">
                  <c:v>0.15293768575642039</c:v>
                </c:pt>
                <c:pt idx="4">
                  <c:v>0.15336405377533641</c:v>
                </c:pt>
                <c:pt idx="5">
                  <c:v>0.1544366095043328</c:v>
                </c:pt>
                <c:pt idx="6">
                  <c:v>0.15382460283743477</c:v>
                </c:pt>
                <c:pt idx="7">
                  <c:v>0.1528144080038176</c:v>
                </c:pt>
                <c:pt idx="8">
                  <c:v>0.15265510791166059</c:v>
                </c:pt>
                <c:pt idx="9">
                  <c:v>0.15247104906463621</c:v>
                </c:pt>
                <c:pt idx="10">
                  <c:v>0.153540291106295</c:v>
                </c:pt>
                <c:pt idx="11">
                  <c:v>0.15388813815428501</c:v>
                </c:pt>
                <c:pt idx="12">
                  <c:v>0.15230906991378279</c:v>
                </c:pt>
                <c:pt idx="13">
                  <c:v>0.15416365624549561</c:v>
                </c:pt>
                <c:pt idx="14">
                  <c:v>0.15180586535771839</c:v>
                </c:pt>
                <c:pt idx="15">
                  <c:v>0.15296461619932461</c:v>
                </c:pt>
                <c:pt idx="16">
                  <c:v>0.15324350249466262</c:v>
                </c:pt>
                <c:pt idx="17">
                  <c:v>0.15330495249884821</c:v>
                </c:pt>
                <c:pt idx="18">
                  <c:v>0.15103994603347282</c:v>
                </c:pt>
                <c:pt idx="19">
                  <c:v>0.15034002764005477</c:v>
                </c:pt>
                <c:pt idx="20">
                  <c:v>0.15467424800515842</c:v>
                </c:pt>
                <c:pt idx="21">
                  <c:v>0.15410685488719622</c:v>
                </c:pt>
                <c:pt idx="22">
                  <c:v>0.15166123201451759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28-4C79-9172-5ED771D87E4F}"/>
            </c:ext>
          </c:extLst>
        </c:ser>
        <c:ser>
          <c:idx val="2"/>
          <c:order val="2"/>
          <c:tx>
            <c:strRef>
              <c:f>Promedios_topo4_Full!$N$1</c:f>
              <c:strCache>
                <c:ptCount val="1"/>
                <c:pt idx="0">
                  <c:v>Potencia de escucha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Promedios_topo4_Full!$A$3:$A$25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Promedios_topo4_Full!$N$3:$N$25</c:f>
              <c:numCache>
                <c:formatCode>0.00</c:formatCode>
                <c:ptCount val="23"/>
                <c:pt idx="0">
                  <c:v>0.39298724907119403</c:v>
                </c:pt>
                <c:pt idx="1">
                  <c:v>0.438144786984837</c:v>
                </c:pt>
                <c:pt idx="2">
                  <c:v>0.38493224740939758</c:v>
                </c:pt>
                <c:pt idx="3">
                  <c:v>0.47110340607135559</c:v>
                </c:pt>
                <c:pt idx="4">
                  <c:v>0.46280087459963842</c:v>
                </c:pt>
                <c:pt idx="5">
                  <c:v>0.38881805459941604</c:v>
                </c:pt>
                <c:pt idx="6">
                  <c:v>0.43109949718001317</c:v>
                </c:pt>
                <c:pt idx="7">
                  <c:v>0.48830815261841998</c:v>
                </c:pt>
                <c:pt idx="8">
                  <c:v>0.52021092845851491</c:v>
                </c:pt>
                <c:pt idx="9">
                  <c:v>0.47831466825085267</c:v>
                </c:pt>
                <c:pt idx="10">
                  <c:v>0.46541129938782844</c:v>
                </c:pt>
                <c:pt idx="11">
                  <c:v>0.38595515840189176</c:v>
                </c:pt>
                <c:pt idx="12">
                  <c:v>0.53529589531162503</c:v>
                </c:pt>
                <c:pt idx="13">
                  <c:v>0.38084992716950306</c:v>
                </c:pt>
                <c:pt idx="14">
                  <c:v>0.64601310935218204</c:v>
                </c:pt>
                <c:pt idx="15">
                  <c:v>0.48635787228272981</c:v>
                </c:pt>
                <c:pt idx="16">
                  <c:v>0.51925964321137408</c:v>
                </c:pt>
                <c:pt idx="17">
                  <c:v>0.42742198150987287</c:v>
                </c:pt>
                <c:pt idx="18">
                  <c:v>0.70291272677852024</c:v>
                </c:pt>
                <c:pt idx="19">
                  <c:v>0.84515655591840244</c:v>
                </c:pt>
                <c:pt idx="20">
                  <c:v>0.37689577825703435</c:v>
                </c:pt>
                <c:pt idx="21">
                  <c:v>0.40689878617329667</c:v>
                </c:pt>
                <c:pt idx="22">
                  <c:v>0.70217944394408449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28-4C79-9172-5ED771D87E4F}"/>
            </c:ext>
          </c:extLst>
        </c:ser>
        <c:ser>
          <c:idx val="3"/>
          <c:order val="3"/>
          <c:tx>
            <c:strRef>
              <c:f>Promedios_topo4_Full!$O$1</c:f>
              <c:strCache>
                <c:ptCount val="1"/>
                <c:pt idx="0">
                  <c:v>Potencia de transmicion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Promedios_topo4_Full!$A$3:$A$25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Promedios_topo4_Full!$O$3:$O$25</c:f>
              <c:numCache>
                <c:formatCode>0.00</c:formatCode>
                <c:ptCount val="23"/>
                <c:pt idx="0">
                  <c:v>4.965104453409408E-2</c:v>
                </c:pt>
                <c:pt idx="1">
                  <c:v>0.13030401260886038</c:v>
                </c:pt>
                <c:pt idx="2">
                  <c:v>4.1309298607046539E-2</c:v>
                </c:pt>
                <c:pt idx="3">
                  <c:v>0.17110553666898037</c:v>
                </c:pt>
                <c:pt idx="4">
                  <c:v>7.0466223724372237E-2</c:v>
                </c:pt>
                <c:pt idx="5">
                  <c:v>8.650247610390023E-2</c:v>
                </c:pt>
                <c:pt idx="6">
                  <c:v>0.1072971467414388</c:v>
                </c:pt>
                <c:pt idx="7">
                  <c:v>0.21307613891610205</c:v>
                </c:pt>
                <c:pt idx="8">
                  <c:v>0.17708705743927067</c:v>
                </c:pt>
                <c:pt idx="9">
                  <c:v>8.7807748456270568E-2</c:v>
                </c:pt>
                <c:pt idx="10">
                  <c:v>6.0025316854716057E-2</c:v>
                </c:pt>
                <c:pt idx="11">
                  <c:v>3.497252966899262E-2</c:v>
                </c:pt>
                <c:pt idx="12">
                  <c:v>0.16972688920829881</c:v>
                </c:pt>
                <c:pt idx="13">
                  <c:v>3.3955770382942077E-2</c:v>
                </c:pt>
                <c:pt idx="14">
                  <c:v>0.157548668157344</c:v>
                </c:pt>
                <c:pt idx="15">
                  <c:v>7.509157013073546E-2</c:v>
                </c:pt>
                <c:pt idx="16">
                  <c:v>0.1049208942419125</c:v>
                </c:pt>
                <c:pt idx="17">
                  <c:v>5.4736106184916963E-2</c:v>
                </c:pt>
                <c:pt idx="18">
                  <c:v>0.26204766845199401</c:v>
                </c:pt>
                <c:pt idx="19">
                  <c:v>0.1279701511560318</c:v>
                </c:pt>
                <c:pt idx="20">
                  <c:v>2.8635580288717676E-2</c:v>
                </c:pt>
                <c:pt idx="21">
                  <c:v>4.0416736484696257E-2</c:v>
                </c:pt>
                <c:pt idx="22">
                  <c:v>0.2597581263051138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28-4C79-9172-5ED771D87E4F}"/>
            </c:ext>
          </c:extLst>
        </c:ser>
        <c:ser>
          <c:idx val="4"/>
          <c:order val="4"/>
          <c:tx>
            <c:strRef>
              <c:f>Promedios_topo4_Full!$P$1</c:f>
              <c:strCache>
                <c:ptCount val="1"/>
                <c:pt idx="0">
                  <c:v>Potencia 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Promedios_topo4_Full!$A$3:$A$25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Promedios_topo4_Full!$P$3:$P$25</c:f>
              <c:numCache>
                <c:formatCode>0.00</c:formatCode>
                <c:ptCount val="23"/>
                <c:pt idx="0">
                  <c:v>0.90465487612454143</c:v>
                </c:pt>
                <c:pt idx="1">
                  <c:v>1.04900730802492</c:v>
                </c:pt>
                <c:pt idx="2">
                  <c:v>0.88574882917958209</c:v>
                </c:pt>
                <c:pt idx="3">
                  <c:v>1.1439937044314774</c:v>
                </c:pt>
                <c:pt idx="4">
                  <c:v>1.0213963485102293</c:v>
                </c:pt>
                <c:pt idx="5">
                  <c:v>0.92909847767920772</c:v>
                </c:pt>
                <c:pt idx="6">
                  <c:v>1.0117756484582727</c:v>
                </c:pt>
                <c:pt idx="7">
                  <c:v>1.2071173342746238</c:v>
                </c:pt>
                <c:pt idx="8">
                  <c:v>1.2081330159931161</c:v>
                </c:pt>
                <c:pt idx="9">
                  <c:v>1.0828523957470582</c:v>
                </c:pt>
                <c:pt idx="10">
                  <c:v>1.0079214212693484</c:v>
                </c:pt>
                <c:pt idx="11">
                  <c:v>0.89227181379004572</c:v>
                </c:pt>
                <c:pt idx="12">
                  <c:v>1.2269405545289298</c:v>
                </c:pt>
                <c:pt idx="13">
                  <c:v>0.87732566128614464</c:v>
                </c:pt>
                <c:pt idx="14">
                  <c:v>1.3415959429792861</c:v>
                </c:pt>
                <c:pt idx="15">
                  <c:v>1.0623716887268213</c:v>
                </c:pt>
                <c:pt idx="16">
                  <c:v>1.116170746546234</c:v>
                </c:pt>
                <c:pt idx="17">
                  <c:v>0.97218020536927274</c:v>
                </c:pt>
                <c:pt idx="18">
                  <c:v>1.527525059424494</c:v>
                </c:pt>
                <c:pt idx="19">
                  <c:v>1.5581080236667899</c:v>
                </c:pt>
                <c:pt idx="20">
                  <c:v>0.85169833298603181</c:v>
                </c:pt>
                <c:pt idx="21">
                  <c:v>0.91165469319741244</c:v>
                </c:pt>
                <c:pt idx="22">
                  <c:v>1.504603983435588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28-4C79-9172-5ED771D87E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vatios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523875</xdr:rowOff>
    </xdr:from>
    <xdr:to>
      <xdr:col>27</xdr:col>
      <xdr:colOff>57151</xdr:colOff>
      <xdr:row>33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A78E4C-1A24-4B99-BFCD-93B74A70D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26</xdr:col>
      <xdr:colOff>495301</xdr:colOff>
      <xdr:row>64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07C8A-6B90-40B3-B1B6-40CA01B14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67</xdr:row>
      <xdr:rowOff>0</xdr:rowOff>
    </xdr:from>
    <xdr:to>
      <xdr:col>26</xdr:col>
      <xdr:colOff>495301</xdr:colOff>
      <xdr:row>95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591D55-2F57-485D-B4A1-753718B1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26</xdr:row>
      <xdr:rowOff>0</xdr:rowOff>
    </xdr:from>
    <xdr:to>
      <xdr:col>29</xdr:col>
      <xdr:colOff>676276</xdr:colOff>
      <xdr:row>54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8BA1D-563C-481D-AFE6-DDA28B653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F75B-4F9E-42F6-94C4-EA27BE7532D3}">
  <dimension ref="A1:U27"/>
  <sheetViews>
    <sheetView workbookViewId="0">
      <selection activeCell="K1" sqref="K1:O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34</v>
      </c>
      <c r="N1" s="1" t="s">
        <v>35</v>
      </c>
      <c r="O1" s="1" t="s">
        <v>36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58</v>
      </c>
      <c r="C2">
        <v>0</v>
      </c>
      <c r="D2">
        <v>0</v>
      </c>
      <c r="E2">
        <v>8</v>
      </c>
      <c r="F2">
        <v>1356.44827586206</v>
      </c>
      <c r="G2">
        <v>75.620689655172399</v>
      </c>
      <c r="H2">
        <v>0</v>
      </c>
      <c r="I2">
        <v>1730827</v>
      </c>
      <c r="J2">
        <v>0</v>
      </c>
      <c r="K2">
        <v>0.30515782043640899</v>
      </c>
      <c r="L2">
        <v>0.15426049932567501</v>
      </c>
      <c r="M2">
        <v>0.387894296820808</v>
      </c>
      <c r="N2">
        <v>2.62113941534124E-2</v>
      </c>
      <c r="O2">
        <v>0.87352401073630503</v>
      </c>
      <c r="P2">
        <v>720121</v>
      </c>
      <c r="Q2">
        <v>0.64649049470134701</v>
      </c>
      <c r="R2">
        <v>4.9362324206049697E-2</v>
      </c>
      <c r="S2">
        <v>58672</v>
      </c>
      <c r="T2">
        <v>6000</v>
      </c>
      <c r="U2">
        <v>116000</v>
      </c>
    </row>
    <row r="3" spans="1:21" x14ac:dyDescent="0.25">
      <c r="A3">
        <v>2.2000000000000002</v>
      </c>
      <c r="B3">
        <v>60</v>
      </c>
      <c r="C3">
        <v>0</v>
      </c>
      <c r="D3">
        <v>0</v>
      </c>
      <c r="E3">
        <v>6</v>
      </c>
      <c r="F3">
        <v>1090.93333333333</v>
      </c>
      <c r="G3">
        <v>59.545833333333299</v>
      </c>
      <c r="H3">
        <v>0</v>
      </c>
      <c r="I3">
        <v>1710266</v>
      </c>
      <c r="J3">
        <v>0</v>
      </c>
      <c r="K3">
        <v>0.30677982190683301</v>
      </c>
      <c r="L3">
        <v>0.154211388725598</v>
      </c>
      <c r="M3">
        <v>0.38880602604811898</v>
      </c>
      <c r="N3">
        <v>3.3102464150267297E-2</v>
      </c>
      <c r="O3">
        <v>0.88289970083081803</v>
      </c>
      <c r="P3">
        <v>707281</v>
      </c>
      <c r="Q3">
        <v>0.64801004341353097</v>
      </c>
      <c r="R3">
        <v>6.2339857156812298E-2</v>
      </c>
      <c r="S3">
        <v>58450</v>
      </c>
      <c r="T3">
        <v>6000</v>
      </c>
      <c r="U3">
        <v>109000</v>
      </c>
    </row>
    <row r="4" spans="1:21" x14ac:dyDescent="0.25">
      <c r="A4">
        <v>3.3</v>
      </c>
      <c r="B4">
        <v>57</v>
      </c>
      <c r="C4">
        <v>0</v>
      </c>
      <c r="D4">
        <v>2</v>
      </c>
      <c r="E4">
        <v>6</v>
      </c>
      <c r="F4">
        <v>1095.05263157894</v>
      </c>
      <c r="G4">
        <v>59.473684210526301</v>
      </c>
      <c r="H4">
        <v>0</v>
      </c>
      <c r="I4">
        <v>1708315</v>
      </c>
      <c r="J4">
        <v>0</v>
      </c>
      <c r="K4">
        <v>0.31321767594108002</v>
      </c>
      <c r="L4">
        <v>0.15401646481178299</v>
      </c>
      <c r="M4">
        <v>0.41139823948334497</v>
      </c>
      <c r="N4">
        <v>4.9569708497367998E-2</v>
      </c>
      <c r="O4">
        <v>0.92820208873357801</v>
      </c>
      <c r="P4">
        <v>689910</v>
      </c>
      <c r="Q4">
        <v>0.68566373247224299</v>
      </c>
      <c r="R4">
        <v>9.3351616755872002E-2</v>
      </c>
      <c r="S4">
        <v>60438</v>
      </c>
      <c r="T4">
        <v>1000</v>
      </c>
      <c r="U4">
        <v>144000</v>
      </c>
    </row>
    <row r="5" spans="1:21" x14ac:dyDescent="0.25">
      <c r="A5">
        <v>4.4000000000000004</v>
      </c>
      <c r="B5">
        <v>57</v>
      </c>
      <c r="C5">
        <v>0</v>
      </c>
      <c r="D5">
        <v>2</v>
      </c>
      <c r="E5">
        <v>7</v>
      </c>
      <c r="F5">
        <v>1286.6842105263099</v>
      </c>
      <c r="G5">
        <v>69.346491228070093</v>
      </c>
      <c r="H5">
        <v>0</v>
      </c>
      <c r="I5">
        <v>1669508</v>
      </c>
      <c r="J5">
        <v>0</v>
      </c>
      <c r="K5">
        <v>0.30291272997065</v>
      </c>
      <c r="L5">
        <v>0.154328475675888</v>
      </c>
      <c r="M5">
        <v>0.37856307854348298</v>
      </c>
      <c r="N5">
        <v>3.2241922949872097E-2</v>
      </c>
      <c r="O5">
        <v>0.868046207139894</v>
      </c>
      <c r="P5">
        <v>693991</v>
      </c>
      <c r="Q5">
        <v>0.63093846423913902</v>
      </c>
      <c r="R5">
        <v>6.0719252259646202E-2</v>
      </c>
      <c r="S5">
        <v>61403</v>
      </c>
      <c r="T5">
        <v>14000</v>
      </c>
      <c r="U5">
        <v>136000</v>
      </c>
    </row>
    <row r="6" spans="1:21" x14ac:dyDescent="0.25">
      <c r="A6">
        <v>5.5</v>
      </c>
      <c r="B6">
        <v>58</v>
      </c>
      <c r="C6">
        <v>0</v>
      </c>
      <c r="D6">
        <v>1</v>
      </c>
      <c r="E6">
        <v>7</v>
      </c>
      <c r="F6">
        <v>1215.8965517241299</v>
      </c>
      <c r="G6">
        <v>66.976293103448199</v>
      </c>
      <c r="H6">
        <v>1</v>
      </c>
      <c r="I6">
        <v>1642120</v>
      </c>
      <c r="J6">
        <v>0</v>
      </c>
      <c r="K6">
        <v>0.32775759458645998</v>
      </c>
      <c r="L6">
        <v>0.153576228386132</v>
      </c>
      <c r="M6">
        <v>0.41009310589217501</v>
      </c>
      <c r="N6">
        <v>5.8701566004213501E-2</v>
      </c>
      <c r="O6">
        <v>0.95012849486898099</v>
      </c>
      <c r="P6">
        <v>754401</v>
      </c>
      <c r="Q6">
        <v>0.68348850982029297</v>
      </c>
      <c r="R6">
        <v>0.110549088520176</v>
      </c>
      <c r="S6">
        <v>59568</v>
      </c>
      <c r="T6">
        <v>5000</v>
      </c>
      <c r="U6">
        <v>108000</v>
      </c>
    </row>
    <row r="7" spans="1:21" x14ac:dyDescent="0.25">
      <c r="A7">
        <v>6.6</v>
      </c>
      <c r="B7">
        <v>57</v>
      </c>
      <c r="C7">
        <v>0</v>
      </c>
      <c r="D7">
        <v>2</v>
      </c>
      <c r="E7">
        <v>5</v>
      </c>
      <c r="F7">
        <v>962.40350877192895</v>
      </c>
      <c r="G7">
        <v>51.815789473684198</v>
      </c>
      <c r="H7">
        <v>0</v>
      </c>
      <c r="I7">
        <v>1717508</v>
      </c>
      <c r="J7">
        <v>0</v>
      </c>
      <c r="K7">
        <v>0.33476401070541201</v>
      </c>
      <c r="L7">
        <v>0.15336408967586301</v>
      </c>
      <c r="M7">
        <v>0.45012136475638198</v>
      </c>
      <c r="N7">
        <v>7.0966841937290401E-2</v>
      </c>
      <c r="O7">
        <v>1.00921630707494</v>
      </c>
      <c r="P7">
        <v>717547</v>
      </c>
      <c r="Q7">
        <v>0.75020227459397004</v>
      </c>
      <c r="R7">
        <v>0.13364753660506601</v>
      </c>
      <c r="S7">
        <v>61000</v>
      </c>
      <c r="T7">
        <v>12000</v>
      </c>
      <c r="U7">
        <v>118000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7</v>
      </c>
      <c r="F8">
        <v>1510.23728813559</v>
      </c>
      <c r="G8">
        <v>83.648305084745701</v>
      </c>
      <c r="H8">
        <v>0</v>
      </c>
      <c r="I8">
        <v>1702593</v>
      </c>
      <c r="J8">
        <v>0</v>
      </c>
      <c r="K8">
        <v>0.29342353151268402</v>
      </c>
      <c r="L8">
        <v>0.15461578751808799</v>
      </c>
      <c r="M8">
        <v>0.386251556695894</v>
      </c>
      <c r="N8">
        <v>3.3215442691310597E-2</v>
      </c>
      <c r="O8">
        <v>0.86750631841797798</v>
      </c>
      <c r="P8">
        <v>728683</v>
      </c>
      <c r="Q8">
        <v>0.64375259449315703</v>
      </c>
      <c r="R8">
        <v>6.2552622770829902E-2</v>
      </c>
      <c r="S8">
        <v>59711</v>
      </c>
      <c r="T8">
        <v>13000</v>
      </c>
      <c r="U8">
        <v>116000</v>
      </c>
    </row>
    <row r="9" spans="1:21" x14ac:dyDescent="0.25">
      <c r="A9">
        <v>8.8000000000000007</v>
      </c>
      <c r="B9">
        <v>57</v>
      </c>
      <c r="C9">
        <v>0</v>
      </c>
      <c r="D9">
        <v>1</v>
      </c>
      <c r="E9">
        <v>6</v>
      </c>
      <c r="F9">
        <v>1087.5789473684199</v>
      </c>
      <c r="G9">
        <v>58.960526315789402</v>
      </c>
      <c r="H9">
        <v>0</v>
      </c>
      <c r="I9">
        <v>1711754</v>
      </c>
      <c r="J9">
        <v>0</v>
      </c>
      <c r="K9">
        <v>0.31202263288434701</v>
      </c>
      <c r="L9">
        <v>0.15405264805989</v>
      </c>
      <c r="M9">
        <v>0.40365289618934402</v>
      </c>
      <c r="N9">
        <v>4.4431941931289701E-2</v>
      </c>
      <c r="O9">
        <v>0.91416011906487105</v>
      </c>
      <c r="P9">
        <v>707540</v>
      </c>
      <c r="Q9">
        <v>0.67275482698223998</v>
      </c>
      <c r="R9">
        <v>8.3675973505253798E-2</v>
      </c>
      <c r="S9">
        <v>59894</v>
      </c>
      <c r="T9">
        <v>6000</v>
      </c>
      <c r="U9">
        <v>128000</v>
      </c>
    </row>
    <row r="10" spans="1:21" x14ac:dyDescent="0.25">
      <c r="A10">
        <v>9.9</v>
      </c>
      <c r="B10">
        <v>58</v>
      </c>
      <c r="C10">
        <v>0</v>
      </c>
      <c r="D10">
        <v>1</v>
      </c>
      <c r="E10">
        <v>6</v>
      </c>
      <c r="F10">
        <v>1085.8965517241299</v>
      </c>
      <c r="G10">
        <v>58.575431034482698</v>
      </c>
      <c r="H10">
        <v>1</v>
      </c>
      <c r="I10">
        <v>1621637</v>
      </c>
      <c r="J10">
        <v>0</v>
      </c>
      <c r="K10">
        <v>0.33228182705183101</v>
      </c>
      <c r="L10">
        <v>0.15343924468093001</v>
      </c>
      <c r="M10">
        <v>0.42920179494879401</v>
      </c>
      <c r="N10">
        <v>7.5227227308527905E-2</v>
      </c>
      <c r="O10">
        <v>0.99015009399008502</v>
      </c>
      <c r="P10">
        <v>685354</v>
      </c>
      <c r="Q10">
        <v>0.71533632491465704</v>
      </c>
      <c r="R10">
        <v>0.14167086122133299</v>
      </c>
      <c r="S10">
        <v>60465</v>
      </c>
      <c r="T10">
        <v>10000</v>
      </c>
      <c r="U10">
        <v>117000</v>
      </c>
    </row>
    <row r="11" spans="1:21" x14ac:dyDescent="0.25">
      <c r="A11">
        <v>10.1</v>
      </c>
      <c r="B11">
        <v>60</v>
      </c>
      <c r="C11">
        <v>0</v>
      </c>
      <c r="D11">
        <v>0</v>
      </c>
      <c r="E11">
        <v>4</v>
      </c>
      <c r="F11">
        <v>800.21666666666601</v>
      </c>
      <c r="G11">
        <v>41.875</v>
      </c>
      <c r="H11">
        <v>0</v>
      </c>
      <c r="I11">
        <v>1713533</v>
      </c>
      <c r="J11">
        <v>0</v>
      </c>
      <c r="K11">
        <v>0.33927238249533898</v>
      </c>
      <c r="L11">
        <v>0.15322758619666799</v>
      </c>
      <c r="M11">
        <v>0.48150373273652602</v>
      </c>
      <c r="N11">
        <v>8.4102691531583604E-2</v>
      </c>
      <c r="O11">
        <v>1.05810639296011</v>
      </c>
      <c r="P11">
        <v>740812</v>
      </c>
      <c r="Q11">
        <v>0.802506221227543</v>
      </c>
      <c r="R11">
        <v>0.15838548311032699</v>
      </c>
      <c r="S11">
        <v>58983</v>
      </c>
      <c r="T11">
        <v>16000</v>
      </c>
      <c r="U11">
        <v>105000</v>
      </c>
    </row>
    <row r="12" spans="1:21" x14ac:dyDescent="0.25">
      <c r="A12">
        <v>11.11</v>
      </c>
      <c r="B12">
        <v>59</v>
      </c>
      <c r="C12">
        <v>0</v>
      </c>
      <c r="D12">
        <v>0</v>
      </c>
      <c r="E12">
        <v>5</v>
      </c>
      <c r="F12">
        <v>928.59322033898297</v>
      </c>
      <c r="G12">
        <v>49.559322033898297</v>
      </c>
      <c r="H12">
        <v>0</v>
      </c>
      <c r="I12">
        <v>1700372</v>
      </c>
      <c r="J12">
        <v>0</v>
      </c>
      <c r="K12">
        <v>0.36836460910261998</v>
      </c>
      <c r="L12">
        <v>0.15234673822439199</v>
      </c>
      <c r="M12">
        <v>0.50029607087460604</v>
      </c>
      <c r="N12">
        <v>9.5734735249601396E-2</v>
      </c>
      <c r="O12">
        <v>1.1167421534512201</v>
      </c>
      <c r="P12">
        <v>728123</v>
      </c>
      <c r="Q12">
        <v>0.83382678479101002</v>
      </c>
      <c r="R12">
        <v>0.18029140348324199</v>
      </c>
      <c r="S12">
        <v>58728</v>
      </c>
      <c r="T12">
        <v>9000</v>
      </c>
      <c r="U12">
        <v>112000</v>
      </c>
    </row>
    <row r="13" spans="1:21" x14ac:dyDescent="0.25">
      <c r="A13">
        <v>12.12</v>
      </c>
      <c r="B13">
        <v>59</v>
      </c>
      <c r="C13">
        <v>0</v>
      </c>
      <c r="D13">
        <v>0</v>
      </c>
      <c r="E13">
        <v>5</v>
      </c>
      <c r="F13">
        <v>948.93220338982997</v>
      </c>
      <c r="G13">
        <v>49.574152542372801</v>
      </c>
      <c r="H13">
        <v>0</v>
      </c>
      <c r="I13">
        <v>1724813</v>
      </c>
      <c r="J13">
        <v>0</v>
      </c>
      <c r="K13">
        <v>0.31600504379623001</v>
      </c>
      <c r="L13">
        <v>0.15393206950728</v>
      </c>
      <c r="M13">
        <v>0.48253738574690802</v>
      </c>
      <c r="N13">
        <v>2.8959051650770399E-2</v>
      </c>
      <c r="O13">
        <v>0.98143355070118998</v>
      </c>
      <c r="P13">
        <v>709991</v>
      </c>
      <c r="Q13">
        <v>0.80422897624484702</v>
      </c>
      <c r="R13">
        <v>5.4536820434595797E-2</v>
      </c>
      <c r="S13">
        <v>59593</v>
      </c>
      <c r="T13">
        <v>12000</v>
      </c>
      <c r="U13">
        <v>105000</v>
      </c>
    </row>
    <row r="14" spans="1:21" x14ac:dyDescent="0.25">
      <c r="A14">
        <v>13.13</v>
      </c>
      <c r="B14">
        <v>60</v>
      </c>
      <c r="C14">
        <v>0</v>
      </c>
      <c r="D14">
        <v>0</v>
      </c>
      <c r="E14">
        <v>3.0166666666666599</v>
      </c>
      <c r="F14">
        <v>721.35</v>
      </c>
      <c r="G14">
        <v>34.049999999999997</v>
      </c>
      <c r="H14">
        <v>2</v>
      </c>
      <c r="I14">
        <v>1604983</v>
      </c>
      <c r="J14">
        <v>0</v>
      </c>
      <c r="K14">
        <v>0.31601307532148298</v>
      </c>
      <c r="L14">
        <v>0.153931826330543</v>
      </c>
      <c r="M14">
        <v>0.37976302552371499</v>
      </c>
      <c r="N14">
        <v>3.5609388399531101E-2</v>
      </c>
      <c r="O14">
        <v>0.88531731557527404</v>
      </c>
      <c r="P14">
        <v>698626</v>
      </c>
      <c r="Q14">
        <v>0.63293837587285795</v>
      </c>
      <c r="R14">
        <v>6.7060995102695198E-2</v>
      </c>
      <c r="S14">
        <v>59050</v>
      </c>
      <c r="T14">
        <v>8000</v>
      </c>
      <c r="U14">
        <v>111000</v>
      </c>
    </row>
    <row r="15" spans="1:21" x14ac:dyDescent="0.25">
      <c r="A15">
        <v>14.14</v>
      </c>
      <c r="B15">
        <v>59</v>
      </c>
      <c r="C15">
        <v>0</v>
      </c>
      <c r="D15">
        <v>0</v>
      </c>
      <c r="E15">
        <v>3</v>
      </c>
      <c r="F15">
        <v>650.59322033898297</v>
      </c>
      <c r="G15">
        <v>32.538135593220296</v>
      </c>
      <c r="H15">
        <v>0</v>
      </c>
      <c r="I15">
        <v>1721491</v>
      </c>
      <c r="J15">
        <v>0</v>
      </c>
      <c r="K15">
        <v>0.354564806656263</v>
      </c>
      <c r="L15">
        <v>0.15276456557623999</v>
      </c>
      <c r="M15">
        <v>0.49730764028053498</v>
      </c>
      <c r="N15">
        <v>8.8606722915281599E-2</v>
      </c>
      <c r="O15">
        <v>1.09324373542832</v>
      </c>
      <c r="P15">
        <v>720127</v>
      </c>
      <c r="Q15">
        <v>0.82884606713422604</v>
      </c>
      <c r="R15">
        <v>0.16686765144120799</v>
      </c>
      <c r="S15">
        <v>58694</v>
      </c>
      <c r="T15">
        <v>8000</v>
      </c>
      <c r="U15">
        <v>111000</v>
      </c>
    </row>
    <row r="16" spans="1:21" x14ac:dyDescent="0.25">
      <c r="A16">
        <v>15.15</v>
      </c>
      <c r="B16">
        <v>58</v>
      </c>
      <c r="C16">
        <v>0</v>
      </c>
      <c r="D16">
        <v>1</v>
      </c>
      <c r="E16">
        <v>6</v>
      </c>
      <c r="F16">
        <v>1074.94827586206</v>
      </c>
      <c r="G16">
        <v>56.915948275862</v>
      </c>
      <c r="H16">
        <v>0</v>
      </c>
      <c r="I16">
        <v>1735344</v>
      </c>
      <c r="J16">
        <v>0</v>
      </c>
      <c r="K16">
        <v>0.30368043260323002</v>
      </c>
      <c r="L16">
        <v>0.15430523134617899</v>
      </c>
      <c r="M16">
        <v>0.37871982687093603</v>
      </c>
      <c r="N16">
        <v>2.4614114462119099E-2</v>
      </c>
      <c r="O16">
        <v>0.86131960528246598</v>
      </c>
      <c r="P16">
        <v>712077</v>
      </c>
      <c r="Q16">
        <v>0.63119971145155995</v>
      </c>
      <c r="R16">
        <v>4.6354264523764697E-2</v>
      </c>
      <c r="S16">
        <v>59431</v>
      </c>
      <c r="T16">
        <v>8000</v>
      </c>
      <c r="U16">
        <v>106000</v>
      </c>
    </row>
    <row r="17" spans="1:21" x14ac:dyDescent="0.25">
      <c r="A17">
        <v>16.16</v>
      </c>
      <c r="B17">
        <v>58</v>
      </c>
      <c r="C17">
        <v>0</v>
      </c>
      <c r="D17">
        <v>0</v>
      </c>
      <c r="E17">
        <v>4</v>
      </c>
      <c r="F17">
        <v>772.60344827586198</v>
      </c>
      <c r="G17">
        <v>40.163793103448199</v>
      </c>
      <c r="H17">
        <v>0</v>
      </c>
      <c r="I17">
        <v>1735344</v>
      </c>
      <c r="J17">
        <v>0</v>
      </c>
      <c r="K17">
        <v>0.37774282950174498</v>
      </c>
      <c r="L17">
        <v>0.15206278655119701</v>
      </c>
      <c r="M17">
        <v>0.55933191299859997</v>
      </c>
      <c r="N17">
        <v>0.12888840001362001</v>
      </c>
      <c r="O17">
        <v>1.2180259290651601</v>
      </c>
      <c r="P17">
        <v>731332</v>
      </c>
      <c r="Q17">
        <v>0.93221985499766602</v>
      </c>
      <c r="R17">
        <v>0.24272768364146899</v>
      </c>
      <c r="S17">
        <v>58948</v>
      </c>
      <c r="T17">
        <v>3000</v>
      </c>
      <c r="U17">
        <v>111000</v>
      </c>
    </row>
    <row r="18" spans="1:21" x14ac:dyDescent="0.25">
      <c r="A18">
        <v>17.170000000000002</v>
      </c>
      <c r="B18">
        <v>59</v>
      </c>
      <c r="C18">
        <v>0</v>
      </c>
      <c r="D18">
        <v>0</v>
      </c>
      <c r="E18">
        <v>2</v>
      </c>
      <c r="F18">
        <v>529.38983050847401</v>
      </c>
      <c r="G18">
        <v>24</v>
      </c>
      <c r="H18">
        <v>0</v>
      </c>
      <c r="I18">
        <v>1708152</v>
      </c>
      <c r="J18">
        <v>0</v>
      </c>
      <c r="K18">
        <v>0.33305680825281497</v>
      </c>
      <c r="L18">
        <v>0.15341577997234501</v>
      </c>
      <c r="M18">
        <v>0.43247800447773499</v>
      </c>
      <c r="N18">
        <v>4.4958273272381603E-2</v>
      </c>
      <c r="O18">
        <v>0.96390886597527703</v>
      </c>
      <c r="P18">
        <v>748276</v>
      </c>
      <c r="Q18">
        <v>0.72079667412955895</v>
      </c>
      <c r="R18">
        <v>8.4667181303920203E-2</v>
      </c>
      <c r="S18">
        <v>59627</v>
      </c>
      <c r="T18">
        <v>11000</v>
      </c>
      <c r="U18">
        <v>117000</v>
      </c>
    </row>
    <row r="19" spans="1:21" x14ac:dyDescent="0.25">
      <c r="A19">
        <v>18.18</v>
      </c>
      <c r="B19">
        <v>60</v>
      </c>
      <c r="C19">
        <v>0</v>
      </c>
      <c r="D19">
        <v>0</v>
      </c>
      <c r="E19">
        <v>2</v>
      </c>
      <c r="F19">
        <v>519.6</v>
      </c>
      <c r="G19">
        <v>24</v>
      </c>
      <c r="H19">
        <v>0</v>
      </c>
      <c r="I19">
        <v>1726650</v>
      </c>
      <c r="J19">
        <v>0</v>
      </c>
      <c r="K19">
        <v>0.34394076617438801</v>
      </c>
      <c r="L19">
        <v>0.15308623791305301</v>
      </c>
      <c r="M19">
        <v>0.53493208741313802</v>
      </c>
      <c r="N19">
        <v>0.124912816134257</v>
      </c>
      <c r="O19">
        <v>1.1568719076348299</v>
      </c>
      <c r="P19">
        <v>748589</v>
      </c>
      <c r="Q19">
        <v>0.89155347902189697</v>
      </c>
      <c r="R19">
        <v>0.23524070835076699</v>
      </c>
      <c r="S19">
        <v>58983</v>
      </c>
      <c r="T19">
        <v>14000</v>
      </c>
      <c r="U19">
        <v>110000</v>
      </c>
    </row>
    <row r="20" spans="1:21" x14ac:dyDescent="0.25">
      <c r="A20">
        <v>19.190000000000001</v>
      </c>
      <c r="B20">
        <v>59</v>
      </c>
      <c r="C20">
        <v>0</v>
      </c>
      <c r="D20">
        <v>1</v>
      </c>
      <c r="E20">
        <v>5</v>
      </c>
      <c r="F20">
        <v>941.89830508474495</v>
      </c>
      <c r="G20">
        <v>50.455508474576199</v>
      </c>
      <c r="H20">
        <v>2</v>
      </c>
      <c r="I20">
        <v>1244322</v>
      </c>
      <c r="J20">
        <v>0</v>
      </c>
      <c r="K20">
        <v>0.348315639766695</v>
      </c>
      <c r="L20">
        <v>0.15295377646261901</v>
      </c>
      <c r="M20">
        <v>0.518677706507225</v>
      </c>
      <c r="N20">
        <v>8.2496474548210505E-2</v>
      </c>
      <c r="O20">
        <v>1.1024435972847499</v>
      </c>
      <c r="P20">
        <v>730250</v>
      </c>
      <c r="Q20">
        <v>0.864462844178708</v>
      </c>
      <c r="R20">
        <v>0.155360592369511</v>
      </c>
      <c r="S20">
        <v>59220</v>
      </c>
      <c r="T20">
        <v>6000</v>
      </c>
      <c r="U20">
        <v>123000</v>
      </c>
    </row>
    <row r="21" spans="1:21" x14ac:dyDescent="0.25">
      <c r="A21">
        <v>20.2</v>
      </c>
      <c r="B21">
        <v>58</v>
      </c>
      <c r="C21">
        <v>0</v>
      </c>
      <c r="D21">
        <v>1</v>
      </c>
      <c r="E21">
        <v>3</v>
      </c>
      <c r="F21">
        <v>641.62068965517199</v>
      </c>
      <c r="G21">
        <v>32</v>
      </c>
      <c r="H21">
        <v>0</v>
      </c>
      <c r="I21">
        <v>1699189</v>
      </c>
      <c r="J21">
        <v>0</v>
      </c>
      <c r="K21">
        <v>0.39738701804608301</v>
      </c>
      <c r="L21">
        <v>0.15146800417582601</v>
      </c>
      <c r="M21">
        <v>0.65810369417961401</v>
      </c>
      <c r="N21">
        <v>0.17978444858091</v>
      </c>
      <c r="O21">
        <v>1.38674316498243</v>
      </c>
      <c r="P21">
        <v>766362</v>
      </c>
      <c r="Q21">
        <v>1.0968394902993499</v>
      </c>
      <c r="R21">
        <v>0.33857711597158202</v>
      </c>
      <c r="S21">
        <v>60000</v>
      </c>
      <c r="T21">
        <v>4000</v>
      </c>
      <c r="U21">
        <v>118000</v>
      </c>
    </row>
    <row r="22" spans="1:21" x14ac:dyDescent="0.25">
      <c r="A22">
        <v>21.21</v>
      </c>
      <c r="B22">
        <v>60</v>
      </c>
      <c r="C22">
        <v>0</v>
      </c>
      <c r="D22">
        <v>0</v>
      </c>
      <c r="E22">
        <v>1</v>
      </c>
      <c r="F22">
        <v>384.433333333333</v>
      </c>
      <c r="G22">
        <v>16</v>
      </c>
      <c r="H22">
        <v>0</v>
      </c>
      <c r="I22">
        <v>1729933</v>
      </c>
      <c r="J22">
        <v>0</v>
      </c>
      <c r="K22">
        <v>0.436350848604107</v>
      </c>
      <c r="L22">
        <v>0.15028826597282</v>
      </c>
      <c r="M22">
        <v>0.84781622801623402</v>
      </c>
      <c r="N22">
        <v>0.12773711336244001</v>
      </c>
      <c r="O22">
        <v>1.5621924559556</v>
      </c>
      <c r="P22">
        <v>762281</v>
      </c>
      <c r="Q22">
        <v>1.41302704669372</v>
      </c>
      <c r="R22">
        <v>0.24055953552248499</v>
      </c>
      <c r="S22">
        <v>58666</v>
      </c>
      <c r="T22">
        <v>15000</v>
      </c>
      <c r="U22">
        <v>113000</v>
      </c>
    </row>
    <row r="23" spans="1:21" x14ac:dyDescent="0.25">
      <c r="A23">
        <v>22.22</v>
      </c>
      <c r="B23">
        <v>59</v>
      </c>
      <c r="C23">
        <v>0</v>
      </c>
      <c r="D23">
        <v>0</v>
      </c>
      <c r="E23">
        <v>6</v>
      </c>
      <c r="F23">
        <v>1096.3220338983001</v>
      </c>
      <c r="G23">
        <v>58.302966101694899</v>
      </c>
      <c r="H23">
        <v>0</v>
      </c>
      <c r="I23">
        <v>1705932</v>
      </c>
      <c r="J23">
        <v>0</v>
      </c>
      <c r="K23">
        <v>0.29283249968352099</v>
      </c>
      <c r="L23">
        <v>0.15463368264847099</v>
      </c>
      <c r="M23">
        <v>0.38022484147914798</v>
      </c>
      <c r="N23">
        <v>3.1888768742618999E-2</v>
      </c>
      <c r="O23">
        <v>0.85957979255375905</v>
      </c>
      <c r="P23">
        <v>715499</v>
      </c>
      <c r="Q23">
        <v>0.63370806913191302</v>
      </c>
      <c r="R23">
        <v>6.0054178423011403E-2</v>
      </c>
      <c r="S23">
        <v>58694</v>
      </c>
      <c r="T23">
        <v>14000</v>
      </c>
      <c r="U23">
        <v>105000</v>
      </c>
    </row>
    <row r="24" spans="1:21" x14ac:dyDescent="0.25">
      <c r="A24">
        <v>23.23</v>
      </c>
      <c r="B24">
        <v>59</v>
      </c>
      <c r="C24">
        <v>0</v>
      </c>
      <c r="D24">
        <v>1</v>
      </c>
      <c r="E24">
        <v>4</v>
      </c>
      <c r="F24">
        <v>790.96610169491498</v>
      </c>
      <c r="G24">
        <v>40.927966101694899</v>
      </c>
      <c r="H24">
        <v>0</v>
      </c>
      <c r="I24">
        <v>1750372</v>
      </c>
      <c r="J24">
        <v>0</v>
      </c>
      <c r="K24">
        <v>0.32400157350707398</v>
      </c>
      <c r="L24">
        <v>0.153689952357702</v>
      </c>
      <c r="M24">
        <v>0.43291774088566998</v>
      </c>
      <c r="N24">
        <v>8.6521847996641504E-2</v>
      </c>
      <c r="O24">
        <v>0.99713111474708804</v>
      </c>
      <c r="P24">
        <v>720549</v>
      </c>
      <c r="Q24">
        <v>0.72152956814278302</v>
      </c>
      <c r="R24">
        <v>0.162941333327008</v>
      </c>
      <c r="S24">
        <v>59135</v>
      </c>
      <c r="T24">
        <v>3000</v>
      </c>
      <c r="U24">
        <v>111000</v>
      </c>
    </row>
    <row r="25" spans="1:21" x14ac:dyDescent="0.25">
      <c r="A25">
        <v>24.24</v>
      </c>
      <c r="B25">
        <v>60</v>
      </c>
      <c r="C25">
        <v>0</v>
      </c>
      <c r="D25">
        <v>0</v>
      </c>
      <c r="E25">
        <v>2</v>
      </c>
      <c r="F25">
        <v>513.5</v>
      </c>
      <c r="G25">
        <v>24</v>
      </c>
      <c r="H25">
        <v>0</v>
      </c>
      <c r="I25">
        <v>1712450</v>
      </c>
      <c r="J25">
        <v>0</v>
      </c>
      <c r="K25">
        <v>0.37642153006836698</v>
      </c>
      <c r="L25">
        <v>0.152102792561818</v>
      </c>
      <c r="M25">
        <v>0.66566756710434005</v>
      </c>
      <c r="N25">
        <v>0.18406012285503101</v>
      </c>
      <c r="O25">
        <v>1.3782520125895501</v>
      </c>
      <c r="P25">
        <v>756377</v>
      </c>
      <c r="Q25">
        <v>1.1094459451739</v>
      </c>
      <c r="R25">
        <v>0.34662923324864697</v>
      </c>
      <c r="S25">
        <v>58566</v>
      </c>
      <c r="T25">
        <v>7000</v>
      </c>
      <c r="U25">
        <v>109000</v>
      </c>
    </row>
    <row r="26" spans="1:21" x14ac:dyDescent="0.25">
      <c r="A26">
        <v>25.25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0</v>
      </c>
      <c r="Q26" t="s">
        <v>0</v>
      </c>
      <c r="R26" t="s">
        <v>0</v>
      </c>
      <c r="S26">
        <v>0</v>
      </c>
      <c r="T26">
        <v>0</v>
      </c>
      <c r="U26">
        <v>0</v>
      </c>
    </row>
    <row r="27" spans="1:21" x14ac:dyDescent="0.25">
      <c r="A27" t="s">
        <v>1</v>
      </c>
      <c r="B27">
        <v>58.6666666666666</v>
      </c>
      <c r="C27">
        <v>0</v>
      </c>
      <c r="D27">
        <v>0.54166666666666596</v>
      </c>
      <c r="E27">
        <v>4.70902777777777</v>
      </c>
      <c r="F27">
        <v>916.92077616967595</v>
      </c>
      <c r="G27">
        <v>48.263576486084098</v>
      </c>
      <c r="H27">
        <v>0.25</v>
      </c>
      <c r="I27">
        <v>1684475</v>
      </c>
      <c r="J27">
        <v>0</v>
      </c>
      <c r="K27">
        <v>0.33567781285731901</v>
      </c>
      <c r="L27">
        <v>0.153336421777375</v>
      </c>
      <c r="M27">
        <v>0.47484415935305302</v>
      </c>
      <c r="N27">
        <v>7.3855978305773007E-2</v>
      </c>
      <c r="O27">
        <v>1.03771437229352</v>
      </c>
      <c r="P27">
        <v>724754</v>
      </c>
      <c r="Q27">
        <v>0.79140693225508896</v>
      </c>
      <c r="R27">
        <v>0.13908847138563599</v>
      </c>
      <c r="S27">
        <v>59413</v>
      </c>
      <c r="T27">
        <v>8792</v>
      </c>
      <c r="U27">
        <v>114958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DEB8-862D-4C84-A24D-3E11F81BB509}">
  <dimension ref="A1:U27"/>
  <sheetViews>
    <sheetView workbookViewId="0">
      <selection sqref="A1:U27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55</v>
      </c>
      <c r="C2">
        <v>0</v>
      </c>
      <c r="D2">
        <v>4</v>
      </c>
      <c r="E2">
        <v>8</v>
      </c>
      <c r="F2">
        <v>1629.8181818181799</v>
      </c>
      <c r="G2">
        <v>91.290909090909096</v>
      </c>
      <c r="H2">
        <v>0</v>
      </c>
      <c r="I2">
        <v>1694472</v>
      </c>
      <c r="J2">
        <v>0</v>
      </c>
      <c r="K2">
        <v>0.30655073437061098</v>
      </c>
      <c r="L2">
        <v>0.15421832498711199</v>
      </c>
      <c r="M2">
        <v>0.38802664333383902</v>
      </c>
      <c r="N2">
        <v>3.6574852851437203E-2</v>
      </c>
      <c r="O2">
        <v>0.88537055554299904</v>
      </c>
      <c r="P2">
        <v>680539</v>
      </c>
      <c r="Q2">
        <v>0.64671107222306501</v>
      </c>
      <c r="R2">
        <v>6.8879195577094599E-2</v>
      </c>
      <c r="S2">
        <v>63963</v>
      </c>
      <c r="T2">
        <v>6000</v>
      </c>
      <c r="U2">
        <v>157000</v>
      </c>
    </row>
    <row r="3" spans="1:21" x14ac:dyDescent="0.25">
      <c r="A3">
        <v>2.2000000000000002</v>
      </c>
      <c r="B3">
        <v>58</v>
      </c>
      <c r="C3">
        <v>0</v>
      </c>
      <c r="D3">
        <v>1</v>
      </c>
      <c r="E3">
        <v>6.0344827586206797</v>
      </c>
      <c r="F3">
        <v>1258.96551724137</v>
      </c>
      <c r="G3">
        <v>65.405172413793096</v>
      </c>
      <c r="H3">
        <v>2</v>
      </c>
      <c r="I3">
        <v>1577706</v>
      </c>
      <c r="J3">
        <v>0</v>
      </c>
      <c r="K3">
        <v>0.309152039178619</v>
      </c>
      <c r="L3">
        <v>0.15413956325820199</v>
      </c>
      <c r="M3">
        <v>0.40307795758609899</v>
      </c>
      <c r="N3">
        <v>6.2298508598869498E-2</v>
      </c>
      <c r="O3">
        <v>0.92866806862179097</v>
      </c>
      <c r="P3">
        <v>692740</v>
      </c>
      <c r="Q3">
        <v>0.67179659597683195</v>
      </c>
      <c r="R3">
        <v>0.117322991711618</v>
      </c>
      <c r="S3">
        <v>60844</v>
      </c>
      <c r="T3">
        <v>9000</v>
      </c>
      <c r="U3">
        <v>115000</v>
      </c>
    </row>
    <row r="4" spans="1:21" x14ac:dyDescent="0.25">
      <c r="A4">
        <v>3.3</v>
      </c>
      <c r="B4">
        <v>58</v>
      </c>
      <c r="C4">
        <v>0</v>
      </c>
      <c r="D4">
        <v>1</v>
      </c>
      <c r="E4">
        <v>6</v>
      </c>
      <c r="F4">
        <v>1176.44827586206</v>
      </c>
      <c r="G4">
        <v>63.696120689655103</v>
      </c>
      <c r="H4">
        <v>0</v>
      </c>
      <c r="I4">
        <v>1726327</v>
      </c>
      <c r="J4">
        <v>0</v>
      </c>
      <c r="K4">
        <v>0.31458938151931398</v>
      </c>
      <c r="L4">
        <v>0.153974932615109</v>
      </c>
      <c r="M4">
        <v>0.41507652722802002</v>
      </c>
      <c r="N4">
        <v>5.23683179435602E-2</v>
      </c>
      <c r="O4">
        <v>0.93600915930600503</v>
      </c>
      <c r="P4">
        <v>712206</v>
      </c>
      <c r="Q4">
        <v>0.691794212046701</v>
      </c>
      <c r="R4">
        <v>9.8622067690320503E-2</v>
      </c>
      <c r="S4">
        <v>60103</v>
      </c>
      <c r="T4">
        <v>4000</v>
      </c>
      <c r="U4">
        <v>130000</v>
      </c>
    </row>
    <row r="5" spans="1:21" x14ac:dyDescent="0.25">
      <c r="A5">
        <v>4.4000000000000004</v>
      </c>
      <c r="B5">
        <v>57</v>
      </c>
      <c r="C5">
        <v>0</v>
      </c>
      <c r="D5">
        <v>2</v>
      </c>
      <c r="E5">
        <v>7.0350877192982404</v>
      </c>
      <c r="F5">
        <v>1483.8947368421</v>
      </c>
      <c r="G5">
        <v>81.671052631578902</v>
      </c>
      <c r="H5">
        <v>2</v>
      </c>
      <c r="I5">
        <v>1471596</v>
      </c>
      <c r="J5">
        <v>0</v>
      </c>
      <c r="K5">
        <v>0.30485593895992003</v>
      </c>
      <c r="L5">
        <v>0.15426963962593501</v>
      </c>
      <c r="M5">
        <v>0.38698857245509499</v>
      </c>
      <c r="N5">
        <v>4.4040464216880099E-2</v>
      </c>
      <c r="O5">
        <v>0.89015461525783102</v>
      </c>
      <c r="P5">
        <v>691752</v>
      </c>
      <c r="Q5">
        <v>0.64498095409182599</v>
      </c>
      <c r="R5">
        <v>8.2938727338757401E-2</v>
      </c>
      <c r="S5">
        <v>61666</v>
      </c>
      <c r="T5">
        <v>13000</v>
      </c>
      <c r="U5">
        <v>125000</v>
      </c>
    </row>
    <row r="6" spans="1:21" x14ac:dyDescent="0.25">
      <c r="A6">
        <v>5.5</v>
      </c>
      <c r="B6">
        <v>55</v>
      </c>
      <c r="C6">
        <v>0</v>
      </c>
      <c r="D6">
        <v>4</v>
      </c>
      <c r="E6">
        <v>7</v>
      </c>
      <c r="F6">
        <v>1316.5818181818099</v>
      </c>
      <c r="G6">
        <v>73.2022727272727</v>
      </c>
      <c r="H6">
        <v>0</v>
      </c>
      <c r="I6">
        <v>1701327</v>
      </c>
      <c r="J6">
        <v>0</v>
      </c>
      <c r="K6">
        <v>0.33484180341868602</v>
      </c>
      <c r="L6">
        <v>0.153361734285378</v>
      </c>
      <c r="M6">
        <v>0.40967592455799801</v>
      </c>
      <c r="N6">
        <v>5.0971995713489801E-2</v>
      </c>
      <c r="O6">
        <v>0.94885145797555304</v>
      </c>
      <c r="P6">
        <v>677543</v>
      </c>
      <c r="Q6">
        <v>0.68279320759666395</v>
      </c>
      <c r="R6">
        <v>9.5992458970790701E-2</v>
      </c>
      <c r="S6">
        <v>63254</v>
      </c>
      <c r="T6">
        <v>5000</v>
      </c>
      <c r="U6">
        <v>128000</v>
      </c>
    </row>
    <row r="7" spans="1:21" x14ac:dyDescent="0.25">
      <c r="A7">
        <v>6.6</v>
      </c>
      <c r="B7">
        <v>58</v>
      </c>
      <c r="C7">
        <v>0</v>
      </c>
      <c r="D7">
        <v>1</v>
      </c>
      <c r="E7">
        <v>5</v>
      </c>
      <c r="F7">
        <v>955.55172413793105</v>
      </c>
      <c r="G7">
        <v>51.168103448275801</v>
      </c>
      <c r="H7">
        <v>0</v>
      </c>
      <c r="I7">
        <v>1722913</v>
      </c>
      <c r="J7">
        <v>0</v>
      </c>
      <c r="K7">
        <v>0.33129442597801001</v>
      </c>
      <c r="L7">
        <v>0.153469140991221</v>
      </c>
      <c r="M7">
        <v>0.44577260717633999</v>
      </c>
      <c r="N7">
        <v>6.6339171567373997E-2</v>
      </c>
      <c r="O7">
        <v>0.996875345712946</v>
      </c>
      <c r="P7">
        <v>687480</v>
      </c>
      <c r="Q7">
        <v>0.74295434529390003</v>
      </c>
      <c r="R7">
        <v>0.124932526492229</v>
      </c>
      <c r="S7">
        <v>59896</v>
      </c>
      <c r="T7">
        <v>8000</v>
      </c>
      <c r="U7">
        <v>168000</v>
      </c>
    </row>
    <row r="8" spans="1:21" x14ac:dyDescent="0.25">
      <c r="A8">
        <v>7.7</v>
      </c>
      <c r="B8">
        <v>58</v>
      </c>
      <c r="C8">
        <v>0</v>
      </c>
      <c r="D8">
        <v>1</v>
      </c>
      <c r="E8">
        <v>7</v>
      </c>
      <c r="F8">
        <v>1455.2758620689599</v>
      </c>
      <c r="G8">
        <v>79.528017241379303</v>
      </c>
      <c r="H8">
        <v>0</v>
      </c>
      <c r="I8">
        <v>1727431</v>
      </c>
      <c r="J8">
        <v>0</v>
      </c>
      <c r="K8">
        <v>0.291560624922656</v>
      </c>
      <c r="L8">
        <v>0.15467219218984099</v>
      </c>
      <c r="M8">
        <v>0.38000509804211902</v>
      </c>
      <c r="N8">
        <v>2.8605727787819901E-2</v>
      </c>
      <c r="O8">
        <v>0.85484364294243698</v>
      </c>
      <c r="P8">
        <v>692476</v>
      </c>
      <c r="Q8">
        <v>0.63334183007019795</v>
      </c>
      <c r="R8">
        <v>5.3871427095705998E-2</v>
      </c>
      <c r="S8">
        <v>60379</v>
      </c>
      <c r="T8">
        <v>14000</v>
      </c>
      <c r="U8">
        <v>129000</v>
      </c>
    </row>
    <row r="9" spans="1:21" x14ac:dyDescent="0.25">
      <c r="A9">
        <v>8.8000000000000007</v>
      </c>
      <c r="B9">
        <v>57</v>
      </c>
      <c r="C9">
        <v>0</v>
      </c>
      <c r="D9">
        <v>2</v>
      </c>
      <c r="E9">
        <v>6</v>
      </c>
      <c r="F9">
        <v>1199.6140350877099</v>
      </c>
      <c r="G9">
        <v>64.5263157894736</v>
      </c>
      <c r="H9">
        <v>0</v>
      </c>
      <c r="I9">
        <v>1740508</v>
      </c>
      <c r="J9">
        <v>0</v>
      </c>
      <c r="K9">
        <v>0.31174119247763399</v>
      </c>
      <c r="L9">
        <v>0.15406116944998199</v>
      </c>
      <c r="M9">
        <v>0.40874080868344698</v>
      </c>
      <c r="N9">
        <v>4.9900275860731202E-2</v>
      </c>
      <c r="O9">
        <v>0.92444344647179499</v>
      </c>
      <c r="P9">
        <v>704825</v>
      </c>
      <c r="Q9">
        <v>0.68123468113907903</v>
      </c>
      <c r="R9">
        <v>9.3974154163335599E-2</v>
      </c>
      <c r="S9">
        <v>60824</v>
      </c>
      <c r="T9">
        <v>13000</v>
      </c>
      <c r="U9">
        <v>111000</v>
      </c>
    </row>
    <row r="10" spans="1:21" x14ac:dyDescent="0.25">
      <c r="A10">
        <v>9.9</v>
      </c>
      <c r="B10">
        <v>57</v>
      </c>
      <c r="C10">
        <v>0</v>
      </c>
      <c r="D10">
        <v>2</v>
      </c>
      <c r="E10">
        <v>6</v>
      </c>
      <c r="F10">
        <v>1157.03508771929</v>
      </c>
      <c r="G10">
        <v>62.864035087719301</v>
      </c>
      <c r="H10">
        <v>4</v>
      </c>
      <c r="I10">
        <v>1407894</v>
      </c>
      <c r="J10">
        <v>0</v>
      </c>
      <c r="K10">
        <v>0.33910105417615899</v>
      </c>
      <c r="L10">
        <v>0.153232773637444</v>
      </c>
      <c r="M10">
        <v>0.503189987686261</v>
      </c>
      <c r="N10">
        <v>9.8344724614176607E-2</v>
      </c>
      <c r="O10">
        <v>1.09386854011404</v>
      </c>
      <c r="P10">
        <v>682831</v>
      </c>
      <c r="Q10">
        <v>0.83864997947710196</v>
      </c>
      <c r="R10">
        <v>0.18520663769148099</v>
      </c>
      <c r="S10">
        <v>61421</v>
      </c>
      <c r="T10">
        <v>4000</v>
      </c>
      <c r="U10">
        <v>124000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4</v>
      </c>
      <c r="F11">
        <v>797.62711864406697</v>
      </c>
      <c r="G11">
        <v>41.334745762711798</v>
      </c>
      <c r="H11">
        <v>0</v>
      </c>
      <c r="I11">
        <v>1704813</v>
      </c>
      <c r="J11">
        <v>0</v>
      </c>
      <c r="K11">
        <v>0.33839238835187102</v>
      </c>
      <c r="L11">
        <v>0.15325423046379</v>
      </c>
      <c r="M11">
        <v>0.47163082899588699</v>
      </c>
      <c r="N11">
        <v>7.6620586048346706E-2</v>
      </c>
      <c r="O11">
        <v>1.03989803385989</v>
      </c>
      <c r="P11">
        <v>723988</v>
      </c>
      <c r="Q11">
        <v>0.78605138165981203</v>
      </c>
      <c r="R11">
        <v>0.144294888979937</v>
      </c>
      <c r="S11">
        <v>59677</v>
      </c>
      <c r="T11">
        <v>7000</v>
      </c>
      <c r="U11">
        <v>107000</v>
      </c>
    </row>
    <row r="12" spans="1:21" x14ac:dyDescent="0.25">
      <c r="A12">
        <v>11.11</v>
      </c>
      <c r="B12">
        <v>58</v>
      </c>
      <c r="C12">
        <v>0</v>
      </c>
      <c r="D12">
        <v>1</v>
      </c>
      <c r="E12">
        <v>5</v>
      </c>
      <c r="F12">
        <v>1000.72413793103</v>
      </c>
      <c r="G12">
        <v>54.297413793103402</v>
      </c>
      <c r="H12">
        <v>0</v>
      </c>
      <c r="I12">
        <v>1699189</v>
      </c>
      <c r="J12">
        <v>0</v>
      </c>
      <c r="K12">
        <v>0.378264252417775</v>
      </c>
      <c r="L12">
        <v>0.152046999024017</v>
      </c>
      <c r="M12">
        <v>0.52471693090998395</v>
      </c>
      <c r="N12">
        <v>0.10805264163691999</v>
      </c>
      <c r="O12">
        <v>1.1630808239886901</v>
      </c>
      <c r="P12">
        <v>715424</v>
      </c>
      <c r="Q12">
        <v>0.87452821818330695</v>
      </c>
      <c r="R12">
        <v>0.203488967301169</v>
      </c>
      <c r="S12">
        <v>59827</v>
      </c>
      <c r="T12">
        <v>3000</v>
      </c>
      <c r="U12">
        <v>140000</v>
      </c>
    </row>
    <row r="13" spans="1:21" x14ac:dyDescent="0.25">
      <c r="A13">
        <v>12.12</v>
      </c>
      <c r="B13">
        <v>55</v>
      </c>
      <c r="C13">
        <v>0</v>
      </c>
      <c r="D13">
        <v>4</v>
      </c>
      <c r="E13">
        <v>5</v>
      </c>
      <c r="F13">
        <v>995.83636363636299</v>
      </c>
      <c r="G13">
        <v>52.7886363636363</v>
      </c>
      <c r="H13">
        <v>0</v>
      </c>
      <c r="I13">
        <v>1704890</v>
      </c>
      <c r="J13">
        <v>0</v>
      </c>
      <c r="K13">
        <v>0.31929072767820899</v>
      </c>
      <c r="L13">
        <v>0.153832586300854</v>
      </c>
      <c r="M13">
        <v>0.40350696731805802</v>
      </c>
      <c r="N13">
        <v>4.3289401403749803E-2</v>
      </c>
      <c r="O13">
        <v>0.91991968270087199</v>
      </c>
      <c r="P13">
        <v>669314</v>
      </c>
      <c r="Q13">
        <v>0.67251161219676403</v>
      </c>
      <c r="R13">
        <v>8.1524296428907503E-2</v>
      </c>
      <c r="S13">
        <v>63309</v>
      </c>
      <c r="T13">
        <v>17000</v>
      </c>
      <c r="U13">
        <v>130000</v>
      </c>
    </row>
    <row r="14" spans="1:21" x14ac:dyDescent="0.25">
      <c r="A14">
        <v>13.13</v>
      </c>
      <c r="B14">
        <v>58</v>
      </c>
      <c r="C14">
        <v>0</v>
      </c>
      <c r="D14">
        <v>1</v>
      </c>
      <c r="E14">
        <v>3</v>
      </c>
      <c r="F14">
        <v>733.18965517241304</v>
      </c>
      <c r="G14">
        <v>33.073275862068897</v>
      </c>
      <c r="H14">
        <v>0</v>
      </c>
      <c r="I14">
        <v>1704827</v>
      </c>
      <c r="J14">
        <v>0</v>
      </c>
      <c r="K14">
        <v>0.31900442908395199</v>
      </c>
      <c r="L14">
        <v>0.153841254786069</v>
      </c>
      <c r="M14">
        <v>0.38897689805158597</v>
      </c>
      <c r="N14">
        <v>4.1313712619326197E-2</v>
      </c>
      <c r="O14">
        <v>0.90313629454093403</v>
      </c>
      <c r="P14">
        <v>712619</v>
      </c>
      <c r="Q14">
        <v>0.64829483008597799</v>
      </c>
      <c r="R14">
        <v>7.7803601919635104E-2</v>
      </c>
      <c r="S14">
        <v>60103</v>
      </c>
      <c r="T14">
        <v>7000</v>
      </c>
      <c r="U14">
        <v>126000</v>
      </c>
    </row>
    <row r="15" spans="1:21" x14ac:dyDescent="0.25">
      <c r="A15">
        <v>14.14</v>
      </c>
      <c r="B15">
        <v>58</v>
      </c>
      <c r="C15">
        <v>0</v>
      </c>
      <c r="D15">
        <v>1</v>
      </c>
      <c r="E15">
        <v>3</v>
      </c>
      <c r="F15">
        <v>661.63793103448199</v>
      </c>
      <c r="G15">
        <v>32.816810344827502</v>
      </c>
      <c r="H15">
        <v>0</v>
      </c>
      <c r="I15">
        <v>1659775</v>
      </c>
      <c r="J15">
        <v>0</v>
      </c>
      <c r="K15">
        <v>0.35819242067540402</v>
      </c>
      <c r="L15">
        <v>0.152654729485105</v>
      </c>
      <c r="M15">
        <v>0.507057310011229</v>
      </c>
      <c r="N15">
        <v>0.105717939662392</v>
      </c>
      <c r="O15">
        <v>1.1236223998341299</v>
      </c>
      <c r="P15">
        <v>770097</v>
      </c>
      <c r="Q15">
        <v>0.84509551668538097</v>
      </c>
      <c r="R15">
        <v>0.19909216508925201</v>
      </c>
      <c r="S15">
        <v>60810</v>
      </c>
      <c r="T15">
        <v>8000</v>
      </c>
      <c r="U15">
        <v>117000</v>
      </c>
    </row>
    <row r="16" spans="1:21" x14ac:dyDescent="0.25">
      <c r="A16">
        <v>15.15</v>
      </c>
      <c r="B16">
        <v>57</v>
      </c>
      <c r="C16">
        <v>0</v>
      </c>
      <c r="D16">
        <v>2</v>
      </c>
      <c r="E16">
        <v>6</v>
      </c>
      <c r="F16">
        <v>1187.6491228070099</v>
      </c>
      <c r="G16">
        <v>62.502192982456101</v>
      </c>
      <c r="H16">
        <v>2</v>
      </c>
      <c r="I16">
        <v>1582964</v>
      </c>
      <c r="J16">
        <v>0</v>
      </c>
      <c r="K16">
        <v>0.30614781011960301</v>
      </c>
      <c r="L16">
        <v>0.15423052463804501</v>
      </c>
      <c r="M16">
        <v>0.38538734318145601</v>
      </c>
      <c r="N16">
        <v>4.2014502745470098E-2</v>
      </c>
      <c r="O16">
        <v>0.88778018068457498</v>
      </c>
      <c r="P16">
        <v>685922</v>
      </c>
      <c r="Q16">
        <v>0.64231223863576103</v>
      </c>
      <c r="R16">
        <v>7.9123357336101999E-2</v>
      </c>
      <c r="S16">
        <v>61368</v>
      </c>
      <c r="T16">
        <v>16000</v>
      </c>
      <c r="U16">
        <v>136000</v>
      </c>
    </row>
    <row r="17" spans="1:21" x14ac:dyDescent="0.25">
      <c r="A17">
        <v>16.16</v>
      </c>
      <c r="B17">
        <v>58</v>
      </c>
      <c r="C17">
        <v>0</v>
      </c>
      <c r="D17">
        <v>1</v>
      </c>
      <c r="E17">
        <v>4</v>
      </c>
      <c r="F17">
        <v>828.86206896551698</v>
      </c>
      <c r="G17">
        <v>43.6875</v>
      </c>
      <c r="H17">
        <v>0</v>
      </c>
      <c r="I17">
        <v>1729706</v>
      </c>
      <c r="J17">
        <v>0</v>
      </c>
      <c r="K17">
        <v>0.391823509252687</v>
      </c>
      <c r="L17">
        <v>0.151636454858738</v>
      </c>
      <c r="M17">
        <v>0.63658148173241302</v>
      </c>
      <c r="N17">
        <v>0.16982097153054601</v>
      </c>
      <c r="O17">
        <v>1.3498624173743801</v>
      </c>
      <c r="P17">
        <v>742314</v>
      </c>
      <c r="Q17">
        <v>1.0609691362206799</v>
      </c>
      <c r="R17">
        <v>0.31981350570724298</v>
      </c>
      <c r="S17">
        <v>60568</v>
      </c>
      <c r="T17">
        <v>9000</v>
      </c>
      <c r="U17">
        <v>114000</v>
      </c>
    </row>
    <row r="18" spans="1:21" x14ac:dyDescent="0.25">
      <c r="A18">
        <v>17.170000000000002</v>
      </c>
      <c r="B18">
        <v>59</v>
      </c>
      <c r="C18">
        <v>0</v>
      </c>
      <c r="D18">
        <v>0</v>
      </c>
      <c r="E18">
        <v>2</v>
      </c>
      <c r="F18">
        <v>520.08474576271101</v>
      </c>
      <c r="G18">
        <v>24.006355932203299</v>
      </c>
      <c r="H18">
        <v>0</v>
      </c>
      <c r="I18">
        <v>1703711</v>
      </c>
      <c r="J18">
        <v>0</v>
      </c>
      <c r="K18">
        <v>0.40310567808969699</v>
      </c>
      <c r="L18">
        <v>0.151294855857839</v>
      </c>
      <c r="M18">
        <v>0.69177729224644202</v>
      </c>
      <c r="N18">
        <v>0.187501982358067</v>
      </c>
      <c r="O18">
        <v>1.4336798085520399</v>
      </c>
      <c r="P18">
        <v>752795</v>
      </c>
      <c r="Q18">
        <v>1.15296215374407</v>
      </c>
      <c r="R18">
        <v>0.35311107788713197</v>
      </c>
      <c r="S18">
        <v>58983</v>
      </c>
      <c r="T18">
        <v>10000</v>
      </c>
      <c r="U18">
        <v>98000</v>
      </c>
    </row>
    <row r="19" spans="1:21" x14ac:dyDescent="0.25">
      <c r="A19">
        <v>18.18</v>
      </c>
      <c r="B19">
        <v>59</v>
      </c>
      <c r="C19">
        <v>0</v>
      </c>
      <c r="D19">
        <v>0</v>
      </c>
      <c r="E19">
        <v>2</v>
      </c>
      <c r="F19">
        <v>515.44067796610102</v>
      </c>
      <c r="G19">
        <v>24</v>
      </c>
      <c r="H19">
        <v>0</v>
      </c>
      <c r="I19">
        <v>1703711</v>
      </c>
      <c r="J19">
        <v>0</v>
      </c>
      <c r="K19">
        <v>0.339776722132344</v>
      </c>
      <c r="L19">
        <v>0.15321231591321499</v>
      </c>
      <c r="M19">
        <v>0.52526434972215696</v>
      </c>
      <c r="N19">
        <v>0.103327153225232</v>
      </c>
      <c r="O19">
        <v>1.12158054099294</v>
      </c>
      <c r="P19">
        <v>744128</v>
      </c>
      <c r="Q19">
        <v>0.87544058287026205</v>
      </c>
      <c r="R19">
        <v>0.194589742420399</v>
      </c>
      <c r="S19">
        <v>58288</v>
      </c>
      <c r="T19">
        <v>21000</v>
      </c>
      <c r="U19">
        <v>110000</v>
      </c>
    </row>
    <row r="20" spans="1:21" x14ac:dyDescent="0.25">
      <c r="A20">
        <v>19.190000000000001</v>
      </c>
      <c r="B20">
        <v>57</v>
      </c>
      <c r="C20">
        <v>0</v>
      </c>
      <c r="D20">
        <v>2</v>
      </c>
      <c r="E20">
        <v>5</v>
      </c>
      <c r="F20">
        <v>975.70175438596402</v>
      </c>
      <c r="G20">
        <v>51.8464912280701</v>
      </c>
      <c r="H20">
        <v>1</v>
      </c>
      <c r="I20">
        <v>1676263</v>
      </c>
      <c r="J20">
        <v>0</v>
      </c>
      <c r="K20">
        <v>0.33458138448656899</v>
      </c>
      <c r="L20">
        <v>0.15336961919193401</v>
      </c>
      <c r="M20">
        <v>0.408122413047174</v>
      </c>
      <c r="N20">
        <v>5.1432335107653798E-2</v>
      </c>
      <c r="O20">
        <v>0.94750575183333297</v>
      </c>
      <c r="P20">
        <v>680553</v>
      </c>
      <c r="Q20">
        <v>0.68020402174529104</v>
      </c>
      <c r="R20">
        <v>9.6859388150007206E-2</v>
      </c>
      <c r="S20">
        <v>60333</v>
      </c>
      <c r="T20">
        <v>9000</v>
      </c>
      <c r="U20">
        <v>133000</v>
      </c>
    </row>
    <row r="21" spans="1:21" x14ac:dyDescent="0.25">
      <c r="A21">
        <v>20.2</v>
      </c>
      <c r="B21">
        <v>58</v>
      </c>
      <c r="C21">
        <v>0</v>
      </c>
      <c r="D21">
        <v>1</v>
      </c>
      <c r="E21">
        <v>3</v>
      </c>
      <c r="F21">
        <v>682.87931034482699</v>
      </c>
      <c r="G21">
        <v>34.418103448275801</v>
      </c>
      <c r="H21">
        <v>1</v>
      </c>
      <c r="I21">
        <v>1633655</v>
      </c>
      <c r="J21">
        <v>0</v>
      </c>
      <c r="K21">
        <v>0.39809645785981801</v>
      </c>
      <c r="L21">
        <v>0.15144652391479901</v>
      </c>
      <c r="M21">
        <v>0.65556336053812303</v>
      </c>
      <c r="N21">
        <v>0.178681155656985</v>
      </c>
      <c r="O21">
        <v>1.38378749796972</v>
      </c>
      <c r="P21">
        <v>707972</v>
      </c>
      <c r="Q21">
        <v>1.0926056008968701</v>
      </c>
      <c r="R21">
        <v>0.33649935151974703</v>
      </c>
      <c r="S21">
        <v>60465</v>
      </c>
      <c r="T21">
        <v>9000</v>
      </c>
      <c r="U21">
        <v>170000</v>
      </c>
    </row>
    <row r="22" spans="1:21" x14ac:dyDescent="0.25">
      <c r="A22">
        <v>21.21</v>
      </c>
      <c r="B22">
        <v>59</v>
      </c>
      <c r="C22">
        <v>0</v>
      </c>
      <c r="D22">
        <v>0</v>
      </c>
      <c r="E22">
        <v>1</v>
      </c>
      <c r="F22">
        <v>384.16949152542298</v>
      </c>
      <c r="G22">
        <v>16</v>
      </c>
      <c r="H22">
        <v>0</v>
      </c>
      <c r="I22">
        <v>1703711</v>
      </c>
      <c r="J22">
        <v>0</v>
      </c>
      <c r="K22">
        <v>0.433356012681133</v>
      </c>
      <c r="L22">
        <v>0.15037894294937601</v>
      </c>
      <c r="M22">
        <v>0.84915200608826702</v>
      </c>
      <c r="N22">
        <v>0.124893031374016</v>
      </c>
      <c r="O22">
        <v>1.55777999309279</v>
      </c>
      <c r="P22">
        <v>708329</v>
      </c>
      <c r="Q22">
        <v>1.41525334348044</v>
      </c>
      <c r="R22">
        <v>0.235203448915286</v>
      </c>
      <c r="S22">
        <v>59000</v>
      </c>
      <c r="T22">
        <v>6000</v>
      </c>
      <c r="U22">
        <v>110000</v>
      </c>
    </row>
    <row r="23" spans="1:21" x14ac:dyDescent="0.25">
      <c r="A23">
        <v>22.22</v>
      </c>
      <c r="B23">
        <v>59</v>
      </c>
      <c r="C23">
        <v>0</v>
      </c>
      <c r="D23">
        <v>0</v>
      </c>
      <c r="E23">
        <v>6</v>
      </c>
      <c r="F23">
        <v>1197.0847457627101</v>
      </c>
      <c r="G23">
        <v>64.493644067796595</v>
      </c>
      <c r="H23">
        <v>0</v>
      </c>
      <c r="I23">
        <v>1719271</v>
      </c>
      <c r="J23">
        <v>0</v>
      </c>
      <c r="K23">
        <v>0.29204713749896499</v>
      </c>
      <c r="L23">
        <v>0.15465746167017</v>
      </c>
      <c r="M23">
        <v>0.37774711649819298</v>
      </c>
      <c r="N23">
        <v>2.7824039522495701E-2</v>
      </c>
      <c r="O23">
        <v>0.85227575518982401</v>
      </c>
      <c r="P23">
        <v>713794</v>
      </c>
      <c r="Q23">
        <v>0.62957852749698795</v>
      </c>
      <c r="R23">
        <v>5.2399321134643601E-2</v>
      </c>
      <c r="S23">
        <v>58423</v>
      </c>
      <c r="T23">
        <v>17000</v>
      </c>
      <c r="U23">
        <v>101000</v>
      </c>
    </row>
    <row r="24" spans="1:21" x14ac:dyDescent="0.25">
      <c r="A24">
        <v>23.23</v>
      </c>
      <c r="B24">
        <v>56</v>
      </c>
      <c r="C24">
        <v>0</v>
      </c>
      <c r="D24">
        <v>3</v>
      </c>
      <c r="E24">
        <v>4</v>
      </c>
      <c r="F24">
        <v>857.30357142857099</v>
      </c>
      <c r="G24">
        <v>42.542410714285701</v>
      </c>
      <c r="H24">
        <v>0</v>
      </c>
      <c r="I24">
        <v>1706053</v>
      </c>
      <c r="J24">
        <v>0</v>
      </c>
      <c r="K24">
        <v>0.30747754521999399</v>
      </c>
      <c r="L24">
        <v>0.15419026321417201</v>
      </c>
      <c r="M24">
        <v>0.38185543398777499</v>
      </c>
      <c r="N24">
        <v>2.95431435312297E-2</v>
      </c>
      <c r="O24">
        <v>0.87306638595317199</v>
      </c>
      <c r="P24">
        <v>707802</v>
      </c>
      <c r="Q24">
        <v>0.63642572331295899</v>
      </c>
      <c r="R24">
        <v>5.5636805143558801E-2</v>
      </c>
      <c r="S24">
        <v>61696</v>
      </c>
      <c r="T24">
        <v>13000</v>
      </c>
      <c r="U24">
        <v>158000</v>
      </c>
    </row>
    <row r="25" spans="1:21" x14ac:dyDescent="0.25">
      <c r="A25">
        <v>24.24</v>
      </c>
      <c r="B25">
        <v>59</v>
      </c>
      <c r="C25">
        <v>0</v>
      </c>
      <c r="D25">
        <v>0</v>
      </c>
      <c r="E25">
        <v>2</v>
      </c>
      <c r="F25">
        <v>516.84745762711805</v>
      </c>
      <c r="G25">
        <v>24.006355932203299</v>
      </c>
      <c r="H25">
        <v>0</v>
      </c>
      <c r="I25">
        <v>1725932</v>
      </c>
      <c r="J25">
        <v>0</v>
      </c>
      <c r="K25">
        <v>0.325226332267811</v>
      </c>
      <c r="L25">
        <v>0.15365286938411299</v>
      </c>
      <c r="M25">
        <v>0.48467809913736398</v>
      </c>
      <c r="N25">
        <v>4.1526155471384101E-2</v>
      </c>
      <c r="O25">
        <v>1.0050834562606701</v>
      </c>
      <c r="P25">
        <v>713656</v>
      </c>
      <c r="Q25">
        <v>0.80779683189560803</v>
      </c>
      <c r="R25">
        <v>7.8203682620309106E-2</v>
      </c>
      <c r="S25">
        <v>59118</v>
      </c>
      <c r="T25">
        <v>13000</v>
      </c>
      <c r="U25">
        <v>114000</v>
      </c>
    </row>
    <row r="26" spans="1:21" x14ac:dyDescent="0.25">
      <c r="A26">
        <v>25.25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0</v>
      </c>
      <c r="Q26" t="s">
        <v>0</v>
      </c>
      <c r="R26" t="s">
        <v>0</v>
      </c>
      <c r="S26">
        <v>0</v>
      </c>
      <c r="T26">
        <v>0</v>
      </c>
      <c r="U26">
        <v>0</v>
      </c>
    </row>
    <row r="27" spans="1:21" x14ac:dyDescent="0.25">
      <c r="A27" t="s">
        <v>1</v>
      </c>
      <c r="B27">
        <v>57.5833333333333</v>
      </c>
      <c r="C27">
        <v>0</v>
      </c>
      <c r="D27">
        <v>1.4166666666666601</v>
      </c>
      <c r="E27">
        <v>4.71123210324662</v>
      </c>
      <c r="F27">
        <v>978.67597466474103</v>
      </c>
      <c r="G27">
        <v>51.465247314654</v>
      </c>
      <c r="H27">
        <v>0.5</v>
      </c>
      <c r="I27">
        <v>1672027</v>
      </c>
      <c r="J27">
        <v>0</v>
      </c>
      <c r="K27">
        <v>0.33701958345072702</v>
      </c>
      <c r="L27">
        <v>0.15329579594551901</v>
      </c>
      <c r="M27">
        <v>0.47635716492563901</v>
      </c>
      <c r="N27">
        <v>7.5875116293673203E-2</v>
      </c>
      <c r="O27">
        <v>1.0425476606155499</v>
      </c>
      <c r="P27">
        <v>707129</v>
      </c>
      <c r="Q27">
        <v>0.79392860820939803</v>
      </c>
      <c r="R27">
        <v>0.14289099113686099</v>
      </c>
      <c r="S27">
        <v>60597</v>
      </c>
      <c r="T27">
        <v>10042</v>
      </c>
      <c r="U27">
        <v>127125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B53E-10B5-456A-BFED-3F1EA75D3152}">
  <dimension ref="A1:U27"/>
  <sheetViews>
    <sheetView workbookViewId="0">
      <selection sqref="A1:U27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53</v>
      </c>
      <c r="C2">
        <v>0</v>
      </c>
      <c r="D2">
        <v>1</v>
      </c>
      <c r="E2">
        <v>8</v>
      </c>
      <c r="F2">
        <v>1375.94339622641</v>
      </c>
      <c r="G2">
        <v>76.518867924528294</v>
      </c>
      <c r="H2">
        <v>0</v>
      </c>
      <c r="I2">
        <v>1723490</v>
      </c>
      <c r="J2">
        <v>0</v>
      </c>
      <c r="K2">
        <v>0.30569358242933098</v>
      </c>
      <c r="L2">
        <v>0.15424427764311099</v>
      </c>
      <c r="M2">
        <v>0.38825058295468101</v>
      </c>
      <c r="N2">
        <v>3.07933898008276E-2</v>
      </c>
      <c r="O2">
        <v>0.87898183282795195</v>
      </c>
      <c r="P2">
        <v>662225</v>
      </c>
      <c r="Q2">
        <v>0.647084304924469</v>
      </c>
      <c r="R2">
        <v>5.79913178923308E-2</v>
      </c>
      <c r="S2">
        <v>60037</v>
      </c>
      <c r="T2">
        <v>6000</v>
      </c>
      <c r="U2">
        <v>117000</v>
      </c>
    </row>
    <row r="3" spans="1:21" x14ac:dyDescent="0.25">
      <c r="A3">
        <v>2.2000000000000002</v>
      </c>
      <c r="B3">
        <v>55</v>
      </c>
      <c r="C3">
        <v>0</v>
      </c>
      <c r="D3">
        <v>0</v>
      </c>
      <c r="E3">
        <v>6.4363636363636303</v>
      </c>
      <c r="F3">
        <v>1233.50909090909</v>
      </c>
      <c r="G3">
        <v>64.579545454545396</v>
      </c>
      <c r="H3">
        <v>2</v>
      </c>
      <c r="I3">
        <v>1260981</v>
      </c>
      <c r="J3">
        <v>0</v>
      </c>
      <c r="K3">
        <v>0.307872140212687</v>
      </c>
      <c r="L3">
        <v>0.154178315754671</v>
      </c>
      <c r="M3">
        <v>0.39110009845988303</v>
      </c>
      <c r="N3">
        <v>5.1973521194307398E-2</v>
      </c>
      <c r="O3">
        <v>0.90512407562154995</v>
      </c>
      <c r="P3">
        <v>671970</v>
      </c>
      <c r="Q3">
        <v>0.65183349743313901</v>
      </c>
      <c r="R3">
        <v>9.7878570987396399E-2</v>
      </c>
      <c r="S3">
        <v>58581</v>
      </c>
      <c r="T3">
        <v>10000</v>
      </c>
      <c r="U3">
        <v>99000</v>
      </c>
    </row>
    <row r="4" spans="1:21" x14ac:dyDescent="0.25">
      <c r="A4">
        <v>3.3</v>
      </c>
      <c r="B4">
        <v>55</v>
      </c>
      <c r="C4">
        <v>0</v>
      </c>
      <c r="D4">
        <v>0</v>
      </c>
      <c r="E4">
        <v>6</v>
      </c>
      <c r="F4">
        <v>1309.54545454545</v>
      </c>
      <c r="G4">
        <v>72.390909090909005</v>
      </c>
      <c r="H4">
        <v>0</v>
      </c>
      <c r="I4">
        <v>1682254</v>
      </c>
      <c r="J4">
        <v>0</v>
      </c>
      <c r="K4">
        <v>0.31714199087794898</v>
      </c>
      <c r="L4">
        <v>0.15389764527619501</v>
      </c>
      <c r="M4">
        <v>0.41063458491238602</v>
      </c>
      <c r="N4">
        <v>5.6299932392767003E-2</v>
      </c>
      <c r="O4">
        <v>0.93797415345929702</v>
      </c>
      <c r="P4">
        <v>669148</v>
      </c>
      <c r="Q4">
        <v>0.68439097485397604</v>
      </c>
      <c r="R4">
        <v>0.106026238027809</v>
      </c>
      <c r="S4">
        <v>59363</v>
      </c>
      <c r="T4">
        <v>2000</v>
      </c>
      <c r="U4">
        <v>117000</v>
      </c>
    </row>
    <row r="5" spans="1:21" x14ac:dyDescent="0.25">
      <c r="A5">
        <v>4.4000000000000004</v>
      </c>
      <c r="B5">
        <v>55</v>
      </c>
      <c r="C5">
        <v>0</v>
      </c>
      <c r="D5">
        <v>0</v>
      </c>
      <c r="E5">
        <v>7.0727272727272696</v>
      </c>
      <c r="F5">
        <v>1317.52727272727</v>
      </c>
      <c r="G5">
        <v>70.854545454545402</v>
      </c>
      <c r="H5">
        <v>2</v>
      </c>
      <c r="I5">
        <v>1528527</v>
      </c>
      <c r="J5">
        <v>0</v>
      </c>
      <c r="K5">
        <v>0.30699904662243499</v>
      </c>
      <c r="L5">
        <v>0.154204751088376</v>
      </c>
      <c r="M5">
        <v>0.38847159833045303</v>
      </c>
      <c r="N5">
        <v>4.5989050767084698E-2</v>
      </c>
      <c r="O5">
        <v>0.895664446808349</v>
      </c>
      <c r="P5">
        <v>676818</v>
      </c>
      <c r="Q5">
        <v>0.64745266388408795</v>
      </c>
      <c r="R5">
        <v>8.66083818589167E-2</v>
      </c>
      <c r="S5">
        <v>59072</v>
      </c>
      <c r="T5">
        <v>13000</v>
      </c>
      <c r="U5">
        <v>110000</v>
      </c>
    </row>
    <row r="6" spans="1:21" x14ac:dyDescent="0.25">
      <c r="A6">
        <v>5.5</v>
      </c>
      <c r="B6">
        <v>54</v>
      </c>
      <c r="C6">
        <v>0</v>
      </c>
      <c r="D6">
        <v>1</v>
      </c>
      <c r="E6">
        <v>7</v>
      </c>
      <c r="F6">
        <v>1217.5</v>
      </c>
      <c r="G6">
        <v>67.407407407407405</v>
      </c>
      <c r="H6">
        <v>0</v>
      </c>
      <c r="I6">
        <v>1648037</v>
      </c>
      <c r="J6">
        <v>0</v>
      </c>
      <c r="K6">
        <v>0.32794823249545701</v>
      </c>
      <c r="L6">
        <v>0.15357045629388699</v>
      </c>
      <c r="M6">
        <v>0.421734931607749</v>
      </c>
      <c r="N6">
        <v>6.0609228452485502E-2</v>
      </c>
      <c r="O6">
        <v>0.96386284884957996</v>
      </c>
      <c r="P6">
        <v>671195</v>
      </c>
      <c r="Q6">
        <v>0.70289155267958303</v>
      </c>
      <c r="R6">
        <v>0.114141673168522</v>
      </c>
      <c r="S6">
        <v>59740</v>
      </c>
      <c r="T6">
        <v>17000</v>
      </c>
      <c r="U6">
        <v>109000</v>
      </c>
    </row>
    <row r="7" spans="1:21" x14ac:dyDescent="0.25">
      <c r="A7">
        <v>6.6</v>
      </c>
      <c r="B7">
        <v>55</v>
      </c>
      <c r="C7">
        <v>0</v>
      </c>
      <c r="D7">
        <v>0</v>
      </c>
      <c r="E7">
        <v>5</v>
      </c>
      <c r="F7">
        <v>1039.23636363636</v>
      </c>
      <c r="G7">
        <v>56.643181818181802</v>
      </c>
      <c r="H7">
        <v>0</v>
      </c>
      <c r="I7">
        <v>1679872</v>
      </c>
      <c r="J7">
        <v>0</v>
      </c>
      <c r="K7">
        <v>0.33643306048416699</v>
      </c>
      <c r="L7">
        <v>0.15331355455756199</v>
      </c>
      <c r="M7">
        <v>0.48470326816633302</v>
      </c>
      <c r="N7">
        <v>6.9993173193406102E-2</v>
      </c>
      <c r="O7">
        <v>1.04444305640146</v>
      </c>
      <c r="P7">
        <v>656591</v>
      </c>
      <c r="Q7">
        <v>0.807838780277222</v>
      </c>
      <c r="R7">
        <v>0.13181388548664</v>
      </c>
      <c r="S7">
        <v>58018</v>
      </c>
      <c r="T7">
        <v>7000</v>
      </c>
      <c r="U7">
        <v>102000</v>
      </c>
    </row>
    <row r="8" spans="1:21" x14ac:dyDescent="0.25">
      <c r="A8">
        <v>7.7</v>
      </c>
      <c r="B8">
        <v>55</v>
      </c>
      <c r="C8">
        <v>0</v>
      </c>
      <c r="D8">
        <v>0</v>
      </c>
      <c r="E8">
        <v>7</v>
      </c>
      <c r="F8">
        <v>1852.0545454545399</v>
      </c>
      <c r="G8">
        <v>104.67045454545401</v>
      </c>
      <c r="H8">
        <v>0</v>
      </c>
      <c r="I8">
        <v>1676290</v>
      </c>
      <c r="J8">
        <v>0</v>
      </c>
      <c r="K8">
        <v>0.291883419588858</v>
      </c>
      <c r="L8">
        <v>0.15466241868467001</v>
      </c>
      <c r="M8">
        <v>0.38444515591081901</v>
      </c>
      <c r="N8">
        <v>2.86579672311096E-2</v>
      </c>
      <c r="O8">
        <v>0.85964896141545799</v>
      </c>
      <c r="P8">
        <v>693928</v>
      </c>
      <c r="Q8">
        <v>0.64074192651803197</v>
      </c>
      <c r="R8">
        <v>5.3969806461600101E-2</v>
      </c>
      <c r="S8">
        <v>59254</v>
      </c>
      <c r="T8">
        <v>13000</v>
      </c>
      <c r="U8">
        <v>116000</v>
      </c>
    </row>
    <row r="9" spans="1:21" x14ac:dyDescent="0.25">
      <c r="A9">
        <v>8.8000000000000007</v>
      </c>
      <c r="B9">
        <v>55</v>
      </c>
      <c r="C9">
        <v>0</v>
      </c>
      <c r="D9">
        <v>0</v>
      </c>
      <c r="E9">
        <v>6</v>
      </c>
      <c r="F9">
        <v>1113.6909090909</v>
      </c>
      <c r="G9">
        <v>60.352272727272698</v>
      </c>
      <c r="H9">
        <v>0</v>
      </c>
      <c r="I9">
        <v>1671527</v>
      </c>
      <c r="J9">
        <v>0</v>
      </c>
      <c r="K9">
        <v>0.31048463409522398</v>
      </c>
      <c r="L9">
        <v>0.15409921524545001</v>
      </c>
      <c r="M9">
        <v>0.405714080067403</v>
      </c>
      <c r="N9">
        <v>4.2172565556748101E-2</v>
      </c>
      <c r="O9">
        <v>0.91247049496482602</v>
      </c>
      <c r="P9">
        <v>691958</v>
      </c>
      <c r="Q9">
        <v>0.67619013344567203</v>
      </c>
      <c r="R9">
        <v>7.9421027413838205E-2</v>
      </c>
      <c r="S9">
        <v>59054</v>
      </c>
      <c r="T9">
        <v>6000</v>
      </c>
      <c r="U9">
        <v>117000</v>
      </c>
    </row>
    <row r="10" spans="1:21" x14ac:dyDescent="0.25">
      <c r="A10">
        <v>9.9</v>
      </c>
      <c r="B10">
        <v>54</v>
      </c>
      <c r="C10">
        <v>0</v>
      </c>
      <c r="D10">
        <v>1</v>
      </c>
      <c r="E10">
        <v>6</v>
      </c>
      <c r="F10">
        <v>1074.74074074074</v>
      </c>
      <c r="G10">
        <v>58.391203703703702</v>
      </c>
      <c r="H10">
        <v>0</v>
      </c>
      <c r="I10">
        <v>1593407</v>
      </c>
      <c r="J10">
        <v>0</v>
      </c>
      <c r="K10">
        <v>0.33424568602807903</v>
      </c>
      <c r="L10">
        <v>0.15337978339526001</v>
      </c>
      <c r="M10">
        <v>0.44264011295771399</v>
      </c>
      <c r="N10">
        <v>7.9931601659881599E-2</v>
      </c>
      <c r="O10">
        <v>1.0101971840409301</v>
      </c>
      <c r="P10">
        <v>651343</v>
      </c>
      <c r="Q10">
        <v>0.73773352159619099</v>
      </c>
      <c r="R10">
        <v>0.150530323276613</v>
      </c>
      <c r="S10">
        <v>59722</v>
      </c>
      <c r="T10">
        <v>8000</v>
      </c>
      <c r="U10">
        <v>115000</v>
      </c>
    </row>
    <row r="11" spans="1:21" x14ac:dyDescent="0.25">
      <c r="A11">
        <v>10.1</v>
      </c>
      <c r="B11">
        <v>54</v>
      </c>
      <c r="C11">
        <v>0</v>
      </c>
      <c r="D11">
        <v>1</v>
      </c>
      <c r="E11">
        <v>4</v>
      </c>
      <c r="F11">
        <v>814.87037037036998</v>
      </c>
      <c r="G11">
        <v>42.564814814814802</v>
      </c>
      <c r="H11">
        <v>0</v>
      </c>
      <c r="I11">
        <v>1690351</v>
      </c>
      <c r="J11">
        <v>0</v>
      </c>
      <c r="K11">
        <v>0.34203701202215298</v>
      </c>
      <c r="L11">
        <v>0.15314387935821799</v>
      </c>
      <c r="M11">
        <v>0.478763435672796</v>
      </c>
      <c r="N11">
        <v>8.7762039842277498E-2</v>
      </c>
      <c r="O11">
        <v>1.0617063668954401</v>
      </c>
      <c r="P11">
        <v>683187</v>
      </c>
      <c r="Q11">
        <v>0.79793905945466104</v>
      </c>
      <c r="R11">
        <v>0.16527691119072899</v>
      </c>
      <c r="S11">
        <v>60500</v>
      </c>
      <c r="T11">
        <v>12000</v>
      </c>
      <c r="U11">
        <v>114000</v>
      </c>
    </row>
    <row r="12" spans="1:21" x14ac:dyDescent="0.25">
      <c r="A12">
        <v>11.11</v>
      </c>
      <c r="B12">
        <v>52</v>
      </c>
      <c r="C12">
        <v>0</v>
      </c>
      <c r="D12">
        <v>3</v>
      </c>
      <c r="E12">
        <v>5</v>
      </c>
      <c r="F12">
        <v>916.63461538461502</v>
      </c>
      <c r="G12">
        <v>48.533653846153797</v>
      </c>
      <c r="H12">
        <v>0</v>
      </c>
      <c r="I12">
        <v>1688596</v>
      </c>
      <c r="J12">
        <v>0</v>
      </c>
      <c r="K12">
        <v>0.35814913400182302</v>
      </c>
      <c r="L12">
        <v>0.15265604010938899</v>
      </c>
      <c r="M12">
        <v>0.453843816469158</v>
      </c>
      <c r="N12">
        <v>7.4672379216043694E-2</v>
      </c>
      <c r="O12">
        <v>1.0393213697964101</v>
      </c>
      <c r="P12">
        <v>602600</v>
      </c>
      <c r="Q12">
        <v>0.75640636078193002</v>
      </c>
      <c r="R12">
        <v>0.140625949559404</v>
      </c>
      <c r="S12">
        <v>62346</v>
      </c>
      <c r="T12">
        <v>15000</v>
      </c>
      <c r="U12">
        <v>154000</v>
      </c>
    </row>
    <row r="13" spans="1:21" x14ac:dyDescent="0.25">
      <c r="A13">
        <v>12.12</v>
      </c>
      <c r="B13">
        <v>55</v>
      </c>
      <c r="C13">
        <v>0</v>
      </c>
      <c r="D13">
        <v>0</v>
      </c>
      <c r="E13">
        <v>5</v>
      </c>
      <c r="F13">
        <v>911.69090909090903</v>
      </c>
      <c r="G13">
        <v>48.518181818181802</v>
      </c>
      <c r="H13">
        <v>0</v>
      </c>
      <c r="I13">
        <v>1679872</v>
      </c>
      <c r="J13">
        <v>0</v>
      </c>
      <c r="K13">
        <v>0.33737711340594101</v>
      </c>
      <c r="L13">
        <v>0.153284970732986</v>
      </c>
      <c r="M13">
        <v>0.45915290008488402</v>
      </c>
      <c r="N13">
        <v>7.5534459155113504E-2</v>
      </c>
      <c r="O13">
        <v>1.0253494433789201</v>
      </c>
      <c r="P13">
        <v>661799</v>
      </c>
      <c r="Q13">
        <v>0.76525483347480805</v>
      </c>
      <c r="R13">
        <v>0.14224945226951599</v>
      </c>
      <c r="S13">
        <v>59309</v>
      </c>
      <c r="T13">
        <v>4000</v>
      </c>
      <c r="U13">
        <v>116000</v>
      </c>
    </row>
    <row r="14" spans="1:21" x14ac:dyDescent="0.25">
      <c r="A14">
        <v>13.13</v>
      </c>
      <c r="B14">
        <v>55</v>
      </c>
      <c r="C14">
        <v>0</v>
      </c>
      <c r="D14">
        <v>0</v>
      </c>
      <c r="E14">
        <v>3</v>
      </c>
      <c r="F14">
        <v>725.52727272727202</v>
      </c>
      <c r="G14">
        <v>34.375</v>
      </c>
      <c r="H14">
        <v>0</v>
      </c>
      <c r="I14">
        <v>1677490</v>
      </c>
      <c r="J14">
        <v>0</v>
      </c>
      <c r="K14">
        <v>0.31774378367295703</v>
      </c>
      <c r="L14">
        <v>0.15387942432767901</v>
      </c>
      <c r="M14">
        <v>0.389142642351895</v>
      </c>
      <c r="N14">
        <v>3.2983495267276397E-2</v>
      </c>
      <c r="O14">
        <v>0.89374934561981001</v>
      </c>
      <c r="P14">
        <v>643015</v>
      </c>
      <c r="Q14">
        <v>0.64857107058649299</v>
      </c>
      <c r="R14">
        <v>6.2115810296189101E-2</v>
      </c>
      <c r="S14">
        <v>59490</v>
      </c>
      <c r="T14">
        <v>1000</v>
      </c>
      <c r="U14">
        <v>110000</v>
      </c>
    </row>
    <row r="15" spans="1:21" x14ac:dyDescent="0.25">
      <c r="A15">
        <v>14.14</v>
      </c>
      <c r="B15">
        <v>55</v>
      </c>
      <c r="C15">
        <v>0</v>
      </c>
      <c r="D15">
        <v>0</v>
      </c>
      <c r="E15">
        <v>3</v>
      </c>
      <c r="F15">
        <v>677.58181818181799</v>
      </c>
      <c r="G15">
        <v>34.234090909090902</v>
      </c>
      <c r="H15">
        <v>0</v>
      </c>
      <c r="I15">
        <v>1677490</v>
      </c>
      <c r="J15">
        <v>0</v>
      </c>
      <c r="K15">
        <v>0.35293142272488598</v>
      </c>
      <c r="L15">
        <v>0.15281402081194001</v>
      </c>
      <c r="M15">
        <v>0.49048969641781198</v>
      </c>
      <c r="N15">
        <v>9.6295352014614005E-2</v>
      </c>
      <c r="O15">
        <v>1.09253049196925</v>
      </c>
      <c r="P15">
        <v>661687</v>
      </c>
      <c r="Q15">
        <v>0.81748282736302003</v>
      </c>
      <c r="R15">
        <v>0.18134717893524299</v>
      </c>
      <c r="S15">
        <v>59727</v>
      </c>
      <c r="T15">
        <v>6000</v>
      </c>
      <c r="U15">
        <v>108000</v>
      </c>
    </row>
    <row r="16" spans="1:21" x14ac:dyDescent="0.25">
      <c r="A16">
        <v>15.15</v>
      </c>
      <c r="B16">
        <v>53</v>
      </c>
      <c r="C16">
        <v>0</v>
      </c>
      <c r="D16">
        <v>2</v>
      </c>
      <c r="E16">
        <v>6</v>
      </c>
      <c r="F16">
        <v>1104.9056603773499</v>
      </c>
      <c r="G16">
        <v>58.792452830188601</v>
      </c>
      <c r="H16">
        <v>0</v>
      </c>
      <c r="I16">
        <v>1651754</v>
      </c>
      <c r="J16">
        <v>0</v>
      </c>
      <c r="K16">
        <v>0.30579429120812801</v>
      </c>
      <c r="L16">
        <v>0.154241228405087</v>
      </c>
      <c r="M16">
        <v>0.38117432012993002</v>
      </c>
      <c r="N16">
        <v>3.8866391955703301E-2</v>
      </c>
      <c r="O16">
        <v>0.88007623169884897</v>
      </c>
      <c r="P16">
        <v>617066</v>
      </c>
      <c r="Q16">
        <v>0.63529053354988396</v>
      </c>
      <c r="R16">
        <v>7.3194711780985605E-2</v>
      </c>
      <c r="S16">
        <v>61528</v>
      </c>
      <c r="T16">
        <v>14000</v>
      </c>
      <c r="U16">
        <v>108000</v>
      </c>
    </row>
    <row r="17" spans="1:21" x14ac:dyDescent="0.25">
      <c r="A17">
        <v>16.16</v>
      </c>
      <c r="B17">
        <v>54</v>
      </c>
      <c r="C17">
        <v>0</v>
      </c>
      <c r="D17">
        <v>1</v>
      </c>
      <c r="E17">
        <v>4</v>
      </c>
      <c r="F17">
        <v>774.90740740740705</v>
      </c>
      <c r="G17">
        <v>40.2222222222222</v>
      </c>
      <c r="H17">
        <v>0</v>
      </c>
      <c r="I17">
        <v>1708574</v>
      </c>
      <c r="J17">
        <v>0</v>
      </c>
      <c r="K17">
        <v>0.38680724218005502</v>
      </c>
      <c r="L17">
        <v>0.15178833627843699</v>
      </c>
      <c r="M17">
        <v>0.70957081664184096</v>
      </c>
      <c r="N17">
        <v>0.16583034351321499</v>
      </c>
      <c r="O17">
        <v>1.4139967386135499</v>
      </c>
      <c r="P17">
        <v>659722</v>
      </c>
      <c r="Q17">
        <v>1.1826180277364</v>
      </c>
      <c r="R17">
        <v>0.31229819870662101</v>
      </c>
      <c r="S17">
        <v>59888</v>
      </c>
      <c r="T17">
        <v>5000</v>
      </c>
      <c r="U17">
        <v>116000</v>
      </c>
    </row>
    <row r="18" spans="1:21" x14ac:dyDescent="0.25">
      <c r="A18">
        <v>17.170000000000002</v>
      </c>
      <c r="B18">
        <v>55</v>
      </c>
      <c r="C18">
        <v>0</v>
      </c>
      <c r="D18">
        <v>0</v>
      </c>
      <c r="E18">
        <v>2</v>
      </c>
      <c r="F18">
        <v>529.98181818181797</v>
      </c>
      <c r="G18">
        <v>24</v>
      </c>
      <c r="H18">
        <v>0</v>
      </c>
      <c r="I18">
        <v>1682254</v>
      </c>
      <c r="J18">
        <v>0</v>
      </c>
      <c r="K18">
        <v>0.335030076404494</v>
      </c>
      <c r="L18">
        <v>0.15335603379775201</v>
      </c>
      <c r="M18">
        <v>0.44990561797752798</v>
      </c>
      <c r="N18">
        <v>4.9677734831460603E-2</v>
      </c>
      <c r="O18">
        <v>0.987969463011236</v>
      </c>
      <c r="P18">
        <v>679016</v>
      </c>
      <c r="Q18">
        <v>0.74984269662921299</v>
      </c>
      <c r="R18">
        <v>9.3555056179775206E-2</v>
      </c>
      <c r="S18">
        <v>58527</v>
      </c>
      <c r="T18">
        <v>8000</v>
      </c>
      <c r="U18">
        <v>109000</v>
      </c>
    </row>
    <row r="19" spans="1:21" x14ac:dyDescent="0.25">
      <c r="A19">
        <v>18.18</v>
      </c>
      <c r="B19">
        <v>54</v>
      </c>
      <c r="C19">
        <v>0</v>
      </c>
      <c r="D19">
        <v>1</v>
      </c>
      <c r="E19">
        <v>2</v>
      </c>
      <c r="F19">
        <v>515.888888888888</v>
      </c>
      <c r="G19">
        <v>24.016203703703699</v>
      </c>
      <c r="H19">
        <v>0</v>
      </c>
      <c r="I19">
        <v>1696425</v>
      </c>
      <c r="J19">
        <v>0</v>
      </c>
      <c r="K19">
        <v>0.335621145416791</v>
      </c>
      <c r="L19">
        <v>0.15333813754154699</v>
      </c>
      <c r="M19">
        <v>0.50886875295511103</v>
      </c>
      <c r="N19">
        <v>9.8090540723880598E-2</v>
      </c>
      <c r="O19">
        <v>1.0959185766373301</v>
      </c>
      <c r="P19">
        <v>660414</v>
      </c>
      <c r="Q19">
        <v>0.84811458825851804</v>
      </c>
      <c r="R19">
        <v>0.18472794863254299</v>
      </c>
      <c r="S19">
        <v>59555</v>
      </c>
      <c r="T19">
        <v>21000</v>
      </c>
      <c r="U19">
        <v>116000</v>
      </c>
    </row>
    <row r="20" spans="1:21" x14ac:dyDescent="0.25">
      <c r="A20">
        <v>19.190000000000001</v>
      </c>
      <c r="B20">
        <v>54</v>
      </c>
      <c r="C20">
        <v>0</v>
      </c>
      <c r="D20">
        <v>1</v>
      </c>
      <c r="E20">
        <v>5</v>
      </c>
      <c r="F20">
        <v>918.444444444444</v>
      </c>
      <c r="G20">
        <v>48.481481481481403</v>
      </c>
      <c r="H20">
        <v>0</v>
      </c>
      <c r="I20">
        <v>1720703</v>
      </c>
      <c r="J20">
        <v>0</v>
      </c>
      <c r="K20">
        <v>0.33457545605553402</v>
      </c>
      <c r="L20">
        <v>0.15336979869165099</v>
      </c>
      <c r="M20">
        <v>0.40488451946684501</v>
      </c>
      <c r="N20">
        <v>4.6727456721753699E-2</v>
      </c>
      <c r="O20">
        <v>0.93955723093578503</v>
      </c>
      <c r="P20">
        <v>656690</v>
      </c>
      <c r="Q20">
        <v>0.67480753244474301</v>
      </c>
      <c r="R20">
        <v>8.7998976877125601E-2</v>
      </c>
      <c r="S20">
        <v>59296</v>
      </c>
      <c r="T20">
        <v>10000</v>
      </c>
      <c r="U20">
        <v>137000</v>
      </c>
    </row>
    <row r="21" spans="1:21" x14ac:dyDescent="0.25">
      <c r="A21">
        <v>20.2</v>
      </c>
      <c r="B21">
        <v>55</v>
      </c>
      <c r="C21">
        <v>0</v>
      </c>
      <c r="D21">
        <v>0</v>
      </c>
      <c r="E21">
        <v>3</v>
      </c>
      <c r="F21">
        <v>644.41818181818098</v>
      </c>
      <c r="G21">
        <v>32.1681818181818</v>
      </c>
      <c r="H21">
        <v>0</v>
      </c>
      <c r="I21">
        <v>1678672</v>
      </c>
      <c r="J21">
        <v>0</v>
      </c>
      <c r="K21">
        <v>0.39917424242156102</v>
      </c>
      <c r="L21">
        <v>0.15141389099334701</v>
      </c>
      <c r="M21">
        <v>0.67677018950032397</v>
      </c>
      <c r="N21">
        <v>0.183256293057599</v>
      </c>
      <c r="O21">
        <v>1.4106146159728301</v>
      </c>
      <c r="P21">
        <v>689944</v>
      </c>
      <c r="Q21">
        <v>1.12795031583387</v>
      </c>
      <c r="R21">
        <v>0.34511542948700402</v>
      </c>
      <c r="S21">
        <v>59036</v>
      </c>
      <c r="T21">
        <v>8000</v>
      </c>
      <c r="U21">
        <v>114000</v>
      </c>
    </row>
    <row r="22" spans="1:21" x14ac:dyDescent="0.25">
      <c r="A22">
        <v>21.21</v>
      </c>
      <c r="B22">
        <v>55</v>
      </c>
      <c r="C22">
        <v>0</v>
      </c>
      <c r="D22">
        <v>0</v>
      </c>
      <c r="E22">
        <v>1</v>
      </c>
      <c r="F22">
        <v>384.16363636363599</v>
      </c>
      <c r="G22">
        <v>16</v>
      </c>
      <c r="H22">
        <v>0</v>
      </c>
      <c r="I22">
        <v>1679872</v>
      </c>
      <c r="J22">
        <v>0</v>
      </c>
      <c r="K22">
        <v>0.43539586437385203</v>
      </c>
      <c r="L22">
        <v>0.150317180773125</v>
      </c>
      <c r="M22">
        <v>0.84930976860578999</v>
      </c>
      <c r="N22">
        <v>0.13031204468188401</v>
      </c>
      <c r="O22">
        <v>1.56533485843465</v>
      </c>
      <c r="P22">
        <v>711802</v>
      </c>
      <c r="Q22">
        <v>1.41551628100965</v>
      </c>
      <c r="R22">
        <v>0.245408747046863</v>
      </c>
      <c r="S22">
        <v>58381</v>
      </c>
      <c r="T22">
        <v>8000</v>
      </c>
      <c r="U22">
        <v>115000</v>
      </c>
    </row>
    <row r="23" spans="1:21" x14ac:dyDescent="0.25">
      <c r="A23">
        <v>22.22</v>
      </c>
      <c r="B23">
        <v>55</v>
      </c>
      <c r="C23">
        <v>0</v>
      </c>
      <c r="D23">
        <v>0</v>
      </c>
      <c r="E23">
        <v>6</v>
      </c>
      <c r="F23">
        <v>1120.8181818181799</v>
      </c>
      <c r="G23">
        <v>59.325000000000003</v>
      </c>
      <c r="H23">
        <v>0</v>
      </c>
      <c r="I23">
        <v>1672727</v>
      </c>
      <c r="J23">
        <v>0</v>
      </c>
      <c r="K23">
        <v>0.29113142715556301</v>
      </c>
      <c r="L23">
        <v>0.15468518734445599</v>
      </c>
      <c r="M23">
        <v>0.37605897078060402</v>
      </c>
      <c r="N23">
        <v>2.8190649356327899E-2</v>
      </c>
      <c r="O23">
        <v>0.85006623463695297</v>
      </c>
      <c r="P23">
        <v>670021</v>
      </c>
      <c r="Q23">
        <v>0.62676495130100796</v>
      </c>
      <c r="R23">
        <v>5.3089735134327597E-2</v>
      </c>
      <c r="S23">
        <v>58690</v>
      </c>
      <c r="T23">
        <v>14000</v>
      </c>
      <c r="U23">
        <v>105000</v>
      </c>
    </row>
    <row r="24" spans="1:21" x14ac:dyDescent="0.25">
      <c r="A24">
        <v>23.23</v>
      </c>
      <c r="B24">
        <v>54</v>
      </c>
      <c r="C24">
        <v>0</v>
      </c>
      <c r="D24">
        <v>1</v>
      </c>
      <c r="E24">
        <v>4</v>
      </c>
      <c r="F24">
        <v>829.90740740740705</v>
      </c>
      <c r="G24">
        <v>40.2222222222222</v>
      </c>
      <c r="H24">
        <v>0</v>
      </c>
      <c r="I24">
        <v>1672148</v>
      </c>
      <c r="J24">
        <v>0</v>
      </c>
      <c r="K24">
        <v>0.30678600713276599</v>
      </c>
      <c r="L24">
        <v>0.154211201450702</v>
      </c>
      <c r="M24">
        <v>0.42061147718952702</v>
      </c>
      <c r="N24">
        <v>2.9124145039500199E-2</v>
      </c>
      <c r="O24">
        <v>0.91073283081249601</v>
      </c>
      <c r="P24">
        <v>667241</v>
      </c>
      <c r="Q24">
        <v>0.70101912864921201</v>
      </c>
      <c r="R24">
        <v>5.4847730771186903E-2</v>
      </c>
      <c r="S24">
        <v>59740</v>
      </c>
      <c r="T24">
        <v>12000</v>
      </c>
      <c r="U24">
        <v>135000</v>
      </c>
    </row>
    <row r="25" spans="1:21" x14ac:dyDescent="0.25">
      <c r="A25">
        <v>24.24</v>
      </c>
      <c r="B25">
        <v>55</v>
      </c>
      <c r="C25">
        <v>0</v>
      </c>
      <c r="D25">
        <v>0</v>
      </c>
      <c r="E25">
        <v>2</v>
      </c>
      <c r="F25">
        <v>513.89090909090896</v>
      </c>
      <c r="G25">
        <v>24.015909090908998</v>
      </c>
      <c r="H25">
        <v>0</v>
      </c>
      <c r="I25">
        <v>1679872</v>
      </c>
      <c r="J25">
        <v>0</v>
      </c>
      <c r="K25">
        <v>0.38116801141069401</v>
      </c>
      <c r="L25">
        <v>0.151959079654509</v>
      </c>
      <c r="M25">
        <v>0.68637848293768899</v>
      </c>
      <c r="N25">
        <v>0.19088327592888199</v>
      </c>
      <c r="O25">
        <v>1.4103888499317701</v>
      </c>
      <c r="P25">
        <v>674737</v>
      </c>
      <c r="Q25">
        <v>1.1439641382294801</v>
      </c>
      <c r="R25">
        <v>0.35947886238960902</v>
      </c>
      <c r="S25">
        <v>58890</v>
      </c>
      <c r="T25">
        <v>10000</v>
      </c>
      <c r="U25">
        <v>106000</v>
      </c>
    </row>
    <row r="26" spans="1:21" x14ac:dyDescent="0.25">
      <c r="A26">
        <v>25.25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0</v>
      </c>
      <c r="Q26" t="s">
        <v>0</v>
      </c>
      <c r="R26" t="s">
        <v>0</v>
      </c>
      <c r="S26">
        <v>0</v>
      </c>
      <c r="T26">
        <v>0</v>
      </c>
      <c r="U26">
        <v>0</v>
      </c>
    </row>
    <row r="27" spans="1:21" x14ac:dyDescent="0.25">
      <c r="A27" t="s">
        <v>1</v>
      </c>
      <c r="B27">
        <v>54.4166666666666</v>
      </c>
      <c r="C27">
        <v>0</v>
      </c>
      <c r="D27">
        <v>0.54166666666666596</v>
      </c>
      <c r="E27">
        <v>4.7295454545454501</v>
      </c>
      <c r="F27">
        <v>954.89080395350004</v>
      </c>
      <c r="G27">
        <v>50.303241786820799</v>
      </c>
      <c r="H27">
        <v>0.16666666666666599</v>
      </c>
      <c r="I27">
        <v>1655049</v>
      </c>
      <c r="J27">
        <v>0</v>
      </c>
      <c r="K27">
        <v>0.335767667600891</v>
      </c>
      <c r="L27">
        <v>0.153333701175417</v>
      </c>
      <c r="M27">
        <v>0.47719249252288098</v>
      </c>
      <c r="N27">
        <v>7.4776126314756303E-2</v>
      </c>
      <c r="O27">
        <v>1.04106998761394</v>
      </c>
      <c r="P27">
        <v>666005</v>
      </c>
      <c r="Q27">
        <v>0.79532082087147005</v>
      </c>
      <c r="R27">
        <v>0.14082133015961601</v>
      </c>
      <c r="S27">
        <v>59489</v>
      </c>
      <c r="T27">
        <v>9583</v>
      </c>
      <c r="U27">
        <v>115208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66B-5ABF-40FF-BBFE-2E1A7C6AA9BB}">
  <dimension ref="A1:U27"/>
  <sheetViews>
    <sheetView workbookViewId="0"/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53</v>
      </c>
      <c r="C2">
        <v>0</v>
      </c>
      <c r="D2">
        <v>1</v>
      </c>
      <c r="E2">
        <v>8</v>
      </c>
      <c r="F2">
        <v>1375.94339622641</v>
      </c>
      <c r="G2">
        <v>76.518867924528294</v>
      </c>
      <c r="H2">
        <v>0</v>
      </c>
      <c r="I2">
        <v>1723490</v>
      </c>
      <c r="J2">
        <v>0</v>
      </c>
      <c r="K2">
        <v>0.30569358242933098</v>
      </c>
      <c r="L2">
        <v>0.15424427764311099</v>
      </c>
      <c r="M2">
        <v>0.38825058295468101</v>
      </c>
      <c r="N2">
        <v>3.07933898008276E-2</v>
      </c>
      <c r="O2">
        <v>0.87898183282795195</v>
      </c>
      <c r="P2">
        <v>662225</v>
      </c>
      <c r="Q2">
        <v>0.647084304924469</v>
      </c>
      <c r="R2">
        <v>5.79913178923308E-2</v>
      </c>
      <c r="S2">
        <v>60037</v>
      </c>
      <c r="T2">
        <v>6000</v>
      </c>
      <c r="U2">
        <v>117000</v>
      </c>
    </row>
    <row r="3" spans="1:21" x14ac:dyDescent="0.25">
      <c r="A3">
        <v>2.2000000000000002</v>
      </c>
      <c r="B3">
        <v>55</v>
      </c>
      <c r="C3">
        <v>0</v>
      </c>
      <c r="D3">
        <v>0</v>
      </c>
      <c r="E3">
        <v>6.4363636363636303</v>
      </c>
      <c r="F3">
        <v>1233.50909090909</v>
      </c>
      <c r="G3">
        <v>64.579545454545396</v>
      </c>
      <c r="H3">
        <v>2</v>
      </c>
      <c r="I3">
        <v>1260981</v>
      </c>
      <c r="J3">
        <v>0</v>
      </c>
      <c r="K3">
        <v>0.307872140212687</v>
      </c>
      <c r="L3">
        <v>0.154178315754671</v>
      </c>
      <c r="M3">
        <v>0.39110009845988303</v>
      </c>
      <c r="N3">
        <v>5.1973521194307398E-2</v>
      </c>
      <c r="O3">
        <v>0.90512407562154995</v>
      </c>
      <c r="P3">
        <v>671970</v>
      </c>
      <c r="Q3">
        <v>0.65183349743313901</v>
      </c>
      <c r="R3">
        <v>9.7878570987396399E-2</v>
      </c>
      <c r="S3">
        <v>58581</v>
      </c>
      <c r="T3">
        <v>10000</v>
      </c>
      <c r="U3">
        <v>99000</v>
      </c>
    </row>
    <row r="4" spans="1:21" x14ac:dyDescent="0.25">
      <c r="A4">
        <v>3.3</v>
      </c>
      <c r="B4">
        <v>1</v>
      </c>
      <c r="C4">
        <v>0</v>
      </c>
      <c r="D4">
        <v>0</v>
      </c>
      <c r="E4">
        <v>6</v>
      </c>
      <c r="F4">
        <v>2639</v>
      </c>
      <c r="G4">
        <v>140.875</v>
      </c>
      <c r="H4">
        <v>0</v>
      </c>
      <c r="I4">
        <v>131000</v>
      </c>
      <c r="J4">
        <v>0</v>
      </c>
      <c r="K4">
        <v>0.37273120138288601</v>
      </c>
      <c r="L4">
        <v>0.152214527513684</v>
      </c>
      <c r="M4">
        <v>0.544511668107173</v>
      </c>
      <c r="N4">
        <v>0.43727312013828801</v>
      </c>
      <c r="O4">
        <v>1.50673051714203</v>
      </c>
      <c r="P4">
        <v>10168</v>
      </c>
      <c r="Q4">
        <v>0.90751944684528896</v>
      </c>
      <c r="R4">
        <v>0.82348986843368799</v>
      </c>
      <c r="S4">
        <v>0</v>
      </c>
      <c r="T4">
        <v>0</v>
      </c>
      <c r="U4">
        <v>0</v>
      </c>
    </row>
    <row r="5" spans="1:21" x14ac:dyDescent="0.25">
      <c r="A5">
        <v>4.4000000000000004</v>
      </c>
      <c r="B5">
        <v>55</v>
      </c>
      <c r="C5">
        <v>0</v>
      </c>
      <c r="D5">
        <v>0</v>
      </c>
      <c r="E5">
        <v>7.0727272727272696</v>
      </c>
      <c r="F5">
        <v>1317.52727272727</v>
      </c>
      <c r="G5">
        <v>70.854545454545402</v>
      </c>
      <c r="H5">
        <v>2</v>
      </c>
      <c r="I5">
        <v>1528527</v>
      </c>
      <c r="J5">
        <v>0</v>
      </c>
      <c r="K5">
        <v>0.30699904662243499</v>
      </c>
      <c r="L5">
        <v>0.154204751088376</v>
      </c>
      <c r="M5">
        <v>0.38847159833045303</v>
      </c>
      <c r="N5">
        <v>4.5989050767084698E-2</v>
      </c>
      <c r="O5">
        <v>0.895664446808349</v>
      </c>
      <c r="P5">
        <v>676818</v>
      </c>
      <c r="Q5">
        <v>0.64745266388408795</v>
      </c>
      <c r="R5">
        <v>8.66083818589167E-2</v>
      </c>
      <c r="S5">
        <v>59072</v>
      </c>
      <c r="T5">
        <v>13000</v>
      </c>
      <c r="U5">
        <v>110000</v>
      </c>
    </row>
    <row r="6" spans="1:21" x14ac:dyDescent="0.25">
      <c r="A6">
        <v>5.5</v>
      </c>
      <c r="B6">
        <v>1</v>
      </c>
      <c r="C6">
        <v>0</v>
      </c>
      <c r="D6">
        <v>0</v>
      </c>
      <c r="E6">
        <v>7</v>
      </c>
      <c r="F6">
        <v>2557</v>
      </c>
      <c r="G6">
        <v>125.875</v>
      </c>
      <c r="H6">
        <v>0</v>
      </c>
      <c r="I6">
        <v>8000</v>
      </c>
      <c r="J6">
        <v>0</v>
      </c>
      <c r="K6">
        <v>0.43247134365045498</v>
      </c>
      <c r="L6">
        <v>0.150405728761694</v>
      </c>
      <c r="M6">
        <v>0.70882139005242095</v>
      </c>
      <c r="N6">
        <v>0.64195741051945099</v>
      </c>
      <c r="O6">
        <v>1.9336558729840201</v>
      </c>
      <c r="P6">
        <v>9733</v>
      </c>
      <c r="Q6">
        <v>1.1813689834207</v>
      </c>
      <c r="R6">
        <v>1.2089593418445399</v>
      </c>
      <c r="S6">
        <v>0</v>
      </c>
      <c r="T6">
        <v>0</v>
      </c>
      <c r="U6">
        <v>0</v>
      </c>
    </row>
    <row r="7" spans="1:21" x14ac:dyDescent="0.25">
      <c r="A7">
        <v>6.6</v>
      </c>
      <c r="B7">
        <v>55</v>
      </c>
      <c r="C7">
        <v>0</v>
      </c>
      <c r="D7">
        <v>0</v>
      </c>
      <c r="E7">
        <v>5</v>
      </c>
      <c r="F7">
        <v>1039.23636363636</v>
      </c>
      <c r="G7">
        <v>56.643181818181802</v>
      </c>
      <c r="H7">
        <v>0</v>
      </c>
      <c r="I7">
        <v>1679872</v>
      </c>
      <c r="J7">
        <v>0</v>
      </c>
      <c r="K7">
        <v>0.33643306048416699</v>
      </c>
      <c r="L7">
        <v>0.15331355455756199</v>
      </c>
      <c r="M7">
        <v>0.48470326816633302</v>
      </c>
      <c r="N7">
        <v>6.9993173193406102E-2</v>
      </c>
      <c r="O7">
        <v>1.04444305640146</v>
      </c>
      <c r="P7">
        <v>656591</v>
      </c>
      <c r="Q7">
        <v>0.807838780277222</v>
      </c>
      <c r="R7">
        <v>0.13181388548664</v>
      </c>
      <c r="S7">
        <v>58018</v>
      </c>
      <c r="T7">
        <v>7000</v>
      </c>
      <c r="U7">
        <v>102000</v>
      </c>
    </row>
    <row r="8" spans="1:21" x14ac:dyDescent="0.25">
      <c r="A8">
        <v>7.7</v>
      </c>
      <c r="B8">
        <v>1</v>
      </c>
      <c r="C8">
        <v>0</v>
      </c>
      <c r="D8">
        <v>0</v>
      </c>
      <c r="E8">
        <v>7</v>
      </c>
      <c r="F8">
        <v>3236</v>
      </c>
      <c r="G8">
        <v>171</v>
      </c>
      <c r="H8">
        <v>0</v>
      </c>
      <c r="I8">
        <v>65000</v>
      </c>
      <c r="J8">
        <v>0</v>
      </c>
      <c r="K8">
        <v>0.32605904382082501</v>
      </c>
      <c r="L8">
        <v>0.153627656728758</v>
      </c>
      <c r="M8">
        <v>0.409999513642332</v>
      </c>
      <c r="N8">
        <v>0.31248966489956698</v>
      </c>
      <c r="O8">
        <v>1.20217587909148</v>
      </c>
      <c r="P8">
        <v>10039</v>
      </c>
      <c r="Q8">
        <v>0.683332522737221</v>
      </c>
      <c r="R8">
        <v>0.58849277758863805</v>
      </c>
      <c r="S8">
        <v>0</v>
      </c>
      <c r="T8">
        <v>0</v>
      </c>
      <c r="U8">
        <v>0</v>
      </c>
    </row>
    <row r="9" spans="1:21" x14ac:dyDescent="0.25">
      <c r="A9">
        <v>8.8000000000000007</v>
      </c>
      <c r="B9">
        <v>1</v>
      </c>
      <c r="C9">
        <v>0</v>
      </c>
      <c r="D9">
        <v>0</v>
      </c>
      <c r="E9">
        <v>6</v>
      </c>
      <c r="F9">
        <v>2793</v>
      </c>
      <c r="G9">
        <v>149.25</v>
      </c>
      <c r="H9">
        <v>0</v>
      </c>
      <c r="I9">
        <v>65000</v>
      </c>
      <c r="J9">
        <v>0</v>
      </c>
      <c r="K9">
        <v>0.35251299826689703</v>
      </c>
      <c r="L9">
        <v>0.15282668977469599</v>
      </c>
      <c r="M9">
        <v>0.51993067590987796</v>
      </c>
      <c r="N9">
        <v>0.35788561525129903</v>
      </c>
      <c r="O9">
        <v>1.3831559792027699</v>
      </c>
      <c r="P9">
        <v>10142</v>
      </c>
      <c r="Q9">
        <v>0.86655112651646404</v>
      </c>
      <c r="R9">
        <v>0.67398420951280502</v>
      </c>
      <c r="S9">
        <v>0</v>
      </c>
      <c r="T9">
        <v>0</v>
      </c>
      <c r="U9">
        <v>0</v>
      </c>
    </row>
    <row r="10" spans="1:21" x14ac:dyDescent="0.25">
      <c r="A10">
        <v>9.9</v>
      </c>
      <c r="B10">
        <v>1</v>
      </c>
      <c r="C10">
        <v>0</v>
      </c>
      <c r="D10">
        <v>0</v>
      </c>
      <c r="E10">
        <v>6</v>
      </c>
      <c r="F10">
        <v>2015</v>
      </c>
      <c r="G10">
        <v>90.5</v>
      </c>
      <c r="H10">
        <v>0</v>
      </c>
      <c r="I10">
        <v>8000</v>
      </c>
      <c r="J10">
        <v>0</v>
      </c>
      <c r="K10">
        <v>0.429051307615614</v>
      </c>
      <c r="L10">
        <v>0.15050927985274901</v>
      </c>
      <c r="M10">
        <v>0.64115346268885598</v>
      </c>
      <c r="N10">
        <v>0.75067873303167398</v>
      </c>
      <c r="O10">
        <v>1.97139278318889</v>
      </c>
      <c r="P10">
        <v>9550</v>
      </c>
      <c r="Q10">
        <v>1.06858910448142</v>
      </c>
      <c r="R10">
        <v>1.4137075951632201</v>
      </c>
      <c r="S10">
        <v>0</v>
      </c>
      <c r="T10">
        <v>0</v>
      </c>
      <c r="U10">
        <v>0</v>
      </c>
    </row>
    <row r="11" spans="1:21" x14ac:dyDescent="0.25">
      <c r="A11">
        <v>10.1</v>
      </c>
      <c r="B11">
        <v>1</v>
      </c>
      <c r="C11">
        <v>0</v>
      </c>
      <c r="D11">
        <v>0</v>
      </c>
      <c r="E11">
        <v>4</v>
      </c>
      <c r="F11">
        <v>1923</v>
      </c>
      <c r="G11">
        <v>104.625</v>
      </c>
      <c r="H11">
        <v>0</v>
      </c>
      <c r="I11">
        <v>65000</v>
      </c>
      <c r="J11">
        <v>0</v>
      </c>
      <c r="K11">
        <v>0.43336754311154801</v>
      </c>
      <c r="L11">
        <v>0.150378593833567</v>
      </c>
      <c r="M11">
        <v>0.70077044275162204</v>
      </c>
      <c r="N11">
        <v>0.55647504372587797</v>
      </c>
      <c r="O11">
        <v>1.84099162342261</v>
      </c>
      <c r="P11">
        <v>16889</v>
      </c>
      <c r="Q11">
        <v>1.1679507379193701</v>
      </c>
      <c r="R11">
        <v>1.0479756002370499</v>
      </c>
      <c r="S11">
        <v>0</v>
      </c>
      <c r="T11">
        <v>0</v>
      </c>
      <c r="U11">
        <v>0</v>
      </c>
    </row>
    <row r="12" spans="1:21" x14ac:dyDescent="0.25">
      <c r="A12">
        <v>11.11</v>
      </c>
      <c r="B12">
        <v>52</v>
      </c>
      <c r="C12">
        <v>0</v>
      </c>
      <c r="D12">
        <v>3</v>
      </c>
      <c r="E12">
        <v>5</v>
      </c>
      <c r="F12">
        <v>916.63461538461502</v>
      </c>
      <c r="G12">
        <v>48.533653846153797</v>
      </c>
      <c r="H12">
        <v>0</v>
      </c>
      <c r="I12">
        <v>1688596</v>
      </c>
      <c r="J12">
        <v>0</v>
      </c>
      <c r="K12">
        <v>0.35814913400182302</v>
      </c>
      <c r="L12">
        <v>0.15265604010938899</v>
      </c>
      <c r="M12">
        <v>0.453843816469158</v>
      </c>
      <c r="N12">
        <v>7.4672379216043694E-2</v>
      </c>
      <c r="O12">
        <v>1.0393213697964101</v>
      </c>
      <c r="P12">
        <v>602600</v>
      </c>
      <c r="Q12">
        <v>0.75640636078193002</v>
      </c>
      <c r="R12">
        <v>0.140625949559404</v>
      </c>
      <c r="S12">
        <v>62346</v>
      </c>
      <c r="T12">
        <v>15000</v>
      </c>
      <c r="U12">
        <v>154000</v>
      </c>
    </row>
    <row r="13" spans="1:21" x14ac:dyDescent="0.25">
      <c r="A13">
        <v>12.12</v>
      </c>
      <c r="B13">
        <v>55</v>
      </c>
      <c r="C13">
        <v>0</v>
      </c>
      <c r="D13">
        <v>0</v>
      </c>
      <c r="E13">
        <v>5</v>
      </c>
      <c r="F13">
        <v>911.69090909090903</v>
      </c>
      <c r="G13">
        <v>48.518181818181802</v>
      </c>
      <c r="H13">
        <v>0</v>
      </c>
      <c r="I13">
        <v>1679872</v>
      </c>
      <c r="J13">
        <v>0</v>
      </c>
      <c r="K13">
        <v>0.33737711340594101</v>
      </c>
      <c r="L13">
        <v>0.153284970732986</v>
      </c>
      <c r="M13">
        <v>0.45915290008488402</v>
      </c>
      <c r="N13">
        <v>7.5534459155113504E-2</v>
      </c>
      <c r="O13">
        <v>1.0253494433789201</v>
      </c>
      <c r="P13">
        <v>661799</v>
      </c>
      <c r="Q13">
        <v>0.76525483347480805</v>
      </c>
      <c r="R13">
        <v>0.14224945226951599</v>
      </c>
      <c r="S13">
        <v>59309</v>
      </c>
      <c r="T13">
        <v>4000</v>
      </c>
      <c r="U13">
        <v>116000</v>
      </c>
    </row>
    <row r="14" spans="1:21" x14ac:dyDescent="0.25">
      <c r="A14">
        <v>13.13</v>
      </c>
      <c r="B14">
        <v>55</v>
      </c>
      <c r="C14">
        <v>0</v>
      </c>
      <c r="D14">
        <v>0</v>
      </c>
      <c r="E14">
        <v>3</v>
      </c>
      <c r="F14">
        <v>725.52727272727202</v>
      </c>
      <c r="G14">
        <v>34.375</v>
      </c>
      <c r="H14">
        <v>0</v>
      </c>
      <c r="I14">
        <v>1677490</v>
      </c>
      <c r="J14">
        <v>0</v>
      </c>
      <c r="K14">
        <v>0.31774378367295703</v>
      </c>
      <c r="L14">
        <v>0.15387942432767901</v>
      </c>
      <c r="M14">
        <v>0.389142642351895</v>
      </c>
      <c r="N14">
        <v>3.2983495267276397E-2</v>
      </c>
      <c r="O14">
        <v>0.89374934561981001</v>
      </c>
      <c r="P14">
        <v>643015</v>
      </c>
      <c r="Q14">
        <v>0.64857107058649299</v>
      </c>
      <c r="R14">
        <v>6.2115810296189101E-2</v>
      </c>
      <c r="S14">
        <v>59490</v>
      </c>
      <c r="T14">
        <v>1000</v>
      </c>
      <c r="U14">
        <v>110000</v>
      </c>
    </row>
    <row r="15" spans="1:21" x14ac:dyDescent="0.25">
      <c r="A15">
        <v>14.14</v>
      </c>
      <c r="B15">
        <v>1</v>
      </c>
      <c r="C15">
        <v>0</v>
      </c>
      <c r="D15">
        <v>0</v>
      </c>
      <c r="E15">
        <v>3</v>
      </c>
      <c r="F15">
        <v>1600</v>
      </c>
      <c r="G15">
        <v>89.5</v>
      </c>
      <c r="H15">
        <v>0</v>
      </c>
      <c r="I15">
        <v>131000</v>
      </c>
      <c r="J15">
        <v>0</v>
      </c>
      <c r="K15">
        <v>0.42950259951889502</v>
      </c>
      <c r="L15">
        <v>0.15049561573678899</v>
      </c>
      <c r="M15">
        <v>0.68751454954605395</v>
      </c>
      <c r="N15">
        <v>0.47384961589198399</v>
      </c>
      <c r="O15">
        <v>1.74136238069372</v>
      </c>
      <c r="P15">
        <v>9438</v>
      </c>
      <c r="Q15">
        <v>1.1458575825767501</v>
      </c>
      <c r="R15">
        <v>0.89237215798866998</v>
      </c>
      <c r="S15">
        <v>0</v>
      </c>
      <c r="T15">
        <v>0</v>
      </c>
      <c r="U15">
        <v>0</v>
      </c>
    </row>
    <row r="16" spans="1:21" x14ac:dyDescent="0.25">
      <c r="A16">
        <v>15.15</v>
      </c>
      <c r="B16">
        <v>53</v>
      </c>
      <c r="C16">
        <v>0</v>
      </c>
      <c r="D16">
        <v>2</v>
      </c>
      <c r="E16">
        <v>6</v>
      </c>
      <c r="F16">
        <v>1104.9056603773499</v>
      </c>
      <c r="G16">
        <v>58.792452830188601</v>
      </c>
      <c r="H16">
        <v>0</v>
      </c>
      <c r="I16">
        <v>1651754</v>
      </c>
      <c r="J16">
        <v>0</v>
      </c>
      <c r="K16">
        <v>0.30579429120812801</v>
      </c>
      <c r="L16">
        <v>0.154241228405087</v>
      </c>
      <c r="M16">
        <v>0.38117432012993002</v>
      </c>
      <c r="N16">
        <v>3.8866391955703301E-2</v>
      </c>
      <c r="O16">
        <v>0.88007623169884897</v>
      </c>
      <c r="P16">
        <v>617066</v>
      </c>
      <c r="Q16">
        <v>0.63529053354988396</v>
      </c>
      <c r="R16">
        <v>7.3194711780985605E-2</v>
      </c>
      <c r="S16">
        <v>61528</v>
      </c>
      <c r="T16">
        <v>14000</v>
      </c>
      <c r="U16">
        <v>108000</v>
      </c>
    </row>
    <row r="17" spans="1:21" x14ac:dyDescent="0.25">
      <c r="A17">
        <v>16.16</v>
      </c>
      <c r="B17">
        <v>54</v>
      </c>
      <c r="C17">
        <v>0</v>
      </c>
      <c r="D17">
        <v>1</v>
      </c>
      <c r="E17">
        <v>4</v>
      </c>
      <c r="F17">
        <v>774.90740740740705</v>
      </c>
      <c r="G17">
        <v>40.2222222222222</v>
      </c>
      <c r="H17">
        <v>0</v>
      </c>
      <c r="I17">
        <v>1708574</v>
      </c>
      <c r="J17">
        <v>0</v>
      </c>
      <c r="K17">
        <v>0.38680724218005502</v>
      </c>
      <c r="L17">
        <v>0.15178833627843699</v>
      </c>
      <c r="M17">
        <v>0.70957081664184096</v>
      </c>
      <c r="N17">
        <v>0.16583034351321499</v>
      </c>
      <c r="O17">
        <v>1.4139967386135499</v>
      </c>
      <c r="P17">
        <v>659722</v>
      </c>
      <c r="Q17">
        <v>1.1826180277364</v>
      </c>
      <c r="R17">
        <v>0.31229819870662101</v>
      </c>
      <c r="S17">
        <v>59888</v>
      </c>
      <c r="T17">
        <v>5000</v>
      </c>
      <c r="U17">
        <v>116000</v>
      </c>
    </row>
    <row r="18" spans="1:21" x14ac:dyDescent="0.25">
      <c r="A18">
        <v>17.170000000000002</v>
      </c>
      <c r="B18">
        <v>55</v>
      </c>
      <c r="C18">
        <v>0</v>
      </c>
      <c r="D18">
        <v>0</v>
      </c>
      <c r="E18">
        <v>2</v>
      </c>
      <c r="F18">
        <v>529.98181818181797</v>
      </c>
      <c r="G18">
        <v>24</v>
      </c>
      <c r="H18">
        <v>0</v>
      </c>
      <c r="I18">
        <v>1682254</v>
      </c>
      <c r="J18">
        <v>0</v>
      </c>
      <c r="K18">
        <v>0.335030076404494</v>
      </c>
      <c r="L18">
        <v>0.15335603379775201</v>
      </c>
      <c r="M18">
        <v>0.44990561797752798</v>
      </c>
      <c r="N18">
        <v>4.9677734831460603E-2</v>
      </c>
      <c r="O18">
        <v>0.987969463011236</v>
      </c>
      <c r="P18">
        <v>679016</v>
      </c>
      <c r="Q18">
        <v>0.74984269662921299</v>
      </c>
      <c r="R18">
        <v>9.3555056179775206E-2</v>
      </c>
      <c r="S18">
        <v>58527</v>
      </c>
      <c r="T18">
        <v>8000</v>
      </c>
      <c r="U18">
        <v>109000</v>
      </c>
    </row>
    <row r="19" spans="1:21" x14ac:dyDescent="0.25">
      <c r="A19">
        <v>18.18</v>
      </c>
      <c r="B19">
        <v>54</v>
      </c>
      <c r="C19">
        <v>0</v>
      </c>
      <c r="D19">
        <v>1</v>
      </c>
      <c r="E19">
        <v>2</v>
      </c>
      <c r="F19">
        <v>515.888888888888</v>
      </c>
      <c r="G19">
        <v>24.016203703703699</v>
      </c>
      <c r="H19">
        <v>0</v>
      </c>
      <c r="I19">
        <v>1696425</v>
      </c>
      <c r="J19">
        <v>0</v>
      </c>
      <c r="K19">
        <v>0.33562126948849103</v>
      </c>
      <c r="L19">
        <v>0.153338133784931</v>
      </c>
      <c r="M19">
        <v>0.50889112174304496</v>
      </c>
      <c r="N19">
        <v>9.8090576985779901E-2</v>
      </c>
      <c r="O19">
        <v>1.09594110200224</v>
      </c>
      <c r="P19">
        <v>660414</v>
      </c>
      <c r="Q19">
        <v>0.84815186957174304</v>
      </c>
      <c r="R19">
        <v>0.18472801692237201</v>
      </c>
      <c r="S19">
        <v>59555</v>
      </c>
      <c r="T19">
        <v>21000</v>
      </c>
      <c r="U19">
        <v>116000</v>
      </c>
    </row>
    <row r="20" spans="1:21" x14ac:dyDescent="0.25">
      <c r="A20">
        <v>19.190000000000001</v>
      </c>
      <c r="B20">
        <v>54</v>
      </c>
      <c r="C20">
        <v>0</v>
      </c>
      <c r="D20">
        <v>1</v>
      </c>
      <c r="E20">
        <v>5</v>
      </c>
      <c r="F20">
        <v>918.444444444444</v>
      </c>
      <c r="G20">
        <v>48.481481481481403</v>
      </c>
      <c r="H20">
        <v>0</v>
      </c>
      <c r="I20">
        <v>1720703</v>
      </c>
      <c r="J20">
        <v>0</v>
      </c>
      <c r="K20">
        <v>0.33457545605553402</v>
      </c>
      <c r="L20">
        <v>0.15336979869165099</v>
      </c>
      <c r="M20">
        <v>0.40488451946684501</v>
      </c>
      <c r="N20">
        <v>4.6727456721753699E-2</v>
      </c>
      <c r="O20">
        <v>0.93955723093578503</v>
      </c>
      <c r="P20">
        <v>656690</v>
      </c>
      <c r="Q20">
        <v>0.67480753244474301</v>
      </c>
      <c r="R20">
        <v>8.7998976877125601E-2</v>
      </c>
      <c r="S20">
        <v>59296</v>
      </c>
      <c r="T20">
        <v>10000</v>
      </c>
      <c r="U20">
        <v>137000</v>
      </c>
    </row>
    <row r="21" spans="1:21" x14ac:dyDescent="0.25">
      <c r="A21">
        <v>20.2</v>
      </c>
      <c r="B21">
        <v>1</v>
      </c>
      <c r="C21">
        <v>0</v>
      </c>
      <c r="D21">
        <v>0</v>
      </c>
      <c r="E21">
        <v>3</v>
      </c>
      <c r="F21">
        <v>765</v>
      </c>
      <c r="G21">
        <v>37</v>
      </c>
      <c r="H21">
        <v>0</v>
      </c>
      <c r="I21">
        <v>65000</v>
      </c>
      <c r="J21">
        <v>0</v>
      </c>
      <c r="K21">
        <v>0.46503874524006</v>
      </c>
      <c r="L21">
        <v>0.14941966021356401</v>
      </c>
      <c r="M21">
        <v>0.85958511969749396</v>
      </c>
      <c r="N21">
        <v>0.59246664713871</v>
      </c>
      <c r="O21">
        <v>2.06651017228983</v>
      </c>
      <c r="P21">
        <v>9168</v>
      </c>
      <c r="Q21">
        <v>1.43264186616249</v>
      </c>
      <c r="R21">
        <v>1.11575639762469</v>
      </c>
      <c r="S21">
        <v>0</v>
      </c>
      <c r="T21">
        <v>0</v>
      </c>
      <c r="U21">
        <v>0</v>
      </c>
    </row>
    <row r="22" spans="1:21" x14ac:dyDescent="0.25">
      <c r="A22">
        <v>21.21</v>
      </c>
      <c r="B22">
        <v>55</v>
      </c>
      <c r="C22">
        <v>0</v>
      </c>
      <c r="D22">
        <v>0</v>
      </c>
      <c r="E22">
        <v>1</v>
      </c>
      <c r="F22">
        <v>384.16363636363599</v>
      </c>
      <c r="G22">
        <v>16</v>
      </c>
      <c r="H22">
        <v>0</v>
      </c>
      <c r="I22">
        <v>1679872</v>
      </c>
      <c r="J22">
        <v>0</v>
      </c>
      <c r="K22">
        <v>0.43541268298906899</v>
      </c>
      <c r="L22">
        <v>0.15031667154282999</v>
      </c>
      <c r="M22">
        <v>0.84937179798068396</v>
      </c>
      <c r="N22">
        <v>0.13040315303187</v>
      </c>
      <c r="O22">
        <v>1.56550430554445</v>
      </c>
      <c r="P22">
        <v>711802</v>
      </c>
      <c r="Q22">
        <v>1.41561966330114</v>
      </c>
      <c r="R22">
        <v>0.24558032586039699</v>
      </c>
      <c r="S22">
        <v>58381</v>
      </c>
      <c r="T22">
        <v>8000</v>
      </c>
      <c r="U22">
        <v>115000</v>
      </c>
    </row>
    <row r="23" spans="1:21" x14ac:dyDescent="0.25">
      <c r="A23">
        <v>22.22</v>
      </c>
      <c r="B23">
        <v>55</v>
      </c>
      <c r="C23">
        <v>0</v>
      </c>
      <c r="D23">
        <v>0</v>
      </c>
      <c r="E23">
        <v>6</v>
      </c>
      <c r="F23">
        <v>1120.8181818181799</v>
      </c>
      <c r="G23">
        <v>59.325000000000003</v>
      </c>
      <c r="H23">
        <v>0</v>
      </c>
      <c r="I23">
        <v>1672727</v>
      </c>
      <c r="J23">
        <v>0</v>
      </c>
      <c r="K23">
        <v>0.29113142715556301</v>
      </c>
      <c r="L23">
        <v>0.15468518734445599</v>
      </c>
      <c r="M23">
        <v>0.37605897078060402</v>
      </c>
      <c r="N23">
        <v>2.8190649356327899E-2</v>
      </c>
      <c r="O23">
        <v>0.85006623463695297</v>
      </c>
      <c r="P23">
        <v>670021</v>
      </c>
      <c r="Q23">
        <v>0.62676495130100796</v>
      </c>
      <c r="R23">
        <v>5.3089735134327597E-2</v>
      </c>
      <c r="S23">
        <v>58690</v>
      </c>
      <c r="T23">
        <v>14000</v>
      </c>
      <c r="U23">
        <v>105000</v>
      </c>
    </row>
    <row r="24" spans="1:21" x14ac:dyDescent="0.25">
      <c r="A24">
        <v>23.23</v>
      </c>
      <c r="B24">
        <v>54</v>
      </c>
      <c r="C24">
        <v>0</v>
      </c>
      <c r="D24">
        <v>1</v>
      </c>
      <c r="E24">
        <v>4</v>
      </c>
      <c r="F24">
        <v>829.90740740740705</v>
      </c>
      <c r="G24">
        <v>40.2222222222222</v>
      </c>
      <c r="H24">
        <v>0</v>
      </c>
      <c r="I24">
        <v>1672148</v>
      </c>
      <c r="J24">
        <v>0</v>
      </c>
      <c r="K24">
        <v>0.30678600713276599</v>
      </c>
      <c r="L24">
        <v>0.154211201450702</v>
      </c>
      <c r="M24">
        <v>0.42061147718952702</v>
      </c>
      <c r="N24">
        <v>2.9124145039500199E-2</v>
      </c>
      <c r="O24">
        <v>0.91073283081249601</v>
      </c>
      <c r="P24">
        <v>667241</v>
      </c>
      <c r="Q24">
        <v>0.70101912864921201</v>
      </c>
      <c r="R24">
        <v>5.4847730771186903E-2</v>
      </c>
      <c r="S24">
        <v>59740</v>
      </c>
      <c r="T24">
        <v>12000</v>
      </c>
      <c r="U24">
        <v>135000</v>
      </c>
    </row>
    <row r="25" spans="1:21" x14ac:dyDescent="0.25">
      <c r="A25">
        <v>24.24</v>
      </c>
      <c r="B25">
        <v>1</v>
      </c>
      <c r="C25">
        <v>0</v>
      </c>
      <c r="D25">
        <v>0</v>
      </c>
      <c r="E25">
        <v>2</v>
      </c>
      <c r="F25">
        <v>546</v>
      </c>
      <c r="G25">
        <v>24.875</v>
      </c>
      <c r="H25">
        <v>0</v>
      </c>
      <c r="I25">
        <v>131000</v>
      </c>
      <c r="J25">
        <v>0</v>
      </c>
      <c r="K25">
        <v>0.49500555486976899</v>
      </c>
      <c r="L25">
        <v>0.14851233181088699</v>
      </c>
      <c r="M25">
        <v>0.98358227379335805</v>
      </c>
      <c r="N25">
        <v>0.69742500925811601</v>
      </c>
      <c r="O25">
        <v>2.3245251697321301</v>
      </c>
      <c r="P25">
        <v>9888</v>
      </c>
      <c r="Q25">
        <v>1.63930378965559</v>
      </c>
      <c r="R25">
        <v>1.31341809653129</v>
      </c>
      <c r="S25">
        <v>0</v>
      </c>
      <c r="T25">
        <v>0</v>
      </c>
      <c r="U25">
        <v>0</v>
      </c>
    </row>
    <row r="26" spans="1:21" x14ac:dyDescent="0.25">
      <c r="A26">
        <v>25.25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0</v>
      </c>
      <c r="Q26" t="s">
        <v>0</v>
      </c>
      <c r="R26" t="s">
        <v>0</v>
      </c>
      <c r="S26">
        <v>0</v>
      </c>
      <c r="T26">
        <v>0</v>
      </c>
      <c r="U26">
        <v>0</v>
      </c>
    </row>
    <row r="27" spans="1:21" x14ac:dyDescent="0.25">
      <c r="A27" t="s">
        <v>1</v>
      </c>
      <c r="B27">
        <v>34.2916666666666</v>
      </c>
      <c r="C27">
        <v>0</v>
      </c>
      <c r="D27">
        <v>0.41666666666666602</v>
      </c>
      <c r="E27">
        <v>4.7295454545454501</v>
      </c>
      <c r="F27">
        <v>1323.8785985662901</v>
      </c>
      <c r="G27">
        <v>68.524273282331393</v>
      </c>
      <c r="H27">
        <v>0.16666666666666599</v>
      </c>
      <c r="I27">
        <v>1058012</v>
      </c>
      <c r="J27">
        <v>0</v>
      </c>
      <c r="K27">
        <v>0.36404861045501602</v>
      </c>
      <c r="L27">
        <v>0.152477417072334</v>
      </c>
      <c r="M27">
        <v>0.54629177687151997</v>
      </c>
      <c r="N27">
        <v>0.24122294916185999</v>
      </c>
      <c r="O27">
        <v>1.3040407535607299</v>
      </c>
      <c r="P27">
        <v>416334</v>
      </c>
      <c r="Q27">
        <v>0.91048629478586696</v>
      </c>
      <c r="R27">
        <v>0.45428050689615801</v>
      </c>
      <c r="S27">
        <v>37186</v>
      </c>
      <c r="T27">
        <v>6167</v>
      </c>
      <c r="U27">
        <v>72875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9FD6-F0B6-4563-B028-5F8618321E71}">
  <dimension ref="A1:U27"/>
  <sheetViews>
    <sheetView topLeftCell="A16" workbookViewId="0">
      <selection activeCell="B8" sqref="B8"/>
    </sheetView>
  </sheetViews>
  <sheetFormatPr baseColWidth="10" defaultRowHeight="15" x14ac:dyDescent="0.25"/>
  <cols>
    <col min="2" max="2" width="15.85546875" customWidth="1"/>
    <col min="9" max="9" width="22.7109375" customWidth="1"/>
    <col min="11" max="11" width="19.5703125" customWidth="1"/>
    <col min="12" max="12" width="21" customWidth="1"/>
    <col min="13" max="14" width="23" customWidth="1"/>
    <col min="16" max="16" width="23.5703125" customWidth="1"/>
    <col min="17" max="17" width="28.7109375" customWidth="1"/>
    <col min="18" max="18" width="37" customWidth="1"/>
    <col min="19" max="19" width="36" customWidth="1"/>
    <col min="20" max="20" width="29.42578125" customWidth="1"/>
    <col min="21" max="21" width="30.570312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8</v>
      </c>
      <c r="F2">
        <v>1420.7966101694899</v>
      </c>
      <c r="G2">
        <v>78.421610169491501</v>
      </c>
      <c r="H2">
        <v>0</v>
      </c>
      <c r="I2">
        <v>1637050</v>
      </c>
      <c r="J2">
        <v>0</v>
      </c>
      <c r="K2">
        <v>0.3067373492803</v>
      </c>
      <c r="L2">
        <v>0.15421267470234601</v>
      </c>
      <c r="M2">
        <v>0.39688492622166999</v>
      </c>
      <c r="N2">
        <v>3.7656913948774101E-2</v>
      </c>
      <c r="O2">
        <v>0.89549186415309101</v>
      </c>
      <c r="P2">
        <v>722262</v>
      </c>
      <c r="Q2">
        <v>0.66147487703611596</v>
      </c>
      <c r="R2">
        <v>7.0916975421420198E-2</v>
      </c>
      <c r="S2">
        <v>59271</v>
      </c>
      <c r="T2">
        <v>5000</v>
      </c>
      <c r="U2">
        <v>117000</v>
      </c>
    </row>
    <row r="3" spans="1:21" x14ac:dyDescent="0.25">
      <c r="A3">
        <v>2.2000000000000002</v>
      </c>
      <c r="B3">
        <v>58</v>
      </c>
      <c r="C3">
        <v>0</v>
      </c>
      <c r="D3">
        <v>1</v>
      </c>
      <c r="E3">
        <v>6.13793103448275</v>
      </c>
      <c r="F3">
        <v>1169.53448275862</v>
      </c>
      <c r="G3">
        <v>60.844827586206897</v>
      </c>
      <c r="H3">
        <v>2</v>
      </c>
      <c r="I3">
        <v>1461603</v>
      </c>
      <c r="J3">
        <v>0</v>
      </c>
      <c r="K3">
        <v>0.30750990413413298</v>
      </c>
      <c r="L3">
        <v>0.15418928345816099</v>
      </c>
      <c r="M3">
        <v>0.39085206480198598</v>
      </c>
      <c r="N3">
        <v>4.8907207532718801E-2</v>
      </c>
      <c r="O3">
        <v>0.90145845992699902</v>
      </c>
      <c r="P3">
        <v>722317</v>
      </c>
      <c r="Q3">
        <v>0.65142010800331096</v>
      </c>
      <c r="R3">
        <v>9.2103968988171095E-2</v>
      </c>
      <c r="S3">
        <v>60741</v>
      </c>
      <c r="T3">
        <v>13000</v>
      </c>
      <c r="U3">
        <v>147000</v>
      </c>
    </row>
    <row r="4" spans="1:21" x14ac:dyDescent="0.25">
      <c r="A4">
        <v>3.3</v>
      </c>
      <c r="B4">
        <v>58</v>
      </c>
      <c r="C4">
        <v>0</v>
      </c>
      <c r="D4">
        <v>1</v>
      </c>
      <c r="E4">
        <v>6</v>
      </c>
      <c r="F4">
        <v>1146.8965517241299</v>
      </c>
      <c r="G4">
        <v>62.5818965517241</v>
      </c>
      <c r="H4">
        <v>0</v>
      </c>
      <c r="I4">
        <v>1704827</v>
      </c>
      <c r="J4">
        <v>0</v>
      </c>
      <c r="K4">
        <v>0.31711011171159997</v>
      </c>
      <c r="L4">
        <v>0.15389861050650899</v>
      </c>
      <c r="M4">
        <v>0.40910291519326097</v>
      </c>
      <c r="N4">
        <v>5.6008984072318697E-2</v>
      </c>
      <c r="O4">
        <v>0.93612062148369002</v>
      </c>
      <c r="P4">
        <v>696001</v>
      </c>
      <c r="Q4">
        <v>0.68183819198876905</v>
      </c>
      <c r="R4">
        <v>0.10547831275389501</v>
      </c>
      <c r="S4">
        <v>59844</v>
      </c>
      <c r="T4">
        <v>1000</v>
      </c>
      <c r="U4">
        <v>123000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7</v>
      </c>
      <c r="F5">
        <v>1245.71186440677</v>
      </c>
      <c r="G5">
        <v>67.413135593220304</v>
      </c>
      <c r="H5">
        <v>0</v>
      </c>
      <c r="I5">
        <v>1635932</v>
      </c>
      <c r="J5">
        <v>0</v>
      </c>
      <c r="K5">
        <v>0.30448104559782802</v>
      </c>
      <c r="L5">
        <v>0.15428099056384301</v>
      </c>
      <c r="M5">
        <v>0.38216638938750402</v>
      </c>
      <c r="N5">
        <v>3.8286004334311098E-2</v>
      </c>
      <c r="O5">
        <v>0.87921442988348797</v>
      </c>
      <c r="P5">
        <v>713781</v>
      </c>
      <c r="Q5">
        <v>0.63694398231250804</v>
      </c>
      <c r="R5">
        <v>7.2101703077798701E-2</v>
      </c>
      <c r="S5">
        <v>59101</v>
      </c>
      <c r="T5">
        <v>10000</v>
      </c>
      <c r="U5">
        <v>111000</v>
      </c>
    </row>
    <row r="6" spans="1:21" x14ac:dyDescent="0.25">
      <c r="A6">
        <v>5.5</v>
      </c>
      <c r="B6">
        <v>58</v>
      </c>
      <c r="C6">
        <v>0</v>
      </c>
      <c r="D6">
        <v>1</v>
      </c>
      <c r="E6">
        <v>7</v>
      </c>
      <c r="F6">
        <v>1210.43103448275</v>
      </c>
      <c r="G6">
        <v>67.038793103448199</v>
      </c>
      <c r="H6">
        <v>0</v>
      </c>
      <c r="I6">
        <v>1725172</v>
      </c>
      <c r="J6">
        <v>0</v>
      </c>
      <c r="K6">
        <v>0.32121640552254399</v>
      </c>
      <c r="L6">
        <v>0.15377428105501101</v>
      </c>
      <c r="M6">
        <v>0.40519167824643498</v>
      </c>
      <c r="N6">
        <v>4.3287482655262097E-2</v>
      </c>
      <c r="O6">
        <v>0.92346984747925298</v>
      </c>
      <c r="P6">
        <v>734931</v>
      </c>
      <c r="Q6">
        <v>0.67531946374405805</v>
      </c>
      <c r="R6">
        <v>8.1520682966595398E-2</v>
      </c>
      <c r="S6">
        <v>60224</v>
      </c>
      <c r="T6">
        <v>21000</v>
      </c>
      <c r="U6">
        <v>144000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5</v>
      </c>
      <c r="F7">
        <v>986.11864406779603</v>
      </c>
      <c r="G7">
        <v>53.192796610169403</v>
      </c>
      <c r="H7">
        <v>0</v>
      </c>
      <c r="I7">
        <v>1703711</v>
      </c>
      <c r="J7">
        <v>0</v>
      </c>
      <c r="K7">
        <v>0.334901424402682</v>
      </c>
      <c r="L7">
        <v>0.15335992909447399</v>
      </c>
      <c r="M7">
        <v>0.44870386473280399</v>
      </c>
      <c r="N7">
        <v>7.5038758730384597E-2</v>
      </c>
      <c r="O7">
        <v>1.0120039769603399</v>
      </c>
      <c r="P7">
        <v>710052</v>
      </c>
      <c r="Q7">
        <v>0.74783977455467399</v>
      </c>
      <c r="R7">
        <v>0.14131592981239999</v>
      </c>
      <c r="S7">
        <v>58796</v>
      </c>
      <c r="T7">
        <v>10000</v>
      </c>
      <c r="U7">
        <v>107000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7</v>
      </c>
      <c r="F8">
        <v>1382.3728813559301</v>
      </c>
      <c r="G8">
        <v>75.786016949152497</v>
      </c>
      <c r="H8">
        <v>0</v>
      </c>
      <c r="I8">
        <v>1705932</v>
      </c>
      <c r="J8">
        <v>0</v>
      </c>
      <c r="K8">
        <v>0.29378006751276797</v>
      </c>
      <c r="L8">
        <v>0.15460499240030701</v>
      </c>
      <c r="M8">
        <v>0.383388948705916</v>
      </c>
      <c r="N8">
        <v>2.9543577909694099E-2</v>
      </c>
      <c r="O8">
        <v>0.86131758652868595</v>
      </c>
      <c r="P8">
        <v>731487</v>
      </c>
      <c r="Q8">
        <v>0.63898158117652704</v>
      </c>
      <c r="R8">
        <v>5.5637623182098202E-2</v>
      </c>
      <c r="S8">
        <v>59033</v>
      </c>
      <c r="T8">
        <v>10000</v>
      </c>
      <c r="U8">
        <v>116000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6</v>
      </c>
      <c r="F9">
        <v>1045</v>
      </c>
      <c r="G9">
        <v>56.633474576271098</v>
      </c>
      <c r="H9">
        <v>0</v>
      </c>
      <c r="I9">
        <v>1702593</v>
      </c>
      <c r="J9">
        <v>0</v>
      </c>
      <c r="K9">
        <v>0.31101055077282602</v>
      </c>
      <c r="L9">
        <v>0.15408329165715601</v>
      </c>
      <c r="M9">
        <v>0.41745902504999399</v>
      </c>
      <c r="N9">
        <v>4.2095335107125903E-2</v>
      </c>
      <c r="O9">
        <v>0.92464820258710201</v>
      </c>
      <c r="P9">
        <v>716633</v>
      </c>
      <c r="Q9">
        <v>0.69576504174998999</v>
      </c>
      <c r="R9">
        <v>7.9275584005886898E-2</v>
      </c>
      <c r="S9">
        <v>58881</v>
      </c>
      <c r="T9">
        <v>7000</v>
      </c>
      <c r="U9">
        <v>110000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6</v>
      </c>
      <c r="F10">
        <v>1051.1016949152499</v>
      </c>
      <c r="G10">
        <v>56.855932203389798</v>
      </c>
      <c r="H10">
        <v>1</v>
      </c>
      <c r="I10">
        <v>1635525</v>
      </c>
      <c r="J10">
        <v>0</v>
      </c>
      <c r="K10">
        <v>0.32991329880974202</v>
      </c>
      <c r="L10">
        <v>0.15351095845270499</v>
      </c>
      <c r="M10">
        <v>0.42535540481047501</v>
      </c>
      <c r="N10">
        <v>6.1198407966250201E-2</v>
      </c>
      <c r="O10">
        <v>0.96997807003917302</v>
      </c>
      <c r="P10">
        <v>738663</v>
      </c>
      <c r="Q10">
        <v>0.70892567468412404</v>
      </c>
      <c r="R10">
        <v>0.115251239107815</v>
      </c>
      <c r="S10">
        <v>59220</v>
      </c>
      <c r="T10">
        <v>7000</v>
      </c>
      <c r="U10">
        <v>112000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4</v>
      </c>
      <c r="F11">
        <v>825.47457627118604</v>
      </c>
      <c r="G11">
        <v>43.358050847457598</v>
      </c>
      <c r="H11">
        <v>0</v>
      </c>
      <c r="I11">
        <v>1698152</v>
      </c>
      <c r="J11">
        <v>0</v>
      </c>
      <c r="K11">
        <v>0.33783028493746198</v>
      </c>
      <c r="L11">
        <v>0.15327124970605999</v>
      </c>
      <c r="M11">
        <v>0.468386202135744</v>
      </c>
      <c r="N11">
        <v>8.04749260482676E-2</v>
      </c>
      <c r="O11">
        <v>1.03996266282753</v>
      </c>
      <c r="P11">
        <v>725719</v>
      </c>
      <c r="Q11">
        <v>0.78064367022624004</v>
      </c>
      <c r="R11">
        <v>0.15155353304758501</v>
      </c>
      <c r="S11">
        <v>59881</v>
      </c>
      <c r="T11">
        <v>9000</v>
      </c>
      <c r="U11">
        <v>106000</v>
      </c>
    </row>
    <row r="12" spans="1:21" x14ac:dyDescent="0.25">
      <c r="A12">
        <v>11.11</v>
      </c>
      <c r="B12">
        <v>58</v>
      </c>
      <c r="C12">
        <v>0</v>
      </c>
      <c r="D12">
        <v>1</v>
      </c>
      <c r="E12">
        <v>5</v>
      </c>
      <c r="F12">
        <v>905.12068965517199</v>
      </c>
      <c r="G12">
        <v>48.3340517241379</v>
      </c>
      <c r="H12">
        <v>0</v>
      </c>
      <c r="I12">
        <v>1713879</v>
      </c>
      <c r="J12">
        <v>0</v>
      </c>
      <c r="K12">
        <v>0.35836752035246899</v>
      </c>
      <c r="L12">
        <v>0.152649427855994</v>
      </c>
      <c r="M12">
        <v>0.45887270653135698</v>
      </c>
      <c r="N12">
        <v>8.5906606962744103E-2</v>
      </c>
      <c r="O12">
        <v>1.05579626170256</v>
      </c>
      <c r="P12">
        <v>729783</v>
      </c>
      <c r="Q12">
        <v>0.76478784421892798</v>
      </c>
      <c r="R12">
        <v>0.16178268731213499</v>
      </c>
      <c r="S12">
        <v>60431</v>
      </c>
      <c r="T12">
        <v>5000</v>
      </c>
      <c r="U12">
        <v>167000</v>
      </c>
    </row>
    <row r="13" spans="1:21" x14ac:dyDescent="0.25">
      <c r="A13">
        <v>12.12</v>
      </c>
      <c r="B13">
        <v>59</v>
      </c>
      <c r="C13">
        <v>0</v>
      </c>
      <c r="D13">
        <v>0</v>
      </c>
      <c r="E13">
        <v>5.0338983050847403</v>
      </c>
      <c r="F13">
        <v>937.08474576271101</v>
      </c>
      <c r="G13">
        <v>49.319915254237202</v>
      </c>
      <c r="H13">
        <v>1</v>
      </c>
      <c r="I13">
        <v>1656491</v>
      </c>
      <c r="J13">
        <v>0</v>
      </c>
      <c r="K13">
        <v>0.33467257131623301</v>
      </c>
      <c r="L13">
        <v>0.15336685825736901</v>
      </c>
      <c r="M13">
        <v>0.52270634370440805</v>
      </c>
      <c r="N13">
        <v>7.6809212908833094E-2</v>
      </c>
      <c r="O13">
        <v>1.0875549861868401</v>
      </c>
      <c r="P13">
        <v>707863</v>
      </c>
      <c r="Q13">
        <v>0.87117723950734804</v>
      </c>
      <c r="R13">
        <v>0.14465011847237799</v>
      </c>
      <c r="S13">
        <v>59152</v>
      </c>
      <c r="T13">
        <v>16000</v>
      </c>
      <c r="U13">
        <v>115000</v>
      </c>
    </row>
    <row r="14" spans="1:21" x14ac:dyDescent="0.25">
      <c r="A14">
        <v>13.13</v>
      </c>
      <c r="B14">
        <v>58</v>
      </c>
      <c r="C14">
        <v>0</v>
      </c>
      <c r="D14">
        <v>1</v>
      </c>
      <c r="E14">
        <v>3</v>
      </c>
      <c r="F14">
        <v>747.94827586206895</v>
      </c>
      <c r="G14">
        <v>34.310344827586199</v>
      </c>
      <c r="H14">
        <v>0</v>
      </c>
      <c r="I14">
        <v>1700310</v>
      </c>
      <c r="J14">
        <v>0</v>
      </c>
      <c r="K14">
        <v>0.31677486607302302</v>
      </c>
      <c r="L14">
        <v>0.153908760999455</v>
      </c>
      <c r="M14">
        <v>0.38275058373036802</v>
      </c>
      <c r="N14">
        <v>3.1972556791553003E-2</v>
      </c>
      <c r="O14">
        <v>0.88540676759439996</v>
      </c>
      <c r="P14">
        <v>697000</v>
      </c>
      <c r="Q14">
        <v>0.63791763955061298</v>
      </c>
      <c r="R14">
        <v>6.0211971358857003E-2</v>
      </c>
      <c r="S14">
        <v>60293</v>
      </c>
      <c r="T14">
        <v>17000</v>
      </c>
      <c r="U14">
        <v>130000</v>
      </c>
    </row>
    <row r="15" spans="1:21" x14ac:dyDescent="0.25">
      <c r="A15">
        <v>14.14</v>
      </c>
      <c r="B15">
        <v>59</v>
      </c>
      <c r="C15">
        <v>0</v>
      </c>
      <c r="D15">
        <v>0</v>
      </c>
      <c r="E15">
        <v>3</v>
      </c>
      <c r="F15">
        <v>667.94915254237196</v>
      </c>
      <c r="G15">
        <v>33.644067796610102</v>
      </c>
      <c r="H15">
        <v>0</v>
      </c>
      <c r="I15">
        <v>1721491</v>
      </c>
      <c r="J15">
        <v>0</v>
      </c>
      <c r="K15">
        <v>0.35285225090067401</v>
      </c>
      <c r="L15">
        <v>0.15281641795883999</v>
      </c>
      <c r="M15">
        <v>0.49411028030249499</v>
      </c>
      <c r="N15">
        <v>8.4164815557222494E-2</v>
      </c>
      <c r="O15">
        <v>1.08394376471923</v>
      </c>
      <c r="P15">
        <v>722860</v>
      </c>
      <c r="Q15">
        <v>0.82351713383749203</v>
      </c>
      <c r="R15">
        <v>0.15850247750889301</v>
      </c>
      <c r="S15">
        <v>59322</v>
      </c>
      <c r="T15">
        <v>10000</v>
      </c>
      <c r="U15">
        <v>115000</v>
      </c>
    </row>
    <row r="16" spans="1:21" x14ac:dyDescent="0.25">
      <c r="A16">
        <v>15.15</v>
      </c>
      <c r="B16">
        <v>57</v>
      </c>
      <c r="C16">
        <v>0</v>
      </c>
      <c r="D16">
        <v>2</v>
      </c>
      <c r="E16">
        <v>6</v>
      </c>
      <c r="F16">
        <v>1074.7368421052599</v>
      </c>
      <c r="G16">
        <v>56.620614035087698</v>
      </c>
      <c r="H16">
        <v>0</v>
      </c>
      <c r="I16">
        <v>1722105</v>
      </c>
      <c r="J16">
        <v>0</v>
      </c>
      <c r="K16">
        <v>0.32036471230192598</v>
      </c>
      <c r="L16">
        <v>0.15380006843308</v>
      </c>
      <c r="M16">
        <v>0.37779382553526297</v>
      </c>
      <c r="N16">
        <v>2.54174507957146E-2</v>
      </c>
      <c r="O16">
        <v>0.87737605706598498</v>
      </c>
      <c r="P16">
        <v>677840</v>
      </c>
      <c r="Q16">
        <v>0.62965637589210599</v>
      </c>
      <c r="R16">
        <v>4.7867138974980503E-2</v>
      </c>
      <c r="S16">
        <v>61105</v>
      </c>
      <c r="T16">
        <v>16000</v>
      </c>
      <c r="U16">
        <v>117000</v>
      </c>
    </row>
    <row r="17" spans="1:21" x14ac:dyDescent="0.25">
      <c r="A17">
        <v>16.16</v>
      </c>
      <c r="B17">
        <v>59</v>
      </c>
      <c r="C17">
        <v>0</v>
      </c>
      <c r="D17">
        <v>0</v>
      </c>
      <c r="E17">
        <v>4</v>
      </c>
      <c r="F17">
        <v>786.711864406779</v>
      </c>
      <c r="G17">
        <v>41.0275423728813</v>
      </c>
      <c r="H17">
        <v>0</v>
      </c>
      <c r="I17">
        <v>1707033</v>
      </c>
      <c r="J17">
        <v>0</v>
      </c>
      <c r="K17">
        <v>0.38796067744567098</v>
      </c>
      <c r="L17">
        <v>0.15175341282178301</v>
      </c>
      <c r="M17">
        <v>0.61501051874621504</v>
      </c>
      <c r="N17">
        <v>0.15737328221612401</v>
      </c>
      <c r="O17">
        <v>1.31209789122979</v>
      </c>
      <c r="P17">
        <v>724501</v>
      </c>
      <c r="Q17">
        <v>1.02501753124369</v>
      </c>
      <c r="R17">
        <v>0.29637152959722102</v>
      </c>
      <c r="S17">
        <v>59813</v>
      </c>
      <c r="T17">
        <v>12000</v>
      </c>
      <c r="U17">
        <v>113000</v>
      </c>
    </row>
    <row r="18" spans="1:21" x14ac:dyDescent="0.25">
      <c r="A18">
        <v>17.170000000000002</v>
      </c>
      <c r="B18">
        <v>59</v>
      </c>
      <c r="C18">
        <v>0</v>
      </c>
      <c r="D18">
        <v>0</v>
      </c>
      <c r="E18">
        <v>2</v>
      </c>
      <c r="F18">
        <v>531.77966101694904</v>
      </c>
      <c r="G18">
        <v>24</v>
      </c>
      <c r="H18">
        <v>0</v>
      </c>
      <c r="I18">
        <v>1730372</v>
      </c>
      <c r="J18">
        <v>0</v>
      </c>
      <c r="K18">
        <v>0.33356551141865898</v>
      </c>
      <c r="L18">
        <v>0.153400377570935</v>
      </c>
      <c r="M18">
        <v>0.40772282873441601</v>
      </c>
      <c r="N18">
        <v>4.3642125360307503E-2</v>
      </c>
      <c r="O18">
        <v>0.93833084308431802</v>
      </c>
      <c r="P18">
        <v>708165</v>
      </c>
      <c r="Q18">
        <v>0.67953804789069405</v>
      </c>
      <c r="R18">
        <v>8.21885600005791E-2</v>
      </c>
      <c r="S18">
        <v>59627</v>
      </c>
      <c r="T18">
        <v>17000</v>
      </c>
      <c r="U18">
        <v>108000</v>
      </c>
    </row>
    <row r="19" spans="1:21" x14ac:dyDescent="0.25">
      <c r="A19">
        <v>18.18</v>
      </c>
      <c r="B19">
        <v>59</v>
      </c>
      <c r="C19">
        <v>0</v>
      </c>
      <c r="D19">
        <v>0</v>
      </c>
      <c r="E19">
        <v>2</v>
      </c>
      <c r="F19">
        <v>514.30508474576197</v>
      </c>
      <c r="G19">
        <v>24</v>
      </c>
      <c r="H19">
        <v>0</v>
      </c>
      <c r="I19">
        <v>1717033</v>
      </c>
      <c r="J19">
        <v>0</v>
      </c>
      <c r="K19">
        <v>0.33877362977942999</v>
      </c>
      <c r="L19">
        <v>0.15324268732056701</v>
      </c>
      <c r="M19">
        <v>0.51834190422341897</v>
      </c>
      <c r="N19">
        <v>0.100183384140413</v>
      </c>
      <c r="O19">
        <v>1.11054160546383</v>
      </c>
      <c r="P19">
        <v>734482</v>
      </c>
      <c r="Q19">
        <v>0.86390317370569902</v>
      </c>
      <c r="R19">
        <v>0.18866927333411099</v>
      </c>
      <c r="S19">
        <v>58423</v>
      </c>
      <c r="T19">
        <v>12000</v>
      </c>
      <c r="U19">
        <v>105000</v>
      </c>
    </row>
    <row r="20" spans="1:21" x14ac:dyDescent="0.25">
      <c r="A20">
        <v>19.190000000000001</v>
      </c>
      <c r="B20">
        <v>59</v>
      </c>
      <c r="C20">
        <v>0</v>
      </c>
      <c r="D20">
        <v>0</v>
      </c>
      <c r="E20">
        <v>5</v>
      </c>
      <c r="F20">
        <v>919.711864406779</v>
      </c>
      <c r="G20">
        <v>48.328389830508399</v>
      </c>
      <c r="H20">
        <v>0</v>
      </c>
      <c r="I20">
        <v>1701491</v>
      </c>
      <c r="J20">
        <v>0</v>
      </c>
      <c r="K20">
        <v>0.331537889513836</v>
      </c>
      <c r="L20">
        <v>0.15346176945638601</v>
      </c>
      <c r="M20">
        <v>0.40054074906127501</v>
      </c>
      <c r="N20">
        <v>4.6296807825213102E-2</v>
      </c>
      <c r="O20">
        <v>0.93183721585671098</v>
      </c>
      <c r="P20">
        <v>717682</v>
      </c>
      <c r="Q20">
        <v>0.66756791510212499</v>
      </c>
      <c r="R20">
        <v>8.7187962006051098E-2</v>
      </c>
      <c r="S20">
        <v>58305</v>
      </c>
      <c r="T20">
        <v>13000</v>
      </c>
      <c r="U20">
        <v>110000</v>
      </c>
    </row>
    <row r="21" spans="1:21" x14ac:dyDescent="0.25">
      <c r="A21">
        <v>20.2</v>
      </c>
      <c r="B21">
        <v>59</v>
      </c>
      <c r="C21">
        <v>0</v>
      </c>
      <c r="D21">
        <v>0</v>
      </c>
      <c r="E21">
        <v>3</v>
      </c>
      <c r="F21">
        <v>644.37288135593201</v>
      </c>
      <c r="G21">
        <v>32.241525423728802</v>
      </c>
      <c r="H21">
        <v>0</v>
      </c>
      <c r="I21">
        <v>1705932</v>
      </c>
      <c r="J21">
        <v>0</v>
      </c>
      <c r="K21">
        <v>0.39792712723502699</v>
      </c>
      <c r="L21">
        <v>0.15145165086982801</v>
      </c>
      <c r="M21">
        <v>0.66454126997704599</v>
      </c>
      <c r="N21">
        <v>0.17604979782576599</v>
      </c>
      <c r="O21">
        <v>1.3899698459076599</v>
      </c>
      <c r="P21">
        <v>759202</v>
      </c>
      <c r="Q21">
        <v>1.10756878329507</v>
      </c>
      <c r="R21">
        <v>0.33154387537809099</v>
      </c>
      <c r="S21">
        <v>59152</v>
      </c>
      <c r="T21">
        <v>8000</v>
      </c>
      <c r="U21">
        <v>114000</v>
      </c>
    </row>
    <row r="22" spans="1:21" x14ac:dyDescent="0.25">
      <c r="A22">
        <v>21.21</v>
      </c>
      <c r="B22">
        <v>59</v>
      </c>
      <c r="C22">
        <v>0</v>
      </c>
      <c r="D22">
        <v>0</v>
      </c>
      <c r="E22">
        <v>1</v>
      </c>
      <c r="F22">
        <v>384.15254237288099</v>
      </c>
      <c r="G22">
        <v>16</v>
      </c>
      <c r="H22">
        <v>0</v>
      </c>
      <c r="I22">
        <v>1703711</v>
      </c>
      <c r="J22">
        <v>0</v>
      </c>
      <c r="K22">
        <v>0.43269103611335602</v>
      </c>
      <c r="L22">
        <v>0.15039907696212301</v>
      </c>
      <c r="M22">
        <v>0.83013297890103699</v>
      </c>
      <c r="N22">
        <v>0.126505413329949</v>
      </c>
      <c r="O22">
        <v>1.53972850530646</v>
      </c>
      <c r="P22">
        <v>731069</v>
      </c>
      <c r="Q22">
        <v>1.38355496483506</v>
      </c>
      <c r="R22">
        <v>0.23823994977391499</v>
      </c>
      <c r="S22">
        <v>58711</v>
      </c>
      <c r="T22">
        <v>12000</v>
      </c>
      <c r="U22">
        <v>113000</v>
      </c>
    </row>
    <row r="23" spans="1:21" x14ac:dyDescent="0.25">
      <c r="A23">
        <v>22.22</v>
      </c>
      <c r="B23">
        <v>56</v>
      </c>
      <c r="C23">
        <v>0</v>
      </c>
      <c r="D23">
        <v>3</v>
      </c>
      <c r="E23">
        <v>6</v>
      </c>
      <c r="F23">
        <v>1099.7678571428501</v>
      </c>
      <c r="G23">
        <v>58</v>
      </c>
      <c r="H23">
        <v>0</v>
      </c>
      <c r="I23">
        <v>1715410</v>
      </c>
      <c r="J23">
        <v>0</v>
      </c>
      <c r="K23">
        <v>0.290321140681989</v>
      </c>
      <c r="L23">
        <v>0.15470972101823899</v>
      </c>
      <c r="M23">
        <v>0.37438899174662299</v>
      </c>
      <c r="N23">
        <v>2.7083794465817899E-2</v>
      </c>
      <c r="O23">
        <v>0.84650364791266997</v>
      </c>
      <c r="P23">
        <v>659590</v>
      </c>
      <c r="Q23">
        <v>0.62398165291103802</v>
      </c>
      <c r="R23">
        <v>5.1005262647491403E-2</v>
      </c>
      <c r="S23">
        <v>61678</v>
      </c>
      <c r="T23">
        <v>14000</v>
      </c>
      <c r="U23">
        <v>122000</v>
      </c>
    </row>
    <row r="24" spans="1:21" x14ac:dyDescent="0.25">
      <c r="A24">
        <v>23.23</v>
      </c>
      <c r="B24">
        <v>59</v>
      </c>
      <c r="C24">
        <v>0</v>
      </c>
      <c r="D24">
        <v>0</v>
      </c>
      <c r="E24">
        <v>4</v>
      </c>
      <c r="F24">
        <v>820.711864406779</v>
      </c>
      <c r="G24">
        <v>40.256355932203299</v>
      </c>
      <c r="H24">
        <v>0</v>
      </c>
      <c r="I24">
        <v>1717033</v>
      </c>
      <c r="J24">
        <v>0</v>
      </c>
      <c r="K24">
        <v>0.306110445268512</v>
      </c>
      <c r="L24">
        <v>0.154231655962703</v>
      </c>
      <c r="M24">
        <v>0.378497801613984</v>
      </c>
      <c r="N24">
        <v>2.7770400816609701E-2</v>
      </c>
      <c r="O24">
        <v>0.86661030366181002</v>
      </c>
      <c r="P24">
        <v>736180</v>
      </c>
      <c r="Q24">
        <v>0.63082966935664098</v>
      </c>
      <c r="R24">
        <v>5.22983066226171E-2</v>
      </c>
      <c r="S24">
        <v>58525</v>
      </c>
      <c r="T24">
        <v>4000</v>
      </c>
      <c r="U24">
        <v>98000</v>
      </c>
    </row>
    <row r="25" spans="1:21" x14ac:dyDescent="0.25">
      <c r="A25">
        <v>24.24</v>
      </c>
      <c r="B25">
        <v>59</v>
      </c>
      <c r="C25">
        <v>0</v>
      </c>
      <c r="D25">
        <v>0</v>
      </c>
      <c r="E25">
        <v>2</v>
      </c>
      <c r="F25">
        <v>512.93220338982997</v>
      </c>
      <c r="G25">
        <v>24</v>
      </c>
      <c r="H25">
        <v>0</v>
      </c>
      <c r="I25">
        <v>1708152</v>
      </c>
      <c r="J25">
        <v>0</v>
      </c>
      <c r="K25">
        <v>0.37720447724273798</v>
      </c>
      <c r="L25">
        <v>0.15207908666126099</v>
      </c>
      <c r="M25">
        <v>0.69059079674767099</v>
      </c>
      <c r="N25">
        <v>0.184896068012156</v>
      </c>
      <c r="O25">
        <v>1.4047704286638201</v>
      </c>
      <c r="P25">
        <v>696796</v>
      </c>
      <c r="Q25">
        <v>1.1509846612461101</v>
      </c>
      <c r="R25">
        <v>0.34820351791366599</v>
      </c>
      <c r="S25">
        <v>59203</v>
      </c>
      <c r="T25">
        <v>17000</v>
      </c>
      <c r="U25">
        <v>115000</v>
      </c>
    </row>
    <row r="26" spans="1:21" x14ac:dyDescent="0.25">
      <c r="A26">
        <v>25.25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0</v>
      </c>
      <c r="Q26" t="s">
        <v>0</v>
      </c>
      <c r="R26" t="s">
        <v>0</v>
      </c>
      <c r="S26">
        <v>0</v>
      </c>
      <c r="T26">
        <v>0</v>
      </c>
      <c r="U26">
        <v>0</v>
      </c>
    </row>
    <row r="27" spans="1:21" x14ac:dyDescent="0.25">
      <c r="A27" t="s">
        <v>1</v>
      </c>
      <c r="B27">
        <v>58.5833333333333</v>
      </c>
      <c r="C27">
        <v>0</v>
      </c>
      <c r="D27">
        <v>0.41666666666666602</v>
      </c>
      <c r="E27">
        <v>4.7154928891486403</v>
      </c>
      <c r="F27">
        <v>917.946827888504</v>
      </c>
      <c r="G27">
        <v>48.008722557813002</v>
      </c>
      <c r="H27">
        <v>0.16666666666666599</v>
      </c>
      <c r="I27">
        <v>1688789</v>
      </c>
      <c r="J27">
        <v>0</v>
      </c>
      <c r="K27">
        <v>0.33515059576355899</v>
      </c>
      <c r="L27">
        <v>0.15335238473938101</v>
      </c>
      <c r="M27">
        <v>0.46847887495172302</v>
      </c>
      <c r="N27">
        <v>7.1107054804730493E-2</v>
      </c>
      <c r="O27">
        <v>1.02808891025939</v>
      </c>
      <c r="P27">
        <v>717286</v>
      </c>
      <c r="Q27">
        <v>0.78079812491954004</v>
      </c>
      <c r="R27">
        <v>0.13391159096936001</v>
      </c>
      <c r="S27">
        <v>59531</v>
      </c>
      <c r="T27">
        <v>11083</v>
      </c>
      <c r="U27">
        <v>118125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0807-5E67-476C-8850-3B482B9A4DA8}">
  <dimension ref="A1:K25"/>
  <sheetViews>
    <sheetView tabSelected="1" topLeftCell="K1" zoomScale="80" zoomScaleNormal="80" workbookViewId="0">
      <pane ySplit="1" topLeftCell="A71" activePane="bottomLeft" state="frozen"/>
      <selection activeCell="B30" sqref="B30"/>
      <selection pane="bottomLeft" activeCell="I35" sqref="I35"/>
    </sheetView>
  </sheetViews>
  <sheetFormatPr baseColWidth="10" defaultRowHeight="15" x14ac:dyDescent="0.25"/>
  <cols>
    <col min="3" max="3" width="8.28515625" style="14" customWidth="1"/>
    <col min="4" max="5" width="11" style="14" customWidth="1"/>
    <col min="6" max="6" width="9.42578125" style="14" customWidth="1"/>
    <col min="7" max="7" width="6.5703125" style="14" customWidth="1"/>
    <col min="8" max="8" width="7.28515625" style="14" customWidth="1"/>
    <col min="9" max="10" width="14.5703125" style="14" customWidth="1"/>
    <col min="11" max="11" width="16.140625" style="14" customWidth="1"/>
  </cols>
  <sheetData>
    <row r="1" spans="1:11" s="2" customFormat="1" ht="45" customHeight="1" x14ac:dyDescent="0.25">
      <c r="C1" s="13" t="s">
        <v>30</v>
      </c>
      <c r="D1" s="13" t="s">
        <v>29</v>
      </c>
      <c r="E1" s="13" t="s">
        <v>26</v>
      </c>
      <c r="F1" s="13" t="s">
        <v>27</v>
      </c>
      <c r="G1" s="13" t="s">
        <v>28</v>
      </c>
      <c r="H1" s="13" t="s">
        <v>8</v>
      </c>
      <c r="I1" s="13" t="s">
        <v>33</v>
      </c>
      <c r="J1" s="13" t="s">
        <v>32</v>
      </c>
      <c r="K1" s="13" t="s">
        <v>31</v>
      </c>
    </row>
    <row r="2" spans="1:11" x14ac:dyDescent="0.25">
      <c r="A2">
        <v>1</v>
      </c>
      <c r="B2">
        <f>topo4prueba1!A2</f>
        <v>1.1000000000000001</v>
      </c>
      <c r="C2" s="14">
        <v>1</v>
      </c>
      <c r="D2" s="15">
        <f>((topo4prueba1!B2 + topo4prueba2!B2 +topo4prueba3!B2 +topo4prueba4!B2 +topo4prueba5!B2)/5)</f>
        <v>55.6</v>
      </c>
      <c r="E2" s="14">
        <f>((topo4prueba1!C2 + topo4prueba2!C2 +topo4prueba3!C2 +topo4prueba4!C2 +topo4prueba5!C2)/5)</f>
        <v>0</v>
      </c>
      <c r="F2" s="15">
        <f>((topo4prueba1!D2 + topo4prueba2!D2 +topo4prueba3!D2 +topo4prueba4!D2 +topo4prueba5!D2)/5)</f>
        <v>1.2</v>
      </c>
      <c r="G2" s="15">
        <f>((topo4prueba1!E2 + topo4prueba2!E2 +topo4prueba3!E2 +topo4prueba4!E2 +topo4prueba5!E2)/5)</f>
        <v>8</v>
      </c>
      <c r="H2" s="15">
        <f>((topo4prueba1!G2 + topo4prueba2!G2 +topo4prueba3!G2 +topo4prueba4!G2 +topo4prueba5!G2)/5)</f>
        <v>79.674188952925917</v>
      </c>
      <c r="I2" s="15">
        <f>(((topo4prueba1!S2 + topo4prueba2!S2 +topo4prueba3!S2 +topo4prueba4!S2 +topo4prueba5!S2)/1000)/5)</f>
        <v>60.396000000000001</v>
      </c>
      <c r="J2" s="15">
        <f>(((topo4prueba1!T2 + topo4prueba2!T2 +topo4prueba3!T2 +topo4prueba4!T2 +topo4prueba5!T2)/1000)/5)</f>
        <v>5.8</v>
      </c>
      <c r="K2" s="15">
        <f>(((topo4prueba1!U2 + topo4prueba2!U2 +topo4prueba3!U2 +topo4prueba4!U2 +topo4prueba5!U2)/1000)/5)</f>
        <v>124.8</v>
      </c>
    </row>
    <row r="3" spans="1:11" x14ac:dyDescent="0.25">
      <c r="A3">
        <v>2</v>
      </c>
      <c r="B3">
        <f>topo4prueba1!A3</f>
        <v>2.2000000000000002</v>
      </c>
      <c r="C3" s="14">
        <v>2</v>
      </c>
      <c r="D3" s="15">
        <f>((topo4prueba1!B3 + topo4prueba2!B3 +topo4prueba3!B3 +topo4prueba4!B3 +topo4prueba5!B3)/5)</f>
        <v>57.2</v>
      </c>
      <c r="E3" s="14">
        <f>((topo4prueba1!C3 + topo4prueba2!C3 +topo4prueba3!C3 +topo4prueba4!C3 +topo4prueba5!C3)/5)</f>
        <v>0</v>
      </c>
      <c r="F3" s="15">
        <f>((topo4prueba1!D3 + topo4prueba2!D3 +topo4prueba3!D3 +topo4prueba4!D3 +topo4prueba5!D3)/5)</f>
        <v>0.4</v>
      </c>
      <c r="G3" s="15">
        <f>((topo4prueba1!E3 + topo4prueba2!E3 +topo4prueba3!E3 +topo4prueba4!E3 +topo4prueba5!E3)/5)</f>
        <v>6.2090282131661381</v>
      </c>
      <c r="H3" s="15">
        <f>((topo4prueba1!G3 + topo4prueba2!G3 +topo4prueba3!G3 +topo4prueba4!G3 +topo4prueba5!G3)/5)</f>
        <v>62.990984848484821</v>
      </c>
      <c r="I3" s="15">
        <f>(((topo4prueba1!S3 + topo4prueba2!S3 +topo4prueba3!S3 +topo4prueba4!S3 +topo4prueba5!S3)/1000)/5)</f>
        <v>59.439399999999999</v>
      </c>
      <c r="J3" s="15">
        <f>(((topo4prueba1!T3 + topo4prueba2!T3 +topo4prueba3!T3 +topo4prueba4!T3 +topo4prueba5!T3)/1000)/5)</f>
        <v>9.6</v>
      </c>
      <c r="K3" s="15">
        <f>(((topo4prueba1!U3 + topo4prueba2!U3 +topo4prueba3!U3 +topo4prueba4!U3 +topo4prueba5!U3)/1000)/5)</f>
        <v>113.8</v>
      </c>
    </row>
    <row r="4" spans="1:11" x14ac:dyDescent="0.25">
      <c r="A4">
        <v>3</v>
      </c>
      <c r="B4">
        <f>topo4prueba1!A4</f>
        <v>3.3</v>
      </c>
      <c r="C4" s="14">
        <v>3</v>
      </c>
      <c r="D4" s="15">
        <f>((topo4prueba1!B4 + topo4prueba2!B4 +topo4prueba3!B4 +topo4prueba4!B4 +topo4prueba5!B4)/5)</f>
        <v>45.8</v>
      </c>
      <c r="E4" s="14">
        <f>((topo4prueba1!C4 + topo4prueba2!C4 +topo4prueba3!C4 +topo4prueba4!C4 +topo4prueba5!C4)/5)</f>
        <v>0</v>
      </c>
      <c r="F4" s="15">
        <f>((topo4prueba1!D4 + topo4prueba2!D4 +topo4prueba3!D4 +topo4prueba4!D4 +topo4prueba5!D4)/5)</f>
        <v>0.8</v>
      </c>
      <c r="G4" s="15">
        <f>((topo4prueba1!E4 + topo4prueba2!E4 +topo4prueba3!E4 +topo4prueba4!E4 +topo4prueba5!E4)/5)</f>
        <v>6</v>
      </c>
      <c r="H4" s="15">
        <f>((topo4prueba1!G4 + topo4prueba2!G4 +topo4prueba3!G4 +topo4prueba4!G4 +topo4prueba5!G4)/5)</f>
        <v>79.803522108562902</v>
      </c>
      <c r="I4" s="15">
        <f>(((topo4prueba1!S4 + topo4prueba2!S4 +topo4prueba3!S4 +topo4prueba4!S4 +topo4prueba5!S4)/1000)/5)</f>
        <v>47.949599999999997</v>
      </c>
      <c r="J4" s="15">
        <f>(((topo4prueba1!T4 + topo4prueba2!T4 +topo4prueba3!T4 +topo4prueba4!T4 +topo4prueba5!T4)/1000)/5)</f>
        <v>1.6</v>
      </c>
      <c r="K4" s="15">
        <f>(((topo4prueba1!U4 + topo4prueba2!U4 +topo4prueba3!U4 +topo4prueba4!U4 +topo4prueba5!U4)/1000)/5)</f>
        <v>102.8</v>
      </c>
    </row>
    <row r="5" spans="1:11" x14ac:dyDescent="0.25">
      <c r="A5">
        <v>4</v>
      </c>
      <c r="B5">
        <f>topo4prueba1!A5</f>
        <v>4.4000000000000004</v>
      </c>
      <c r="C5" s="14">
        <v>4</v>
      </c>
      <c r="D5" s="15">
        <f>((topo4prueba1!B5 + topo4prueba2!B5 +topo4prueba3!B5 +topo4prueba4!B5 +topo4prueba5!B5)/5)</f>
        <v>56.6</v>
      </c>
      <c r="E5" s="14">
        <f>((topo4prueba1!C5 + topo4prueba2!C5 +topo4prueba3!C5 +topo4prueba4!C5 +topo4prueba5!C5)/5)</f>
        <v>0</v>
      </c>
      <c r="F5" s="15">
        <f>((topo4prueba1!D5 + topo4prueba2!D5 +topo4prueba3!D5 +topo4prueba4!D5 +topo4prueba5!D5)/5)</f>
        <v>0.8</v>
      </c>
      <c r="G5" s="15">
        <f>((topo4prueba1!E5 + topo4prueba2!E5 +topo4prueba3!E5 +topo4prueba4!E5 +topo4prueba5!E5)/5)</f>
        <v>7.0361084529505558</v>
      </c>
      <c r="H5" s="15">
        <f>((topo4prueba1!G5 + topo4prueba2!G5 +topo4prueba3!G5 +topo4prueba4!G5 +topo4prueba5!G5)/5)</f>
        <v>72.027954072392021</v>
      </c>
      <c r="I5" s="15">
        <f>(((topo4prueba1!S5 + topo4prueba2!S5 +topo4prueba3!S5 +topo4prueba4!S5 +topo4prueba5!S5)/1000)/5)</f>
        <v>60.062800000000003</v>
      </c>
      <c r="J5" s="15">
        <f>(((topo4prueba1!T5 + topo4prueba2!T5 +topo4prueba3!T5 +topo4prueba4!T5 +topo4prueba5!T5)/1000)/5)</f>
        <v>12.6</v>
      </c>
      <c r="K5" s="15">
        <f>(((topo4prueba1!U5 + topo4prueba2!U5 +topo4prueba3!U5 +topo4prueba4!U5 +topo4prueba5!U5)/1000)/5)</f>
        <v>118.4</v>
      </c>
    </row>
    <row r="6" spans="1:11" x14ac:dyDescent="0.25">
      <c r="A6">
        <v>5</v>
      </c>
      <c r="B6">
        <f>topo4prueba1!A6</f>
        <v>5.5</v>
      </c>
      <c r="C6" s="14">
        <v>5</v>
      </c>
      <c r="D6" s="15">
        <f>((topo4prueba1!B6 + topo4prueba2!B6 +topo4prueba3!B6 +topo4prueba4!B6 +topo4prueba5!B6)/5)</f>
        <v>45.2</v>
      </c>
      <c r="E6" s="14">
        <f>((topo4prueba1!C6 + topo4prueba2!C6 +topo4prueba3!C6 +topo4prueba4!C6 +topo4prueba5!C6)/5)</f>
        <v>0</v>
      </c>
      <c r="F6" s="15">
        <f>((topo4prueba1!D6 + topo4prueba2!D6 +topo4prueba3!D6 +topo4prueba4!D6 +topo4prueba5!D6)/5)</f>
        <v>1.4</v>
      </c>
      <c r="G6" s="15">
        <f>((topo4prueba1!E6 + topo4prueba2!E6 +topo4prueba3!E6 +topo4prueba4!E6 +topo4prueba5!E6)/5)</f>
        <v>7</v>
      </c>
      <c r="H6" s="15">
        <f>((topo4prueba1!G6 + topo4prueba2!G6 +topo4prueba3!G6 +topo4prueba4!G6 +topo4prueba5!G6)/5)</f>
        <v>80.099953268315303</v>
      </c>
      <c r="I6" s="15">
        <f>(((topo4prueba1!S6 + topo4prueba2!S6 +topo4prueba3!S6 +topo4prueba4!S6 +topo4prueba5!S6)/1000)/5)</f>
        <v>48.557200000000002</v>
      </c>
      <c r="J6" s="15">
        <f>(((topo4prueba1!T6 + topo4prueba2!T6 +topo4prueba3!T6 +topo4prueba4!T6 +topo4prueba5!T6)/1000)/5)</f>
        <v>9.6</v>
      </c>
      <c r="K6" s="15">
        <f>(((topo4prueba1!U6 + topo4prueba2!U6 +topo4prueba3!U6 +topo4prueba4!U6 +topo4prueba5!U6)/1000)/5)</f>
        <v>97.8</v>
      </c>
    </row>
    <row r="7" spans="1:11" x14ac:dyDescent="0.25">
      <c r="A7">
        <v>6</v>
      </c>
      <c r="B7">
        <f>topo4prueba1!A7</f>
        <v>6.6</v>
      </c>
      <c r="C7" s="14">
        <v>6</v>
      </c>
      <c r="D7" s="15">
        <f>((topo4prueba1!B7 + topo4prueba2!B7 +topo4prueba3!B7 +topo4prueba4!B7 +topo4prueba5!B7)/5)</f>
        <v>56.8</v>
      </c>
      <c r="E7" s="14">
        <f>((topo4prueba1!C7 + topo4prueba2!C7 +topo4prueba3!C7 +topo4prueba4!C7 +topo4prueba5!C7)/5)</f>
        <v>0</v>
      </c>
      <c r="F7" s="15">
        <f>((topo4prueba1!D7 + topo4prueba2!D7 +topo4prueba3!D7 +topo4prueba4!D7 +topo4prueba5!D7)/5)</f>
        <v>0.6</v>
      </c>
      <c r="G7" s="15">
        <f>((topo4prueba1!E7 + topo4prueba2!E7 +topo4prueba3!E7 +topo4prueba4!E7 +topo4prueba5!E7)/5)</f>
        <v>5</v>
      </c>
      <c r="H7" s="15">
        <f>((topo4prueba1!G7 + topo4prueba2!G7 +topo4prueba3!G7 +topo4prueba4!G7 +topo4prueba5!G7)/5)</f>
        <v>53.892610633698595</v>
      </c>
      <c r="I7" s="15">
        <f>(((topo4prueba1!S7 + topo4prueba2!S7 +topo4prueba3!S7 +topo4prueba4!S7 +topo4prueba5!S7)/1000)/5)</f>
        <v>59.145600000000002</v>
      </c>
      <c r="J7" s="15">
        <f>(((topo4prueba1!T7 + topo4prueba2!T7 +topo4prueba3!T7 +topo4prueba4!T7 +topo4prueba5!T7)/1000)/5)</f>
        <v>8.8000000000000007</v>
      </c>
      <c r="K7" s="15">
        <f>(((topo4prueba1!U7 + topo4prueba2!U7 +topo4prueba3!U7 +topo4prueba4!U7 +topo4prueba5!U7)/1000)/5)</f>
        <v>119.4</v>
      </c>
    </row>
    <row r="8" spans="1:11" x14ac:dyDescent="0.25">
      <c r="A8">
        <v>7</v>
      </c>
      <c r="B8">
        <f>topo4prueba1!A8</f>
        <v>7.7</v>
      </c>
      <c r="C8" s="14">
        <v>7</v>
      </c>
      <c r="D8" s="15">
        <f>((topo4prueba1!B8 + topo4prueba2!B8 +topo4prueba3!B8 +topo4prueba4!B8 +topo4prueba5!B8)/5)</f>
        <v>46.4</v>
      </c>
      <c r="E8" s="14">
        <f>((topo4prueba1!C8 + topo4prueba2!C8 +topo4prueba3!C8 +topo4prueba4!C8 +topo4prueba5!C8)/5)</f>
        <v>0</v>
      </c>
      <c r="F8" s="15">
        <f>((topo4prueba1!D8 + topo4prueba2!D8 +topo4prueba3!D8 +topo4prueba4!D8 +topo4prueba5!D8)/5)</f>
        <v>0.2</v>
      </c>
      <c r="G8" s="15">
        <f>((topo4prueba1!E8 + topo4prueba2!E8 +topo4prueba3!E8 +topo4prueba4!E8 +topo4prueba5!E8)/5)</f>
        <v>7</v>
      </c>
      <c r="H8" s="15">
        <f>((topo4prueba1!G8 + topo4prueba2!G8 +topo4prueba3!G8 +topo4prueba4!G8 +topo4prueba5!G8)/5)</f>
        <v>102.92655876414628</v>
      </c>
      <c r="I8" s="15">
        <f>(((topo4prueba1!S8 + topo4prueba2!S8 +topo4prueba3!S8 +topo4prueba4!S8 +topo4prueba5!S8)/1000)/5)</f>
        <v>47.675400000000003</v>
      </c>
      <c r="J8" s="15">
        <f>(((topo4prueba1!T8 + topo4prueba2!T8 +topo4prueba3!T8 +topo4prueba4!T8 +topo4prueba5!T8)/1000)/5)</f>
        <v>10</v>
      </c>
      <c r="K8" s="15">
        <f>(((topo4prueba1!U8 + topo4prueba2!U8 +topo4prueba3!U8 +topo4prueba4!U8 +topo4prueba5!U8)/1000)/5)</f>
        <v>95.4</v>
      </c>
    </row>
    <row r="9" spans="1:11" x14ac:dyDescent="0.25">
      <c r="A9">
        <v>8</v>
      </c>
      <c r="B9">
        <f>topo4prueba1!A9</f>
        <v>8.8000000000000007</v>
      </c>
      <c r="C9" s="14">
        <v>8</v>
      </c>
      <c r="D9" s="15">
        <f>((topo4prueba1!B9 + topo4prueba2!B9 +topo4prueba3!B9 +topo4prueba4!B9 +topo4prueba5!B9)/5)</f>
        <v>45.8</v>
      </c>
      <c r="E9" s="14">
        <f>((topo4prueba1!C9 + topo4prueba2!C9 +topo4prueba3!C9 +topo4prueba4!C9 +topo4prueba5!C9)/5)</f>
        <v>0</v>
      </c>
      <c r="F9" s="15">
        <f>((topo4prueba1!D9 + topo4prueba2!D9 +topo4prueba3!D9 +topo4prueba4!D9 +topo4prueba5!D9)/5)</f>
        <v>0.6</v>
      </c>
      <c r="G9" s="15">
        <f>((topo4prueba1!E9 + topo4prueba2!E9 +topo4prueba3!E9 +topo4prueba4!E9 +topo4prueba5!E9)/5)</f>
        <v>6</v>
      </c>
      <c r="H9" s="15">
        <f>((topo4prueba1!G9 + topo4prueba2!G9 +topo4prueba3!G9 +topo4prueba4!G9 +topo4prueba5!G9)/5)</f>
        <v>77.944517881761357</v>
      </c>
      <c r="I9" s="15">
        <f>(((topo4prueba1!S9 + topo4prueba2!S9 +topo4prueba3!S9 +topo4prueba4!S9 +topo4prueba5!S9)/1000)/5)</f>
        <v>47.730599999999995</v>
      </c>
      <c r="J9" s="15">
        <f>(((topo4prueba1!T9 + topo4prueba2!T9 +topo4prueba3!T9 +topo4prueba4!T9 +topo4prueba5!T9)/1000)/5)</f>
        <v>6.4</v>
      </c>
      <c r="K9" s="15">
        <f>(((topo4prueba1!U9 + topo4prueba2!U9 +topo4prueba3!U9 +topo4prueba4!U9 +topo4prueba5!U9)/1000)/5)</f>
        <v>93.2</v>
      </c>
    </row>
    <row r="10" spans="1:11" x14ac:dyDescent="0.25">
      <c r="A10">
        <v>9</v>
      </c>
      <c r="B10">
        <f>topo4prueba1!A10</f>
        <v>9.9</v>
      </c>
      <c r="C10" s="14">
        <v>9</v>
      </c>
      <c r="D10" s="15">
        <f>((topo4prueba1!B10 + topo4prueba2!B10 +topo4prueba3!B10 +topo4prueba4!B10 +topo4prueba5!B10)/5)</f>
        <v>45.8</v>
      </c>
      <c r="E10" s="14">
        <f>((topo4prueba1!C10 + topo4prueba2!C10 +topo4prueba3!C10 +topo4prueba4!C10 +topo4prueba5!C10)/5)</f>
        <v>0</v>
      </c>
      <c r="F10" s="15">
        <f>((topo4prueba1!D10 + topo4prueba2!D10 +topo4prueba3!D10 +topo4prueba4!D10 +topo4prueba5!D10)/5)</f>
        <v>0.8</v>
      </c>
      <c r="G10" s="15">
        <f>((topo4prueba1!E10 + topo4prueba2!E10 +topo4prueba3!E10 +topo4prueba4!E10 +topo4prueba5!E10)/5)</f>
        <v>6</v>
      </c>
      <c r="H10" s="15">
        <f>((topo4prueba1!G10 + topo4prueba2!G10 +topo4prueba3!G10 +topo4prueba4!G10 +topo4prueba5!G10)/5)</f>
        <v>65.437320405859097</v>
      </c>
      <c r="I10" s="15">
        <f>(((topo4prueba1!S10 + topo4prueba2!S10 +topo4prueba3!S10 +topo4prueba4!S10 +topo4prueba5!S10)/1000)/5)</f>
        <v>48.165599999999998</v>
      </c>
      <c r="J10" s="15">
        <f>(((topo4prueba1!T10 + topo4prueba2!T10 +topo4prueba3!T10 +topo4prueba4!T10 +topo4prueba5!T10)/1000)/5)</f>
        <v>5.8</v>
      </c>
      <c r="K10" s="15">
        <f>(((topo4prueba1!U10 + topo4prueba2!U10 +topo4prueba3!U10 +topo4prueba4!U10 +topo4prueba5!U10)/1000)/5)</f>
        <v>93.6</v>
      </c>
    </row>
    <row r="11" spans="1:11" x14ac:dyDescent="0.25">
      <c r="A11">
        <v>10</v>
      </c>
      <c r="B11">
        <f>topo4prueba1!A11</f>
        <v>10.1</v>
      </c>
      <c r="C11" s="14">
        <v>10</v>
      </c>
      <c r="D11" s="15">
        <f>((topo4prueba1!B11 + topo4prueba2!B11 +topo4prueba3!B11 +topo4prueba4!B11 +topo4prueba5!B11)/5)</f>
        <v>46.6</v>
      </c>
      <c r="E11" s="14">
        <f>((topo4prueba1!C11 + topo4prueba2!C11 +topo4prueba3!C11 +topo4prueba4!C11 +topo4prueba5!C11)/5)</f>
        <v>0</v>
      </c>
      <c r="F11" s="15">
        <f>((topo4prueba1!D11 + topo4prueba2!D11 +topo4prueba3!D11 +topo4prueba4!D11 +topo4prueba5!D11)/5)</f>
        <v>0.2</v>
      </c>
      <c r="G11" s="15">
        <f>((topo4prueba1!E11 + topo4prueba2!E11 +topo4prueba3!E11 +topo4prueba4!E11 +topo4prueba5!E11)/5)</f>
        <v>4</v>
      </c>
      <c r="H11" s="15">
        <f>((topo4prueba1!G11 + topo4prueba2!G11 +topo4prueba3!G11 +topo4prueba4!G11 +topo4prueba5!G11)/5)</f>
        <v>54.751522284996838</v>
      </c>
      <c r="I11" s="15">
        <f>(((topo4prueba1!S11 + topo4prueba2!S11 +topo4prueba3!S11 +topo4prueba4!S11 +topo4prueba5!S11)/1000)/5)</f>
        <v>47.808199999999999</v>
      </c>
      <c r="J11" s="15">
        <f>(((topo4prueba1!T11 + topo4prueba2!T11 +topo4prueba3!T11 +topo4prueba4!T11 +topo4prueba5!T11)/1000)/5)</f>
        <v>8.8000000000000007</v>
      </c>
      <c r="K11" s="15">
        <f>(((topo4prueba1!U11 + topo4prueba2!U11 +topo4prueba3!U11 +topo4prueba4!U11 +topo4prueba5!U11)/1000)/5)</f>
        <v>86.4</v>
      </c>
    </row>
    <row r="12" spans="1:11" x14ac:dyDescent="0.25">
      <c r="A12">
        <v>11</v>
      </c>
      <c r="B12">
        <f>topo4prueba1!A12</f>
        <v>11.11</v>
      </c>
      <c r="C12" s="14">
        <v>11</v>
      </c>
      <c r="D12" s="15">
        <f>((topo4prueba1!B12 + topo4prueba2!B12 +topo4prueba3!B12 +topo4prueba4!B12 +topo4prueba5!B12)/5)</f>
        <v>55.8</v>
      </c>
      <c r="E12" s="14">
        <f>((topo4prueba1!C12 + topo4prueba2!C12 +topo4prueba3!C12 +topo4prueba4!C12 +topo4prueba5!C12)/5)</f>
        <v>0</v>
      </c>
      <c r="F12" s="15">
        <f>((topo4prueba1!D12 + topo4prueba2!D12 +topo4prueba3!D12 +topo4prueba4!D12 +topo4prueba5!D12)/5)</f>
        <v>1.6</v>
      </c>
      <c r="G12" s="15">
        <f>((topo4prueba1!E12 + topo4prueba2!E12 +topo4prueba3!E12 +topo4prueba4!E12 +topo4prueba5!E12)/5)</f>
        <v>5</v>
      </c>
      <c r="H12" s="15">
        <f>((topo4prueba1!G12 + topo4prueba2!G12 +topo4prueba3!G12 +topo4prueba4!G12 +topo4prueba5!G12)/5)</f>
        <v>49.851619048689443</v>
      </c>
      <c r="I12" s="15">
        <f>(((topo4prueba1!S12 + topo4prueba2!S12 +topo4prueba3!S12 +topo4prueba4!S12 +topo4prueba5!S12)/1000)/5)</f>
        <v>60.735599999999998</v>
      </c>
      <c r="J12" s="15">
        <f>(((topo4prueba1!T12 + topo4prueba2!T12 +topo4prueba3!T12 +topo4prueba4!T12 +topo4prueba5!T12)/1000)/5)</f>
        <v>9.4</v>
      </c>
      <c r="K12" s="15">
        <f>(((topo4prueba1!U12 + topo4prueba2!U12 +topo4prueba3!U12 +topo4prueba4!U12 +topo4prueba5!U12)/1000)/5)</f>
        <v>145.4</v>
      </c>
    </row>
    <row r="13" spans="1:11" x14ac:dyDescent="0.25">
      <c r="A13">
        <v>12</v>
      </c>
      <c r="B13">
        <f>topo4prueba1!A13</f>
        <v>12.12</v>
      </c>
      <c r="C13" s="14">
        <v>12</v>
      </c>
      <c r="D13" s="15">
        <f>((topo4prueba1!B13 + topo4prueba2!B13 +topo4prueba3!B13 +topo4prueba4!B13 +topo4prueba5!B13)/5)</f>
        <v>56.6</v>
      </c>
      <c r="E13" s="14">
        <f>((topo4prueba1!C13 + topo4prueba2!C13 +topo4prueba3!C13 +topo4prueba4!C13 +topo4prueba5!C13)/5)</f>
        <v>0</v>
      </c>
      <c r="F13" s="15">
        <f>((topo4prueba1!D13 + topo4prueba2!D13 +topo4prueba3!D13 +topo4prueba4!D13 +topo4prueba5!D13)/5)</f>
        <v>0.8</v>
      </c>
      <c r="G13" s="15">
        <f>((topo4prueba1!E13 + topo4prueba2!E13 +topo4prueba3!E13 +topo4prueba4!E13 +topo4prueba5!E13)/5)</f>
        <v>5.0067796610169477</v>
      </c>
      <c r="H13" s="15">
        <f>((topo4prueba1!G13 + topo4prueba2!G13 +topo4prueba3!G13 +topo4prueba4!G13 +topo4prueba5!G13)/5)</f>
        <v>49.743813559321978</v>
      </c>
      <c r="I13" s="15">
        <f>(((topo4prueba1!S13 + topo4prueba2!S13 +topo4prueba3!S13 +topo4prueba4!S13 +topo4prueba5!S13)/1000)/5)</f>
        <v>60.134400000000007</v>
      </c>
      <c r="J13" s="15">
        <f>(((topo4prueba1!T13 + topo4prueba2!T13 +topo4prueba3!T13 +topo4prueba4!T13 +topo4prueba5!T13)/1000)/5)</f>
        <v>10.6</v>
      </c>
      <c r="K13" s="15">
        <f>(((topo4prueba1!U13 + topo4prueba2!U13 +topo4prueba3!U13 +topo4prueba4!U13 +topo4prueba5!U13)/1000)/5)</f>
        <v>116.4</v>
      </c>
    </row>
    <row r="14" spans="1:11" x14ac:dyDescent="0.25">
      <c r="A14">
        <v>13</v>
      </c>
      <c r="B14">
        <f>topo4prueba1!A14</f>
        <v>13.13</v>
      </c>
      <c r="C14" s="14">
        <v>13</v>
      </c>
      <c r="D14" s="15">
        <f>((topo4prueba1!B14 + topo4prueba2!B14 +topo4prueba3!B14 +topo4prueba4!B14 +topo4prueba5!B14)/5)</f>
        <v>57.2</v>
      </c>
      <c r="E14" s="14">
        <f>((topo4prueba1!C14 + topo4prueba2!C14 +topo4prueba3!C14 +topo4prueba4!C14 +topo4prueba5!C14)/5)</f>
        <v>0</v>
      </c>
      <c r="F14" s="15">
        <f>((topo4prueba1!D14 + topo4prueba2!D14 +topo4prueba3!D14 +topo4prueba4!D14 +topo4prueba5!D14)/5)</f>
        <v>0.4</v>
      </c>
      <c r="G14" s="15">
        <f>((topo4prueba1!E14 + topo4prueba2!E14 +topo4prueba3!E14 +topo4prueba4!E14 +topo4prueba5!E14)/5)</f>
        <v>3.0033333333333321</v>
      </c>
      <c r="H14" s="15">
        <f>((topo4prueba1!G14 + topo4prueba2!G14 +topo4prueba3!G14 +topo4prueba4!G14 +topo4prueba5!G14)/5)</f>
        <v>34.036724137931017</v>
      </c>
      <c r="I14" s="15">
        <f>(((topo4prueba1!S14 + topo4prueba2!S14 +topo4prueba3!S14 +topo4prueba4!S14 +topo4prueba5!S14)/1000)/5)</f>
        <v>59.685199999999995</v>
      </c>
      <c r="J14" s="15">
        <f>(((topo4prueba1!T14 + topo4prueba2!T14 +topo4prueba3!T14 +topo4prueba4!T14 +topo4prueba5!T14)/1000)/5)</f>
        <v>6.8</v>
      </c>
      <c r="K14" s="15">
        <f>(((topo4prueba1!U14 + topo4prueba2!U14 +topo4prueba3!U14 +topo4prueba4!U14 +topo4prueba5!U14)/1000)/5)</f>
        <v>117.4</v>
      </c>
    </row>
    <row r="15" spans="1:11" x14ac:dyDescent="0.25">
      <c r="A15">
        <v>14</v>
      </c>
      <c r="B15">
        <f>topo4prueba1!A15</f>
        <v>14.14</v>
      </c>
      <c r="C15" s="14">
        <v>14</v>
      </c>
      <c r="D15" s="15">
        <f>((topo4prueba1!B15 + topo4prueba2!B15 +topo4prueba3!B15 +topo4prueba4!B15 +topo4prueba5!B15)/5)</f>
        <v>46.4</v>
      </c>
      <c r="E15" s="14">
        <f>((topo4prueba1!C15 + topo4prueba2!C15 +topo4prueba3!C15 +topo4prueba4!C15 +topo4prueba5!C15)/5)</f>
        <v>0</v>
      </c>
      <c r="F15" s="15">
        <f>((topo4prueba1!D15 + topo4prueba2!D15 +topo4prueba3!D15 +topo4prueba4!D15 +topo4prueba5!D15)/5)</f>
        <v>0.2</v>
      </c>
      <c r="G15" s="15">
        <f>((topo4prueba1!E15 + topo4prueba2!E15 +topo4prueba3!E15 +topo4prueba4!E15 +topo4prueba5!E15)/5)</f>
        <v>3</v>
      </c>
      <c r="H15" s="15">
        <f>((topo4prueba1!G15 + topo4prueba2!G15 +topo4prueba3!G15 +topo4prueba4!G15 +topo4prueba5!G15)/5)</f>
        <v>44.546620928749761</v>
      </c>
      <c r="I15" s="15">
        <f>(((topo4prueba1!S15 + topo4prueba2!S15 +topo4prueba3!S15 +topo4prueba4!S15 +topo4prueba5!S15)/1000)/5)</f>
        <v>47.710599999999999</v>
      </c>
      <c r="J15" s="15">
        <f>(((topo4prueba1!T15 + topo4prueba2!T15 +topo4prueba3!T15 +topo4prueba4!T15 +topo4prueba5!T15)/1000)/5)</f>
        <v>6.4</v>
      </c>
      <c r="K15" s="15">
        <f>(((topo4prueba1!U15 + topo4prueba2!U15 +topo4prueba3!U15 +topo4prueba4!U15 +topo4prueba5!U15)/1000)/5)</f>
        <v>90.2</v>
      </c>
    </row>
    <row r="16" spans="1:11" x14ac:dyDescent="0.25">
      <c r="A16">
        <v>15</v>
      </c>
      <c r="B16">
        <f>topo4prueba1!A16</f>
        <v>15.15</v>
      </c>
      <c r="C16" s="14">
        <v>15</v>
      </c>
      <c r="D16" s="15">
        <f>((topo4prueba1!B16 + topo4prueba2!B16 +topo4prueba3!B16 +topo4prueba4!B16 +topo4prueba5!B16)/5)</f>
        <v>55.6</v>
      </c>
      <c r="E16" s="14">
        <f>((topo4prueba1!C16 + topo4prueba2!C16 +topo4prueba3!C16 +topo4prueba4!C16 +topo4prueba5!C16)/5)</f>
        <v>0</v>
      </c>
      <c r="F16" s="15">
        <f>((topo4prueba1!D16 + topo4prueba2!D16 +topo4prueba3!D16 +topo4prueba4!D16 +topo4prueba5!D16)/5)</f>
        <v>1.8</v>
      </c>
      <c r="G16" s="15">
        <f>((topo4prueba1!E16 + topo4prueba2!E16 +topo4prueba3!E16 +topo4prueba4!E16 +topo4prueba5!E16)/5)</f>
        <v>6</v>
      </c>
      <c r="H16" s="15">
        <f>((topo4prueba1!G16 + topo4prueba2!G16 +topo4prueba3!G16 +topo4prueba4!G16 +topo4prueba5!G16)/5)</f>
        <v>58.724732190756598</v>
      </c>
      <c r="I16" s="15">
        <f>(((topo4prueba1!S16 + topo4prueba2!S16 +topo4prueba3!S16 +topo4prueba4!S16 +topo4prueba5!S16)/1000)/5)</f>
        <v>60.991999999999997</v>
      </c>
      <c r="J16" s="15">
        <f>(((topo4prueba1!T16 + topo4prueba2!T16 +topo4prueba3!T16 +topo4prueba4!T16 +topo4prueba5!T16)/1000)/5)</f>
        <v>13.6</v>
      </c>
      <c r="K16" s="15">
        <f>(((topo4prueba1!U16 + topo4prueba2!U16 +topo4prueba3!U16 +topo4prueba4!U16 +topo4prueba5!U16)/1000)/5)</f>
        <v>115</v>
      </c>
    </row>
    <row r="17" spans="1:11" x14ac:dyDescent="0.25">
      <c r="A17">
        <v>16</v>
      </c>
      <c r="B17">
        <f>topo4prueba1!A17</f>
        <v>16.16</v>
      </c>
      <c r="C17" s="14">
        <v>16</v>
      </c>
      <c r="D17" s="15">
        <f>((topo4prueba1!B17 + topo4prueba2!B17 +topo4prueba3!B17 +topo4prueba4!B17 +topo4prueba5!B17)/5)</f>
        <v>56.6</v>
      </c>
      <c r="E17" s="14">
        <f>((topo4prueba1!C17 + topo4prueba2!C17 +topo4prueba3!C17 +topo4prueba4!C17 +topo4prueba5!C17)/5)</f>
        <v>0</v>
      </c>
      <c r="F17" s="15">
        <f>((topo4prueba1!D17 + topo4prueba2!D17 +topo4prueba3!D17 +topo4prueba4!D17 +topo4prueba5!D17)/5)</f>
        <v>0.6</v>
      </c>
      <c r="G17" s="15">
        <f>((topo4prueba1!E17 + topo4prueba2!E17 +topo4prueba3!E17 +topo4prueba4!E17 +topo4prueba5!E17)/5)</f>
        <v>4</v>
      </c>
      <c r="H17" s="15">
        <f>((topo4prueba1!G17 + topo4prueba2!G17 +topo4prueba3!G17 +topo4prueba4!G17 +topo4prueba5!G17)/5)</f>
        <v>41.064655984154783</v>
      </c>
      <c r="I17" s="15">
        <f>(((topo4prueba1!S17 + topo4prueba2!S17 +topo4prueba3!S17 +topo4prueba4!S17 +topo4prueba5!S17)/1000)/5)</f>
        <v>59.821000000000005</v>
      </c>
      <c r="J17" s="15">
        <f>(((topo4prueba1!T17 + topo4prueba2!T17 +topo4prueba3!T17 +topo4prueba4!T17 +topo4prueba5!T17)/1000)/5)</f>
        <v>6.8</v>
      </c>
      <c r="K17" s="15">
        <f>(((topo4prueba1!U17 + topo4prueba2!U17 +topo4prueba3!U17 +topo4prueba4!U17 +topo4prueba5!U17)/1000)/5)</f>
        <v>114</v>
      </c>
    </row>
    <row r="18" spans="1:11" x14ac:dyDescent="0.25">
      <c r="A18">
        <v>17</v>
      </c>
      <c r="B18">
        <f>topo4prueba1!A18</f>
        <v>17.170000000000002</v>
      </c>
      <c r="C18" s="14">
        <v>17</v>
      </c>
      <c r="D18" s="15">
        <f>((topo4prueba1!B18 + topo4prueba2!B18 +topo4prueba3!B18 +topo4prueba4!B18 +topo4prueba5!B18)/5)</f>
        <v>57.4</v>
      </c>
      <c r="E18" s="14">
        <f>((topo4prueba1!C18 + topo4prueba2!C18 +topo4prueba3!C18 +topo4prueba4!C18 +topo4prueba5!C18)/5)</f>
        <v>0</v>
      </c>
      <c r="F18" s="15">
        <f>((topo4prueba1!D18 + topo4prueba2!D18 +topo4prueba3!D18 +topo4prueba4!D18 +topo4prueba5!D18)/5)</f>
        <v>0</v>
      </c>
      <c r="G18" s="15">
        <f>((topo4prueba1!E18 + topo4prueba2!E18 +topo4prueba3!E18 +topo4prueba4!E18 +topo4prueba5!E18)/5)</f>
        <v>2</v>
      </c>
      <c r="H18" s="15">
        <f>((topo4prueba1!G18 + topo4prueba2!G18 +topo4prueba3!G18 +topo4prueba4!G18 +topo4prueba5!G18)/5)</f>
        <v>24.001271186440658</v>
      </c>
      <c r="I18" s="15">
        <f>(((topo4prueba1!S18 + topo4prueba2!S18 +topo4prueba3!S18 +topo4prueba4!S18 +topo4prueba5!S18)/1000)/5)</f>
        <v>59.058199999999999</v>
      </c>
      <c r="J18" s="15">
        <f>(((topo4prueba1!T18 + topo4prueba2!T18 +topo4prueba3!T18 +topo4prueba4!T18 +topo4prueba5!T18)/1000)/5)</f>
        <v>10.8</v>
      </c>
      <c r="K18" s="15">
        <f>(((topo4prueba1!U18 + topo4prueba2!U18 +topo4prueba3!U18 +topo4prueba4!U18 +topo4prueba5!U18)/1000)/5)</f>
        <v>108.2</v>
      </c>
    </row>
    <row r="19" spans="1:11" x14ac:dyDescent="0.25">
      <c r="A19">
        <v>18</v>
      </c>
      <c r="B19">
        <f>topo4prueba1!A19</f>
        <v>18.18</v>
      </c>
      <c r="C19" s="14">
        <v>18</v>
      </c>
      <c r="D19" s="15">
        <f>((topo4prueba1!B19 + topo4prueba2!B19 +topo4prueba3!B19 +topo4prueba4!B19 +topo4prueba5!B19)/5)</f>
        <v>57.2</v>
      </c>
      <c r="E19" s="14">
        <f>((topo4prueba1!C19 + topo4prueba2!C19 +topo4prueba3!C19 +topo4prueba4!C19 +topo4prueba5!C19)/5)</f>
        <v>0</v>
      </c>
      <c r="F19" s="15">
        <f>((topo4prueba1!D19 + topo4prueba2!D19 +topo4prueba3!D19 +topo4prueba4!D19 +topo4prueba5!D19)/5)</f>
        <v>0.4</v>
      </c>
      <c r="G19" s="15">
        <f>((topo4prueba1!E19 + topo4prueba2!E19 +topo4prueba3!E19 +topo4prueba4!E19 +topo4prueba5!E19)/5)</f>
        <v>2</v>
      </c>
      <c r="H19" s="15">
        <f>((topo4prueba1!G19 + topo4prueba2!G19 +topo4prueba3!G19 +topo4prueba4!G19 +topo4prueba5!G19)/5)</f>
        <v>24.00648148148148</v>
      </c>
      <c r="I19" s="15">
        <f>(((topo4prueba1!S19 + topo4prueba2!S19 +topo4prueba3!S19 +topo4prueba4!S19 +topo4prueba5!S19)/1000)/5)</f>
        <v>58.960799999999992</v>
      </c>
      <c r="J19" s="15">
        <f>(((topo4prueba1!T19 + topo4prueba2!T19 +topo4prueba3!T19 +topo4prueba4!T19 +topo4prueba5!T19)/1000)/5)</f>
        <v>17.8</v>
      </c>
      <c r="K19" s="15">
        <f>(((topo4prueba1!U19 + topo4prueba2!U19 +topo4prueba3!U19 +topo4prueba4!U19 +topo4prueba5!U19)/1000)/5)</f>
        <v>111.4</v>
      </c>
    </row>
    <row r="20" spans="1:11" x14ac:dyDescent="0.25">
      <c r="A20">
        <v>19</v>
      </c>
      <c r="B20">
        <f>topo4prueba1!A20</f>
        <v>19.190000000000001</v>
      </c>
      <c r="C20" s="14">
        <v>19</v>
      </c>
      <c r="D20" s="15">
        <f>((topo4prueba1!B20 + topo4prueba2!B20 +topo4prueba3!B20 +topo4prueba4!B20 +topo4prueba5!B20)/5)</f>
        <v>56.6</v>
      </c>
      <c r="E20" s="14">
        <f>((topo4prueba1!C20 + topo4prueba2!C20 +topo4prueba3!C20 +topo4prueba4!C20 +topo4prueba5!C20)/5)</f>
        <v>0</v>
      </c>
      <c r="F20" s="15">
        <f>((topo4prueba1!D20 + topo4prueba2!D20 +topo4prueba3!D20 +topo4prueba4!D20 +topo4prueba5!D20)/5)</f>
        <v>1</v>
      </c>
      <c r="G20" s="15">
        <f>((topo4prueba1!E20 + topo4prueba2!E20 +topo4prueba3!E20 +topo4prueba4!E20 +topo4prueba5!E20)/5)</f>
        <v>5</v>
      </c>
      <c r="H20" s="15">
        <f>((topo4prueba1!G20 + topo4prueba2!G20 +topo4prueba3!G20 +topo4prueba4!G20 +topo4prueba5!G20)/5)</f>
        <v>49.518670499223504</v>
      </c>
      <c r="I20" s="15">
        <f>(((topo4prueba1!S20 + topo4prueba2!S20 +topo4prueba3!S20 +topo4prueba4!S20 +topo4prueba5!S20)/1000)/5)</f>
        <v>59.29</v>
      </c>
      <c r="J20" s="15">
        <f>(((topo4prueba1!T20 + topo4prueba2!T20 +topo4prueba3!T20 +topo4prueba4!T20 +topo4prueba5!T20)/1000)/5)</f>
        <v>9.6</v>
      </c>
      <c r="K20" s="15">
        <f>(((topo4prueba1!U20 + topo4prueba2!U20 +topo4prueba3!U20 +topo4prueba4!U20 +topo4prueba5!U20)/1000)/5)</f>
        <v>128</v>
      </c>
    </row>
    <row r="21" spans="1:11" x14ac:dyDescent="0.25">
      <c r="A21">
        <v>20</v>
      </c>
      <c r="B21">
        <f>topo4prueba1!A21</f>
        <v>20.2</v>
      </c>
      <c r="C21" s="14">
        <v>20</v>
      </c>
      <c r="D21" s="15">
        <f>((topo4prueba1!B21 + topo4prueba2!B21 +topo4prueba3!B21 +topo4prueba4!B21 +topo4prueba5!B21)/5)</f>
        <v>46.2</v>
      </c>
      <c r="E21" s="14">
        <f>((topo4prueba1!C21 + topo4prueba2!C21 +topo4prueba3!C21 +topo4prueba4!C21 +topo4prueba5!C21)/5)</f>
        <v>0</v>
      </c>
      <c r="F21" s="15">
        <f>((topo4prueba1!D21 + topo4prueba2!D21 +topo4prueba3!D21 +topo4prueba4!D21 +topo4prueba5!D21)/5)</f>
        <v>0.4</v>
      </c>
      <c r="G21" s="15">
        <f>((topo4prueba1!E21 + topo4prueba2!E21 +topo4prueba3!E21 +topo4prueba4!E21 +topo4prueba5!E21)/5)</f>
        <v>3</v>
      </c>
      <c r="H21" s="15">
        <f>((topo4prueba1!G21 + topo4prueba2!G21 +topo4prueba3!G21 +topo4prueba4!G21 +topo4prueba5!G21)/5)</f>
        <v>33.565562138037279</v>
      </c>
      <c r="I21" s="15">
        <f>(((topo4prueba1!S21 + topo4prueba2!S21 +topo4prueba3!S21 +topo4prueba4!S21 +topo4prueba5!S21)/1000)/5)</f>
        <v>47.730599999999995</v>
      </c>
      <c r="J21" s="15">
        <f>(((topo4prueba1!T21 + topo4prueba2!T21 +topo4prueba3!T21 +topo4prueba4!T21 +topo4prueba5!T21)/1000)/5)</f>
        <v>5.8</v>
      </c>
      <c r="K21" s="15">
        <f>(((topo4prueba1!U21 + topo4prueba2!U21 +topo4prueba3!U21 +topo4prueba4!U21 +topo4prueba5!U21)/1000)/5)</f>
        <v>103.2</v>
      </c>
    </row>
    <row r="22" spans="1:11" x14ac:dyDescent="0.25">
      <c r="A22">
        <v>21</v>
      </c>
      <c r="B22">
        <f>topo4prueba1!A22</f>
        <v>21.21</v>
      </c>
      <c r="C22" s="14">
        <v>21</v>
      </c>
      <c r="D22" s="15">
        <f>((topo4prueba1!B22 + topo4prueba2!B22 +topo4prueba3!B22 +topo4prueba4!B22 +topo4prueba5!B22)/5)</f>
        <v>57.6</v>
      </c>
      <c r="E22" s="14">
        <f>((topo4prueba1!C22 + topo4prueba2!C22 +topo4prueba3!C22 +topo4prueba4!C22 +topo4prueba5!C22)/5)</f>
        <v>0</v>
      </c>
      <c r="F22" s="15">
        <f>((topo4prueba1!D22 + topo4prueba2!D22 +topo4prueba3!D22 +topo4prueba4!D22 +topo4prueba5!D22)/5)</f>
        <v>0</v>
      </c>
      <c r="G22" s="15">
        <f>((topo4prueba1!E22 + topo4prueba2!E22 +topo4prueba3!E22 +topo4prueba4!E22 +topo4prueba5!E22)/5)</f>
        <v>1</v>
      </c>
      <c r="H22" s="15">
        <f>((topo4prueba1!G22 + topo4prueba2!G22 +topo4prueba3!G22 +topo4prueba4!G22 +topo4prueba5!G22)/5)</f>
        <v>16</v>
      </c>
      <c r="I22" s="15">
        <f>(((topo4prueba1!S22 + topo4prueba2!S22 +topo4prueba3!S22 +topo4prueba4!S22 +topo4prueba5!S22)/1000)/5)</f>
        <v>58.627800000000001</v>
      </c>
      <c r="J22" s="15">
        <f>(((topo4prueba1!T22 + topo4prueba2!T22 +topo4prueba3!T22 +topo4prueba4!T22 +topo4prueba5!T22)/1000)/5)</f>
        <v>9.8000000000000007</v>
      </c>
      <c r="K22" s="15">
        <f>(((topo4prueba1!U22 + topo4prueba2!U22 +topo4prueba3!U22 +topo4prueba4!U22 +topo4prueba5!U22)/1000)/5)</f>
        <v>113.2</v>
      </c>
    </row>
    <row r="23" spans="1:11" x14ac:dyDescent="0.25">
      <c r="A23">
        <v>22</v>
      </c>
      <c r="B23">
        <f>topo4prueba1!A23</f>
        <v>22.22</v>
      </c>
      <c r="C23" s="14">
        <v>22</v>
      </c>
      <c r="D23" s="15">
        <f>((topo4prueba1!B23 + topo4prueba2!B23 +topo4prueba3!B23 +topo4prueba4!B23 +topo4prueba5!B23)/5)</f>
        <v>56.8</v>
      </c>
      <c r="E23" s="14">
        <f>((topo4prueba1!C23 + topo4prueba2!C23 +topo4prueba3!C23 +topo4prueba4!C23 +topo4prueba5!C23)/5)</f>
        <v>0</v>
      </c>
      <c r="F23" s="15">
        <f>((topo4prueba1!D23 + topo4prueba2!D23 +topo4prueba3!D23 +topo4prueba4!D23 +topo4prueba5!D23)/5)</f>
        <v>0.6</v>
      </c>
      <c r="G23" s="15">
        <f>((topo4prueba1!E23 + topo4prueba2!E23 +topo4prueba3!E23 +topo4prueba4!E23 +topo4prueba5!E23)/5)</f>
        <v>6</v>
      </c>
      <c r="H23" s="15">
        <f>((topo4prueba1!G23 + topo4prueba2!G23 +topo4prueba3!G23 +topo4prueba4!G23 +topo4prueba5!G23)/5)</f>
        <v>59.889322033898296</v>
      </c>
      <c r="I23" s="15">
        <f>(((topo4prueba1!S23 + topo4prueba2!S23 +topo4prueba3!S23 +topo4prueba4!S23 +topo4prueba5!S23)/1000)/5)</f>
        <v>59.234999999999999</v>
      </c>
      <c r="J23" s="15">
        <f>(((topo4prueba1!T23 + topo4prueba2!T23 +topo4prueba3!T23 +topo4prueba4!T23 +topo4prueba5!T23)/1000)/5)</f>
        <v>14.6</v>
      </c>
      <c r="K23" s="15">
        <f>(((topo4prueba1!U23 + topo4prueba2!U23 +topo4prueba3!U23 +topo4prueba4!U23 +topo4prueba5!U23)/1000)/5)</f>
        <v>107.6</v>
      </c>
    </row>
    <row r="24" spans="1:11" x14ac:dyDescent="0.25">
      <c r="A24">
        <v>23</v>
      </c>
      <c r="B24">
        <f>topo4prueba1!A24</f>
        <v>23.23</v>
      </c>
      <c r="C24" s="14">
        <v>23</v>
      </c>
      <c r="D24" s="15">
        <f>((topo4prueba1!B24 + topo4prueba2!B24 +topo4prueba3!B24 +topo4prueba4!B24 +topo4prueba5!B24)/5)</f>
        <v>56.4</v>
      </c>
      <c r="E24" s="14">
        <f>((topo4prueba1!C24 + topo4prueba2!C24 +topo4prueba3!C24 +topo4prueba4!C24 +topo4prueba5!C24)/5)</f>
        <v>0</v>
      </c>
      <c r="F24" s="15">
        <f>((topo4prueba1!D24 + topo4prueba2!D24 +topo4prueba3!D24 +topo4prueba4!D24 +topo4prueba5!D24)/5)</f>
        <v>1.2</v>
      </c>
      <c r="G24" s="15">
        <f>((topo4prueba1!E24 + topo4prueba2!E24 +topo4prueba3!E24 +topo4prueba4!E24 +topo4prueba5!E24)/5)</f>
        <v>4</v>
      </c>
      <c r="H24" s="15">
        <f>((topo4prueba1!G24 + topo4prueba2!G24 +topo4prueba3!G24 +topo4prueba4!G24 +topo4prueba5!G24)/5)</f>
        <v>40.83423543852566</v>
      </c>
      <c r="I24" s="15">
        <f>(((topo4prueba1!S24 + topo4prueba2!S24 +topo4prueba3!S24 +topo4prueba4!S24 +topo4prueba5!S24)/1000)/5)</f>
        <v>59.767200000000003</v>
      </c>
      <c r="J24" s="15">
        <f>(((topo4prueba1!T24 + topo4prueba2!T24 +topo4prueba3!T24 +topo4prueba4!T24 +topo4prueba5!T24)/1000)/5)</f>
        <v>8.8000000000000007</v>
      </c>
      <c r="K24" s="15">
        <f>(((topo4prueba1!U24 + topo4prueba2!U24 +topo4prueba3!U24 +topo4prueba4!U24 +topo4prueba5!U24)/1000)/5)</f>
        <v>127.4</v>
      </c>
    </row>
    <row r="25" spans="1:11" x14ac:dyDescent="0.25">
      <c r="A25">
        <v>24</v>
      </c>
      <c r="B25">
        <f>topo4prueba1!A25</f>
        <v>24.24</v>
      </c>
      <c r="C25" s="14">
        <v>24</v>
      </c>
      <c r="D25" s="15">
        <f>((topo4prueba1!B25 + topo4prueba2!B25 +topo4prueba3!B25 +topo4prueba4!B25 +topo4prueba5!B25)/5)</f>
        <v>46.8</v>
      </c>
      <c r="E25" s="14">
        <f>((topo4prueba1!C25 + topo4prueba2!C25 +topo4prueba3!C25 +topo4prueba4!C25 +topo4prueba5!C25)/5)</f>
        <v>0</v>
      </c>
      <c r="F25" s="15">
        <f>((topo4prueba1!D25 + topo4prueba2!D25 +topo4prueba3!D25 +topo4prueba4!D25 +topo4prueba5!D25)/5)</f>
        <v>0</v>
      </c>
      <c r="G25" s="15">
        <f>((topo4prueba1!E25 + topo4prueba2!E25 +topo4prueba3!E25 +topo4prueba4!E25 +topo4prueba5!E25)/5)</f>
        <v>2</v>
      </c>
      <c r="H25" s="15">
        <f>((topo4prueba1!G25 + topo4prueba2!G25 +topo4prueba3!G25 +topo4prueba4!G25 +topo4prueba5!G25)/5)</f>
        <v>24.179453004622459</v>
      </c>
      <c r="I25" s="15">
        <f>(((topo4prueba1!S25 + topo4prueba2!S25 +topo4prueba3!S25 +topo4prueba4!S25 +topo4prueba5!S25)/1000)/5)</f>
        <v>47.1554</v>
      </c>
      <c r="J25" s="15">
        <f>(((topo4prueba1!T25 + topo4prueba2!T25 +topo4prueba3!T25 +topo4prueba4!T25 +topo4prueba5!T25)/1000)/5)</f>
        <v>9.4</v>
      </c>
      <c r="K25" s="15">
        <f>(((topo4prueba1!U25 + topo4prueba2!U25 +topo4prueba3!U25 +topo4prueba4!U25 +topo4prueba5!U25)/1000)/5)</f>
        <v>88.8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880A-A6FC-4CAC-91F1-84753772C218}">
  <dimension ref="A1:V26"/>
  <sheetViews>
    <sheetView topLeftCell="A31" zoomScale="80" zoomScaleNormal="80" workbookViewId="0">
      <selection activeCell="A26" sqref="A26"/>
    </sheetView>
  </sheetViews>
  <sheetFormatPr baseColWidth="10" defaultRowHeight="15" x14ac:dyDescent="0.25"/>
  <cols>
    <col min="2" max="2" width="5.42578125" style="8" customWidth="1"/>
    <col min="3" max="3" width="11" style="6" customWidth="1"/>
    <col min="4" max="4" width="5.7109375" customWidth="1"/>
    <col min="5" max="5" width="8.7109375" style="4" customWidth="1"/>
    <col min="6" max="6" width="6.5703125" style="10" customWidth="1"/>
    <col min="7" max="7" width="5.7109375" customWidth="1"/>
    <col min="8" max="8" width="7.28515625" style="12" customWidth="1"/>
    <col min="9" max="9" width="5.7109375" customWidth="1"/>
    <col min="10" max="10" width="12.140625" customWidth="1"/>
    <col min="11" max="13" width="5.7109375" customWidth="1"/>
    <col min="14" max="14" width="9.140625" customWidth="1"/>
    <col min="15" max="16" width="5.7109375" customWidth="1"/>
    <col min="17" max="17" width="7.7109375" customWidth="1"/>
    <col min="18" max="19" width="5.7109375" customWidth="1"/>
    <col min="20" max="21" width="14.5703125" customWidth="1"/>
    <col min="22" max="22" width="16.140625" customWidth="1"/>
  </cols>
  <sheetData>
    <row r="1" spans="1:22" s="2" customFormat="1" ht="45" customHeight="1" x14ac:dyDescent="0.25">
      <c r="B1" s="7" t="str">
        <f>topo4prueba1!A1</f>
        <v xml:space="preserve">nodo </v>
      </c>
      <c r="C1" s="5" t="str">
        <f>topo4prueba1!B1</f>
        <v>mensajes recibidos</v>
      </c>
      <c r="D1" s="2" t="str">
        <f>topo4prueba1!C1</f>
        <v>dups</v>
      </c>
      <c r="E1" s="3" t="str">
        <f>topo4prueba1!D1</f>
        <v xml:space="preserve">perdidos </v>
      </c>
      <c r="F1" s="9" t="str">
        <f>topo4prueba1!E1</f>
        <v>saltos</v>
      </c>
      <c r="G1" s="2" t="str">
        <f>topo4prueba1!F1</f>
        <v>rtmetric</v>
      </c>
      <c r="H1" s="11" t="str">
        <f>topo4prueba1!G1</f>
        <v>ETX</v>
      </c>
      <c r="I1" s="2" t="str">
        <f>topo4prueba1!H1</f>
        <v>churn</v>
      </c>
      <c r="J1" s="2" t="str">
        <f>topo4prueba1!I1</f>
        <v>intervalo de baliza</v>
      </c>
      <c r="K1" s="2" t="str">
        <f>topo4prueba1!J1</f>
        <v>reinicios</v>
      </c>
      <c r="L1" s="2" t="str">
        <f>topo4prueba1!K1</f>
        <v>Potencia de la CPU</v>
      </c>
      <c r="M1" s="2" t="str">
        <f>topo4prueba1!L1</f>
        <v>Potencia LPM</v>
      </c>
      <c r="N1" s="2" t="str">
        <f>topo4prueba1!M1</f>
        <v>Potencia de escucha</v>
      </c>
      <c r="O1" s="2" t="str">
        <f>topo4prueba1!N1</f>
        <v xml:space="preserve">Potencia de transmicion </v>
      </c>
      <c r="P1" s="2" t="str">
        <f>topo4prueba1!O1</f>
        <v xml:space="preserve">Potencia </v>
      </c>
      <c r="Q1" s="2" t="str">
        <f>topo4prueba1!P1</f>
        <v>tiempo encendido</v>
      </c>
      <c r="R1" s="2" t="str">
        <f>topo4prueba1!Q1</f>
        <v>ciclo de trabajo de escucha</v>
      </c>
      <c r="S1" s="2" t="str">
        <f>topo4prueba1!R1</f>
        <v xml:space="preserve">ciclo de trabajo de transmicion </v>
      </c>
      <c r="T1" s="2" t="s">
        <v>23</v>
      </c>
      <c r="U1" s="2" t="s">
        <v>24</v>
      </c>
      <c r="V1" s="2" t="s">
        <v>25</v>
      </c>
    </row>
    <row r="2" spans="1:22" x14ac:dyDescent="0.25">
      <c r="A2">
        <v>1</v>
      </c>
      <c r="B2" s="8">
        <f>topo4prueba1!A2</f>
        <v>1.1000000000000001</v>
      </c>
      <c r="C2" s="6">
        <f>((topo4prueba1!B2 + topo4prueba2!B2 +topo4prueba3!B2 +topo4prueba4!B2 +topo4prueba5!B2)/5)</f>
        <v>55.6</v>
      </c>
      <c r="D2">
        <f>((topo4prueba1!C2 + topo4prueba2!C2 +topo4prueba3!C2 +topo4prueba4!C2 +topo4prueba5!C2)/5)</f>
        <v>0</v>
      </c>
      <c r="E2" s="4">
        <f>((topo4prueba1!D2 + topo4prueba2!D2 +topo4prueba3!D2 +topo4prueba4!D2 +topo4prueba5!D2)/5)</f>
        <v>1.2</v>
      </c>
      <c r="F2" s="10">
        <f>((topo4prueba1!E2 + topo4prueba2!E2 +topo4prueba3!E2 +topo4prueba4!E2 +topo4prueba5!E2)/5)</f>
        <v>8</v>
      </c>
      <c r="G2">
        <f>((topo4prueba1!F2 + topo4prueba2!F2 +topo4prueba3!F2 +topo4prueba4!F2 +topo4prueba5!F2)/5)</f>
        <v>1431.7899720605101</v>
      </c>
      <c r="H2" s="12">
        <f>((topo4prueba1!G2 + topo4prueba2!G2 +topo4prueba3!G2 +topo4prueba4!G2 +topo4prueba5!G2)/5)</f>
        <v>79.674188952925917</v>
      </c>
      <c r="I2">
        <f>((topo4prueba1!H2 + topo4prueba2!H2 +topo4prueba3!H2 +topo4prueba4!H2 +topo4prueba5!H2)/5)</f>
        <v>0</v>
      </c>
      <c r="J2">
        <f>((topo4prueba1!I2 + topo4prueba2!I2 +topo4prueba3!I2 +topo4prueba4!I2 +topo4prueba5!I2)/5)</f>
        <v>1701865.8</v>
      </c>
      <c r="K2">
        <f>((topo4prueba1!J2 + topo4prueba2!J2 +topo4prueba3!J2 +topo4prueba4!J2 +topo4prueba5!J2)/5)</f>
        <v>0</v>
      </c>
      <c r="L2" s="16">
        <f>((topo4prueba1!K2 + topo4prueba2!K2 +topo4prueba3!K2 +topo4prueba4!K2 +topo4prueba5!K2)/5)</f>
        <v>0.30596661378919643</v>
      </c>
      <c r="M2" s="16">
        <f>((topo4prueba1!L2 + topo4prueba2!L2 +topo4prueba3!L2 +topo4prueba4!L2 +topo4prueba5!L2)/5)</f>
        <v>0.154236010860271</v>
      </c>
      <c r="N2" s="16">
        <f>((topo4prueba1!M2 + topo4prueba2!M2 +topo4prueba3!M2 +topo4prueba4!M2 +topo4prueba5!M2)/5)</f>
        <v>0.3898614064571358</v>
      </c>
      <c r="O2" s="16">
        <f>((topo4prueba1!N2 + topo4prueba2!N2 +topo4prueba3!N2 +topo4prueba4!N2 +topo4prueba5!N2)/5)</f>
        <v>3.2405988111055786E-2</v>
      </c>
      <c r="P2" s="16">
        <f>((topo4prueba1!O2 + topo4prueba2!O2 +topo4prueba3!O2 +topo4prueba4!O2 +topo4prueba5!O2)/5)</f>
        <v>0.88247001921765977</v>
      </c>
      <c r="Q2">
        <f>((topo4prueba1!P2 + topo4prueba2!P2 +topo4prueba3!P2 +topo4prueba4!P2 +topo4prueba5!P2)/5)</f>
        <v>689474.4</v>
      </c>
      <c r="R2">
        <f>((topo4prueba1!Q2 + topo4prueba2!Q2 +topo4prueba3!Q2 +topo4prueba4!Q2 +topo4prueba5!Q2)/5)</f>
        <v>0.6497690107618932</v>
      </c>
      <c r="S2">
        <f>((topo4prueba1!R2 + topo4prueba2!R2 +topo4prueba3!R2 +topo4prueba4!R2 +topo4prueba5!R2)/5)</f>
        <v>6.1028226197845224E-2</v>
      </c>
      <c r="T2">
        <f>((topo4prueba1!S2 + topo4prueba2!S2 +topo4prueba3!S2 +topo4prueba4!S2 +topo4prueba5!S2)/5)</f>
        <v>60396</v>
      </c>
      <c r="U2">
        <f>((topo4prueba1!T2 + topo4prueba2!T2 +topo4prueba3!T2 +topo4prueba4!T2 +topo4prueba5!T2)/5)</f>
        <v>5800</v>
      </c>
      <c r="V2">
        <f>((topo4prueba1!U2 + topo4prueba2!U2 +topo4prueba3!U2 +topo4prueba4!U2 +topo4prueba5!U2)/5)</f>
        <v>124800</v>
      </c>
    </row>
    <row r="3" spans="1:22" x14ac:dyDescent="0.25">
      <c r="A3">
        <v>2</v>
      </c>
      <c r="B3" s="8">
        <f>topo4prueba1!A3</f>
        <v>2.2000000000000002</v>
      </c>
      <c r="C3" s="6">
        <f>((topo4prueba1!B3 + topo4prueba2!B3 +topo4prueba3!B3 +topo4prueba4!B3 +topo4prueba5!B3)/5)</f>
        <v>57.2</v>
      </c>
      <c r="D3">
        <f>((topo4prueba1!C3 + topo4prueba2!C3 +topo4prueba3!C3 +topo4prueba4!C3 +topo4prueba5!C3)/5)</f>
        <v>0</v>
      </c>
      <c r="E3" s="4">
        <f>((topo4prueba1!D3 + topo4prueba2!D3 +topo4prueba3!D3 +topo4prueba4!D3 +topo4prueba5!D3)/5)</f>
        <v>0.4</v>
      </c>
      <c r="F3" s="10">
        <f>((topo4prueba1!E3 + topo4prueba2!E3 +topo4prueba3!E3 +topo4prueba4!E3 +topo4prueba5!E3)/5)</f>
        <v>6.2090282131661381</v>
      </c>
      <c r="G3">
        <f>((topo4prueba1!F3 + topo4prueba2!F3 +topo4prueba3!F3 +topo4prueba4!F3 +topo4prueba5!F3)/5)</f>
        <v>1197.2903030303</v>
      </c>
      <c r="H3" s="12">
        <f>((topo4prueba1!G3 + topo4prueba2!G3 +topo4prueba3!G3 +topo4prueba4!G3 +topo4prueba5!G3)/5)</f>
        <v>62.990984848484821</v>
      </c>
      <c r="I3">
        <f>((topo4prueba1!H3 + topo4prueba2!H3 +topo4prueba3!H3 +topo4prueba4!H3 +topo4prueba5!H3)/5)</f>
        <v>1.6</v>
      </c>
      <c r="J3">
        <f>((topo4prueba1!I3 + topo4prueba2!I3 +topo4prueba3!I3 +topo4prueba4!I3 +topo4prueba5!I3)/5)</f>
        <v>1454307.4</v>
      </c>
      <c r="K3">
        <f>((topo4prueba1!J3 + topo4prueba2!J3 +topo4prueba3!J3 +topo4prueba4!J3 +topo4prueba5!J3)/5)</f>
        <v>0</v>
      </c>
      <c r="L3" s="16">
        <f>((topo4prueba1!K3 + topo4prueba2!K3 +topo4prueba3!K3 +topo4prueba4!K3 +topo4prueba5!K3)/5)</f>
        <v>0.30783720912899176</v>
      </c>
      <c r="M3" s="16">
        <f>((topo4prueba1!L3 + topo4prueba2!L3 +topo4prueba3!L3 +topo4prueba4!L3 +topo4prueba5!L3)/5)</f>
        <v>0.15417937339026061</v>
      </c>
      <c r="N3" s="16">
        <f>((topo4prueba1!M3 + topo4prueba2!M3 +topo4prueba3!M3 +topo4prueba4!M3 +topo4prueba5!M3)/5)</f>
        <v>0.39298724907119403</v>
      </c>
      <c r="O3" s="16">
        <f>((topo4prueba1!N3 + topo4prueba2!N3 +topo4prueba3!N3 +topo4prueba4!N3 +topo4prueba5!N3)/5)</f>
        <v>4.965104453409408E-2</v>
      </c>
      <c r="P3" s="16">
        <f>((topo4prueba1!O3 + topo4prueba2!O3 +topo4prueba3!O3 +topo4prueba4!O3 +topo4prueba5!O3)/5)</f>
        <v>0.90465487612454143</v>
      </c>
      <c r="Q3">
        <f>((topo4prueba1!P3 + topo4prueba2!P3 +topo4prueba3!P3 +topo4prueba4!P3 +topo4prueba5!P3)/5)</f>
        <v>693255.6</v>
      </c>
      <c r="R3">
        <f>((topo4prueba1!Q3 + topo4prueba2!Q3 +topo4prueba3!Q3 +topo4prueba4!Q3 +topo4prueba5!Q3)/5)</f>
        <v>0.65497874845199033</v>
      </c>
      <c r="S3">
        <f>((topo4prueba1!R3 + topo4prueba2!R3 +topo4prueba3!R3 +topo4prueba4!R3 +topo4prueba5!R3)/5)</f>
        <v>9.3504791966278838E-2</v>
      </c>
      <c r="T3">
        <f>((topo4prueba1!S3 + topo4prueba2!S3 +topo4prueba3!S3 +topo4prueba4!S3 +topo4prueba5!S3)/5)</f>
        <v>59439.4</v>
      </c>
      <c r="U3">
        <f>((topo4prueba1!T3 + topo4prueba2!T3 +topo4prueba3!T3 +topo4prueba4!T3 +topo4prueba5!T3)/5)</f>
        <v>9600</v>
      </c>
      <c r="V3">
        <f>((topo4prueba1!U3 + topo4prueba2!U3 +topo4prueba3!U3 +topo4prueba4!U3 +topo4prueba5!U3)/5)</f>
        <v>113800</v>
      </c>
    </row>
    <row r="4" spans="1:22" x14ac:dyDescent="0.25">
      <c r="A4">
        <v>3</v>
      </c>
      <c r="B4" s="8">
        <f>topo4prueba1!A4</f>
        <v>3.3</v>
      </c>
      <c r="C4" s="6">
        <f>((topo4prueba1!B4 + topo4prueba2!B4 +topo4prueba3!B4 +topo4prueba4!B4 +topo4prueba5!B4)/5)</f>
        <v>45.8</v>
      </c>
      <c r="D4">
        <f>((topo4prueba1!C4 + topo4prueba2!C4 +topo4prueba3!C4 +topo4prueba4!C4 +topo4prueba5!C4)/5)</f>
        <v>0</v>
      </c>
      <c r="E4" s="4">
        <f>((topo4prueba1!D4 + topo4prueba2!D4 +topo4prueba3!D4 +topo4prueba4!D4 +topo4prueba5!D4)/5)</f>
        <v>0.8</v>
      </c>
      <c r="F4" s="10">
        <f>((topo4prueba1!E4 + topo4prueba2!E4 +topo4prueba3!E4 +topo4prueba4!E4 +topo4prueba5!E4)/5)</f>
        <v>6</v>
      </c>
      <c r="G4">
        <f>((topo4prueba1!F4 + topo4prueba2!F4 +topo4prueba3!F4 +topo4prueba4!F4 +topo4prueba5!F4)/5)</f>
        <v>1473.3885827421159</v>
      </c>
      <c r="H4" s="12">
        <f>((topo4prueba1!G4 + topo4prueba2!G4 +topo4prueba3!G4 +topo4prueba4!G4 +topo4prueba5!G4)/5)</f>
        <v>79.803522108562902</v>
      </c>
      <c r="I4">
        <f>((topo4prueba1!H4 + topo4prueba2!H4 +topo4prueba3!H4 +topo4prueba4!H4 +topo4prueba5!H4)/5)</f>
        <v>0</v>
      </c>
      <c r="J4">
        <f>((topo4prueba1!I4 + topo4prueba2!I4 +topo4prueba3!I4 +topo4prueba4!I4 +topo4prueba5!I4)/5)</f>
        <v>1390544.6</v>
      </c>
      <c r="K4">
        <f>((topo4prueba1!J4 + topo4prueba2!J4 +topo4prueba3!J4 +topo4prueba4!J4 +topo4prueba5!J4)/5)</f>
        <v>0</v>
      </c>
      <c r="L4" s="16">
        <f>((topo4prueba1!K4 + topo4prueba2!K4 +topo4prueba3!K4 +topo4prueba4!K4 +topo4prueba5!K4)/5)</f>
        <v>0.32695807228656582</v>
      </c>
      <c r="M4" s="16">
        <f>((topo4prueba1!L4 + topo4prueba2!L4 +topo4prueba3!L4 +topo4prueba4!L4 +topo4prueba5!L4)/5)</f>
        <v>0.15360043614465599</v>
      </c>
      <c r="N4" s="16">
        <f>((topo4prueba1!M4 + topo4prueba2!M4 +topo4prueba3!M4 +topo4prueba4!M4 +topo4prueba5!M4)/5)</f>
        <v>0.438144786984837</v>
      </c>
      <c r="O4" s="16">
        <f>((topo4prueba1!N4 + topo4prueba2!N4 +topo4prueba3!N4 +topo4prueba4!N4 +topo4prueba5!N4)/5)</f>
        <v>0.13030401260886038</v>
      </c>
      <c r="P4" s="16">
        <f>((topo4prueba1!O4 + topo4prueba2!O4 +topo4prueba3!O4 +topo4prueba4!O4 +topo4prueba5!O4)/5)</f>
        <v>1.04900730802492</v>
      </c>
      <c r="Q4">
        <f>((topo4prueba1!P4 + topo4prueba2!P4 +topo4prueba3!P4 +topo4prueba4!P4 +topo4prueba5!P4)/5)</f>
        <v>555486.6</v>
      </c>
      <c r="R4">
        <f>((topo4prueba1!Q4 + topo4prueba2!Q4 +topo4prueba3!Q4 +topo4prueba4!Q4 +topo4prueba5!Q4)/5)</f>
        <v>0.73024131164139572</v>
      </c>
      <c r="S4">
        <f>((topo4prueba1!R4 + topo4prueba2!R4 +topo4prueba3!R4 +topo4prueba4!R4 +topo4prueba5!R4)/5)</f>
        <v>0.24539362073231691</v>
      </c>
      <c r="T4">
        <f>((topo4prueba1!S4 + topo4prueba2!S4 +topo4prueba3!S4 +topo4prueba4!S4 +topo4prueba5!S4)/5)</f>
        <v>47949.599999999999</v>
      </c>
      <c r="U4">
        <f>((topo4prueba1!T4 + topo4prueba2!T4 +topo4prueba3!T4 +topo4prueba4!T4 +topo4prueba5!T4)/5)</f>
        <v>1600</v>
      </c>
      <c r="V4">
        <f>((topo4prueba1!U4 + topo4prueba2!U4 +topo4prueba3!U4 +topo4prueba4!U4 +topo4prueba5!U4)/5)</f>
        <v>102800</v>
      </c>
    </row>
    <row r="5" spans="1:22" x14ac:dyDescent="0.25">
      <c r="A5">
        <v>4</v>
      </c>
      <c r="B5" s="8">
        <f>topo4prueba1!A5</f>
        <v>4.4000000000000004</v>
      </c>
      <c r="C5" s="6">
        <f>((topo4prueba1!B5 + topo4prueba2!B5 +topo4prueba3!B5 +topo4prueba4!B5 +topo4prueba5!B5)/5)</f>
        <v>56.6</v>
      </c>
      <c r="D5">
        <f>((topo4prueba1!C5 + topo4prueba2!C5 +topo4prueba3!C5 +topo4prueba4!C5 +topo4prueba5!C5)/5)</f>
        <v>0</v>
      </c>
      <c r="E5" s="4">
        <f>((topo4prueba1!D5 + topo4prueba2!D5 +topo4prueba3!D5 +topo4prueba4!D5 +topo4prueba5!D5)/5)</f>
        <v>0.8</v>
      </c>
      <c r="F5" s="10">
        <f>((topo4prueba1!E5 + topo4prueba2!E5 +topo4prueba3!E5 +topo4prueba4!E5 +topo4prueba5!E5)/5)</f>
        <v>7.0361084529505558</v>
      </c>
      <c r="G5">
        <f>((topo4prueba1!F5 + topo4prueba2!F5 +topo4prueba3!F5 +topo4prueba4!F5 +topo4prueba5!F5)/5)</f>
        <v>1330.2690714459441</v>
      </c>
      <c r="H5" s="12">
        <f>((topo4prueba1!G5 + topo4prueba2!G5 +topo4prueba3!G5 +topo4prueba4!G5 +topo4prueba5!G5)/5)</f>
        <v>72.027954072392021</v>
      </c>
      <c r="I5">
        <f>((topo4prueba1!H5 + topo4prueba2!H5 +topo4prueba3!H5 +topo4prueba4!H5 +topo4prueba5!H5)/5)</f>
        <v>1.2</v>
      </c>
      <c r="J5">
        <f>((topo4prueba1!I5 + topo4prueba2!I5 +topo4prueba3!I5 +topo4prueba4!I5 +topo4prueba5!I5)/5)</f>
        <v>1566818</v>
      </c>
      <c r="K5">
        <f>((topo4prueba1!J5 + topo4prueba2!J5 +topo4prueba3!J5 +topo4prueba4!J5 +topo4prueba5!J5)/5)</f>
        <v>0</v>
      </c>
      <c r="L5" s="16">
        <f>((topo4prueba1!K5 + topo4prueba2!K5 +topo4prueba3!K5 +topo4prueba4!K5 +topo4prueba5!K5)/5)</f>
        <v>0.3052495615546536</v>
      </c>
      <c r="M5" s="16">
        <f>((topo4prueba1!L5 + topo4prueba2!L5 +topo4prueba3!L5 +topo4prueba4!L5 +topo4prueba5!L5)/5)</f>
        <v>0.15425772160848361</v>
      </c>
      <c r="N5" s="16">
        <f>((topo4prueba1!M5 + topo4prueba2!M5 +topo4prueba3!M5 +topo4prueba4!M5 +topo4prueba5!M5)/5)</f>
        <v>0.38493224740939758</v>
      </c>
      <c r="O5" s="16">
        <f>((topo4prueba1!N5 + topo4prueba2!N5 +topo4prueba3!N5 +topo4prueba4!N5 +topo4prueba5!N5)/5)</f>
        <v>4.1309298607046539E-2</v>
      </c>
      <c r="P5" s="16">
        <f>((topo4prueba1!O5 + topo4prueba2!O5 +topo4prueba3!O5 +topo4prueba4!O5 +topo4prueba5!O5)/5)</f>
        <v>0.88574882917958209</v>
      </c>
      <c r="Q5">
        <f>((topo4prueba1!P5 + topo4prueba2!P5 +topo4prueba3!P5 +topo4prueba4!P5 +topo4prueba5!P5)/5)</f>
        <v>690632</v>
      </c>
      <c r="R5">
        <f>((topo4prueba1!Q5 + topo4prueba2!Q5 +topo4prueba3!Q5 +topo4prueba4!Q5 +topo4prueba5!Q5)/5)</f>
        <v>0.64155374568232981</v>
      </c>
      <c r="S5">
        <f>((topo4prueba1!R5 + topo4prueba2!R5 +topo4prueba3!R5 +topo4prueba4!R5 +topo4prueba5!R5)/5)</f>
        <v>7.7795289278807148E-2</v>
      </c>
      <c r="T5">
        <f>((topo4prueba1!S5 + topo4prueba2!S5 +topo4prueba3!S5 +topo4prueba4!S5 +topo4prueba5!S5)/5)</f>
        <v>60062.8</v>
      </c>
      <c r="U5">
        <f>((topo4prueba1!T5 + topo4prueba2!T5 +topo4prueba3!T5 +topo4prueba4!T5 +topo4prueba5!T5)/5)</f>
        <v>12600</v>
      </c>
      <c r="V5">
        <f>((topo4prueba1!U5 + topo4prueba2!U5 +topo4prueba3!U5 +topo4prueba4!U5 +topo4prueba5!U5)/5)</f>
        <v>118400</v>
      </c>
    </row>
    <row r="6" spans="1:22" x14ac:dyDescent="0.25">
      <c r="A6">
        <v>5</v>
      </c>
      <c r="B6" s="8">
        <f>topo4prueba1!A6</f>
        <v>5.5</v>
      </c>
      <c r="C6" s="6">
        <f>((topo4prueba1!B6 + topo4prueba2!B6 +topo4prueba3!B6 +topo4prueba4!B6 +topo4prueba5!B6)/5)</f>
        <v>45.2</v>
      </c>
      <c r="D6">
        <f>((topo4prueba1!C6 + topo4prueba2!C6 +topo4prueba3!C6 +topo4prueba4!C6 +topo4prueba5!C6)/5)</f>
        <v>0</v>
      </c>
      <c r="E6" s="4">
        <f>((topo4prueba1!D6 + topo4prueba2!D6 +topo4prueba3!D6 +topo4prueba4!D6 +topo4prueba5!D6)/5)</f>
        <v>1.4</v>
      </c>
      <c r="F6" s="10">
        <f>((topo4prueba1!E6 + topo4prueba2!E6 +topo4prueba3!E6 +topo4prueba4!E6 +topo4prueba5!E6)/5)</f>
        <v>7</v>
      </c>
      <c r="G6">
        <f>((topo4prueba1!F6 + topo4prueba2!F6 +topo4prueba3!F6 +topo4prueba4!F6 +topo4prueba5!F6)/5)</f>
        <v>1503.4818808777379</v>
      </c>
      <c r="H6" s="12">
        <f>((topo4prueba1!G6 + topo4prueba2!G6 +topo4prueba3!G6 +topo4prueba4!G6 +topo4prueba5!G6)/5)</f>
        <v>80.099953268315303</v>
      </c>
      <c r="I6">
        <f>((topo4prueba1!H6 + topo4prueba2!H6 +topo4prueba3!H6 +topo4prueba4!H6 +topo4prueba5!H6)/5)</f>
        <v>0.2</v>
      </c>
      <c r="J6">
        <f>((topo4prueba1!I6 + topo4prueba2!I6 +topo4prueba3!I6 +topo4prueba4!I6 +topo4prueba5!I6)/5)</f>
        <v>1344931.2</v>
      </c>
      <c r="K6">
        <f>((topo4prueba1!J6 + topo4prueba2!J6 +topo4prueba3!J6 +topo4prueba4!J6 +topo4prueba5!J6)/5)</f>
        <v>0</v>
      </c>
      <c r="L6" s="16">
        <f>((topo4prueba1!K6 + topo4prueba2!K6 +topo4prueba3!K6 +topo4prueba4!K6 +topo4prueba5!K6)/5)</f>
        <v>0.34884707593472036</v>
      </c>
      <c r="M6" s="16">
        <f>((topo4prueba1!L6 + topo4prueba2!L6 +topo4prueba3!L6 +topo4prueba4!L6 +topo4prueba5!L6)/5)</f>
        <v>0.15293768575642039</v>
      </c>
      <c r="N6" s="16">
        <f>((topo4prueba1!M6 + topo4prueba2!M6 +topo4prueba3!M6 +topo4prueba4!M6 +topo4prueba5!M6)/5)</f>
        <v>0.47110340607135559</v>
      </c>
      <c r="O6" s="16">
        <f>((topo4prueba1!N6 + topo4prueba2!N6 +topo4prueba3!N6 +topo4prueba4!N6 +topo4prueba5!N6)/5)</f>
        <v>0.17110553666898037</v>
      </c>
      <c r="P6" s="16">
        <f>((topo4prueba1!O6 + topo4prueba2!O6 +topo4prueba3!O6 +topo4prueba4!O6 +topo4prueba5!O6)/5)</f>
        <v>1.1439937044314774</v>
      </c>
      <c r="Q6">
        <f>((topo4prueba1!P6 + topo4prueba2!P6 +topo4prueba3!P6 +topo4prueba4!P6 +topo4prueba5!P6)/5)</f>
        <v>569560.6</v>
      </c>
      <c r="R6">
        <f>((topo4prueba1!Q6 + topo4prueba2!Q6 +topo4prueba3!Q6 +topo4prueba4!Q6 +topo4prueba5!Q6)/5)</f>
        <v>0.7851723434522595</v>
      </c>
      <c r="S6">
        <f>((topo4prueba1!R6 + topo4prueba2!R6 +topo4prueba3!R6 +topo4prueba4!R6 +topo4prueba5!R6)/5)</f>
        <v>0.3222326490941248</v>
      </c>
      <c r="T6">
        <f>((topo4prueba1!S6 + topo4prueba2!S6 +topo4prueba3!S6 +topo4prueba4!S6 +topo4prueba5!S6)/5)</f>
        <v>48557.2</v>
      </c>
      <c r="U6">
        <f>((topo4prueba1!T6 + topo4prueba2!T6 +topo4prueba3!T6 +topo4prueba4!T6 +topo4prueba5!T6)/5)</f>
        <v>9600</v>
      </c>
      <c r="V6">
        <f>((topo4prueba1!U6 + topo4prueba2!U6 +topo4prueba3!U6 +topo4prueba4!U6 +topo4prueba5!U6)/5)</f>
        <v>97800</v>
      </c>
    </row>
    <row r="7" spans="1:22" x14ac:dyDescent="0.25">
      <c r="A7">
        <v>6</v>
      </c>
      <c r="B7" s="8">
        <f>topo4prueba1!A7</f>
        <v>6.6</v>
      </c>
      <c r="C7" s="6">
        <f>((topo4prueba1!B7 + topo4prueba2!B7 +topo4prueba3!B7 +topo4prueba4!B7 +topo4prueba5!B7)/5)</f>
        <v>56.8</v>
      </c>
      <c r="D7">
        <f>((topo4prueba1!C7 + topo4prueba2!C7 +topo4prueba3!C7 +topo4prueba4!C7 +topo4prueba5!C7)/5)</f>
        <v>0</v>
      </c>
      <c r="E7" s="4">
        <f>((topo4prueba1!D7 + topo4prueba2!D7 +topo4prueba3!D7 +topo4prueba4!D7 +topo4prueba5!D7)/5)</f>
        <v>0.6</v>
      </c>
      <c r="F7" s="10">
        <f>((topo4prueba1!E7 + topo4prueba2!E7 +topo4prueba3!E7 +topo4prueba4!E7 +topo4prueba5!E7)/5)</f>
        <v>5</v>
      </c>
      <c r="G7">
        <f>((topo4prueba1!F7 + topo4prueba2!F7 +topo4prueba3!F7 +topo4prueba4!F7 +topo4prueba5!F7)/5)</f>
        <v>996.50932085007514</v>
      </c>
      <c r="H7" s="12">
        <f>((topo4prueba1!G7 + topo4prueba2!G7 +topo4prueba3!G7 +topo4prueba4!G7 +topo4prueba5!G7)/5)</f>
        <v>53.892610633698595</v>
      </c>
      <c r="I7">
        <f>((topo4prueba1!H7 + topo4prueba2!H7 +topo4prueba3!H7 +topo4prueba4!H7 +topo4prueba5!H7)/5)</f>
        <v>0</v>
      </c>
      <c r="J7">
        <f>((topo4prueba1!I7 + topo4prueba2!I7 +topo4prueba3!I7 +topo4prueba4!I7 +topo4prueba5!I7)/5)</f>
        <v>1700775.2</v>
      </c>
      <c r="K7">
        <f>((topo4prueba1!J7 + topo4prueba2!J7 +topo4prueba3!J7 +topo4prueba4!J7 +topo4prueba5!J7)/5)</f>
        <v>0</v>
      </c>
      <c r="L7" s="16">
        <f>((topo4prueba1!K7 + topo4prueba2!K7 +topo4prueba3!K7 +topo4prueba4!K7 +topo4prueba5!K7)/5)</f>
        <v>0.33476519641088759</v>
      </c>
      <c r="M7" s="16">
        <f>((topo4prueba1!L7 + topo4prueba2!L7 +topo4prueba3!L7 +topo4prueba4!L7 +topo4prueba5!L7)/5)</f>
        <v>0.15336405377533641</v>
      </c>
      <c r="N7" s="16">
        <f>((topo4prueba1!M7 + topo4prueba2!M7 +topo4prueba3!M7 +topo4prueba4!M7 +topo4prueba5!M7)/5)</f>
        <v>0.46280087459963842</v>
      </c>
      <c r="O7" s="16">
        <f>((topo4prueba1!N7 + topo4prueba2!N7 +topo4prueba3!N7 +topo4prueba4!N7 +topo4prueba5!N7)/5)</f>
        <v>7.0466223724372237E-2</v>
      </c>
      <c r="P7" s="16">
        <f>((topo4prueba1!O7 + topo4prueba2!O7 +topo4prueba3!O7 +topo4prueba4!O7 +topo4prueba5!O7)/5)</f>
        <v>1.0213963485102293</v>
      </c>
      <c r="Q7">
        <f>((topo4prueba1!P7 + topo4prueba2!P7 +topo4prueba3!P7 +topo4prueba4!P7 +topo4prueba5!P7)/5)</f>
        <v>685652.2</v>
      </c>
      <c r="R7">
        <f>((topo4prueba1!Q7 + topo4prueba2!Q7 +topo4prueba3!Q7 +topo4prueba4!Q7 +topo4prueba5!Q7)/5)</f>
        <v>0.77133479099939772</v>
      </c>
      <c r="S7">
        <f>((topo4prueba1!R7 + topo4prueba2!R7 +topo4prueba3!R7 +topo4prueba4!R7 +topo4prueba5!R7)/5)</f>
        <v>0.13270475277659499</v>
      </c>
      <c r="T7">
        <f>((topo4prueba1!S7 + topo4prueba2!S7 +topo4prueba3!S7 +topo4prueba4!S7 +topo4prueba5!S7)/5)</f>
        <v>59145.599999999999</v>
      </c>
      <c r="U7">
        <f>((topo4prueba1!T7 + topo4prueba2!T7 +topo4prueba3!T7 +topo4prueba4!T7 +topo4prueba5!T7)/5)</f>
        <v>8800</v>
      </c>
      <c r="V7">
        <f>((topo4prueba1!U7 + topo4prueba2!U7 +topo4prueba3!U7 +topo4prueba4!U7 +topo4prueba5!U7)/5)</f>
        <v>119400</v>
      </c>
    </row>
    <row r="8" spans="1:22" x14ac:dyDescent="0.25">
      <c r="A8">
        <v>7</v>
      </c>
      <c r="B8" s="8">
        <f>topo4prueba1!A8</f>
        <v>7.7</v>
      </c>
      <c r="C8" s="6">
        <f>((topo4prueba1!B8 + topo4prueba2!B8 +topo4prueba3!B8 +topo4prueba4!B8 +topo4prueba5!B8)/5)</f>
        <v>46.4</v>
      </c>
      <c r="D8">
        <f>((topo4prueba1!C8 + topo4prueba2!C8 +topo4prueba3!C8 +topo4prueba4!C8 +topo4prueba5!C8)/5)</f>
        <v>0</v>
      </c>
      <c r="E8" s="4">
        <f>((topo4prueba1!D8 + topo4prueba2!D8 +topo4prueba3!D8 +topo4prueba4!D8 +topo4prueba5!D8)/5)</f>
        <v>0.2</v>
      </c>
      <c r="F8" s="10">
        <f>((topo4prueba1!E8 + topo4prueba2!E8 +topo4prueba3!E8 +topo4prueba4!E8 +topo4prueba5!E8)/5)</f>
        <v>7</v>
      </c>
      <c r="G8">
        <f>((topo4prueba1!F8 + topo4prueba2!F8 +topo4prueba3!F8 +topo4prueba4!F8 +topo4prueba5!F8)/5)</f>
        <v>1887.1881154030038</v>
      </c>
      <c r="H8" s="12">
        <f>((topo4prueba1!G8 + topo4prueba2!G8 +topo4prueba3!G8 +topo4prueba4!G8 +topo4prueba5!G8)/5)</f>
        <v>102.92655876414628</v>
      </c>
      <c r="I8">
        <f>((topo4prueba1!H8 + topo4prueba2!H8 +topo4prueba3!H8 +topo4prueba4!H8 +topo4prueba5!H8)/5)</f>
        <v>0</v>
      </c>
      <c r="J8">
        <f>((topo4prueba1!I8 + topo4prueba2!I8 +topo4prueba3!I8 +topo4prueba4!I8 +topo4prueba5!I8)/5)</f>
        <v>1375449.2</v>
      </c>
      <c r="K8">
        <f>((topo4prueba1!J8 + topo4prueba2!J8 +topo4prueba3!J8 +topo4prueba4!J8 +topo4prueba5!J8)/5)</f>
        <v>0</v>
      </c>
      <c r="L8" s="16">
        <f>((topo4prueba1!K8 + topo4prueba2!K8 +topo4prueba3!K8 +topo4prueba4!K8 +topo4prueba5!K8)/5)</f>
        <v>0.29934133747155822</v>
      </c>
      <c r="M8" s="16">
        <f>((topo4prueba1!L8 + topo4prueba2!L8 +topo4prueba3!L8 +topo4prueba4!L8 +topo4prueba5!L8)/5)</f>
        <v>0.1544366095043328</v>
      </c>
      <c r="N8" s="16">
        <f>((topo4prueba1!M8 + topo4prueba2!M8 +topo4prueba3!M8 +topo4prueba4!M8 +topo4prueba5!M8)/5)</f>
        <v>0.38881805459941604</v>
      </c>
      <c r="O8" s="16">
        <f>((topo4prueba1!N8 + topo4prueba2!N8 +topo4prueba3!N8 +topo4prueba4!N8 +topo4prueba5!N8)/5)</f>
        <v>8.650247610390023E-2</v>
      </c>
      <c r="P8" s="16">
        <f>((topo4prueba1!O8 + topo4prueba2!O8 +topo4prueba3!O8 +topo4prueba4!O8 +topo4prueba5!O8)/5)</f>
        <v>0.92909847767920772</v>
      </c>
      <c r="Q8">
        <f>((topo4prueba1!P8 + topo4prueba2!P8 +topo4prueba3!P8 +topo4prueba4!P8 +topo4prueba5!P8)/5)</f>
        <v>571322.6</v>
      </c>
      <c r="R8">
        <f>((topo4prueba1!Q8 + topo4prueba2!Q8 +topo4prueba3!Q8 +topo4prueba4!Q8 +topo4prueba5!Q8)/5)</f>
        <v>0.64803009099902709</v>
      </c>
      <c r="S8">
        <f>((topo4prueba1!R8 + topo4prueba2!R8 +topo4prueba3!R8 +topo4prueba4!R8 +topo4prueba5!R8)/5)</f>
        <v>0.16290485141977445</v>
      </c>
      <c r="T8">
        <f>((topo4prueba1!S8 + topo4prueba2!S8 +topo4prueba3!S8 +topo4prueba4!S8 +topo4prueba5!S8)/5)</f>
        <v>47675.4</v>
      </c>
      <c r="U8">
        <f>((topo4prueba1!T8 + topo4prueba2!T8 +topo4prueba3!T8 +topo4prueba4!T8 +topo4prueba5!T8)/5)</f>
        <v>10000</v>
      </c>
      <c r="V8">
        <f>((topo4prueba1!U8 + topo4prueba2!U8 +topo4prueba3!U8 +topo4prueba4!U8 +topo4prueba5!U8)/5)</f>
        <v>95400</v>
      </c>
    </row>
    <row r="9" spans="1:22" x14ac:dyDescent="0.25">
      <c r="A9">
        <v>8</v>
      </c>
      <c r="B9" s="8">
        <f>topo4prueba1!A9</f>
        <v>8.8000000000000007</v>
      </c>
      <c r="C9" s="6">
        <f>((topo4prueba1!B9 + topo4prueba2!B9 +topo4prueba3!B9 +topo4prueba4!B9 +topo4prueba5!B9)/5)</f>
        <v>45.8</v>
      </c>
      <c r="D9">
        <f>((topo4prueba1!C9 + topo4prueba2!C9 +topo4prueba3!C9 +topo4prueba4!C9 +topo4prueba5!C9)/5)</f>
        <v>0</v>
      </c>
      <c r="E9" s="4">
        <f>((topo4prueba1!D9 + topo4prueba2!D9 +topo4prueba3!D9 +topo4prueba4!D9 +topo4prueba5!D9)/5)</f>
        <v>0.6</v>
      </c>
      <c r="F9" s="10">
        <f>((topo4prueba1!E9 + topo4prueba2!E9 +topo4prueba3!E9 +topo4prueba4!E9 +topo4prueba5!E9)/5)</f>
        <v>6</v>
      </c>
      <c r="G9">
        <f>((topo4prueba1!F9 + topo4prueba2!F9 +topo4prueba3!F9 +topo4prueba4!F9 +topo4prueba5!F9)/5)</f>
        <v>1447.7767783094059</v>
      </c>
      <c r="H9" s="12">
        <f>((topo4prueba1!G9 + topo4prueba2!G9 +topo4prueba3!G9 +topo4prueba4!G9 +topo4prueba5!G9)/5)</f>
        <v>77.944517881761357</v>
      </c>
      <c r="I9">
        <f>((topo4prueba1!H9 + topo4prueba2!H9 +topo4prueba3!H9 +topo4prueba4!H9 +topo4prueba5!H9)/5)</f>
        <v>0</v>
      </c>
      <c r="J9">
        <f>((topo4prueba1!I9 + topo4prueba2!I9 +topo4prueba3!I9 +topo4prueba4!I9 +topo4prueba5!I9)/5)</f>
        <v>1378276.4</v>
      </c>
      <c r="K9">
        <f>((topo4prueba1!J9 + topo4prueba2!J9 +topo4prueba3!J9 +topo4prueba4!J9 +topo4prueba5!J9)/5)</f>
        <v>0</v>
      </c>
      <c r="L9" s="16">
        <f>((topo4prueba1!K9 + topo4prueba2!K9 +topo4prueba3!K9 +topo4prueba4!K9 +topo4prueba5!K9)/5)</f>
        <v>0.31955440169938559</v>
      </c>
      <c r="M9" s="16">
        <f>((topo4prueba1!L9 + topo4prueba2!L9 +topo4prueba3!L9 +topo4prueba4!L9 +topo4prueba5!L9)/5)</f>
        <v>0.15382460283743477</v>
      </c>
      <c r="N9" s="16">
        <f>((topo4prueba1!M9 + topo4prueba2!M9 +topo4prueba3!M9 +topo4prueba4!M9 +topo4prueba5!M9)/5)</f>
        <v>0.43109949718001317</v>
      </c>
      <c r="O9" s="16">
        <f>((topo4prueba1!N9 + topo4prueba2!N9 +topo4prueba3!N9 +topo4prueba4!N9 +topo4prueba5!N9)/5)</f>
        <v>0.1072971467414388</v>
      </c>
      <c r="P9" s="16">
        <f>((topo4prueba1!O9 + topo4prueba2!O9 +topo4prueba3!O9 +topo4prueba4!O9 +topo4prueba5!O9)/5)</f>
        <v>1.0117756484582727</v>
      </c>
      <c r="Q9">
        <f>((topo4prueba1!P9 + topo4prueba2!P9 +topo4prueba3!P9 +topo4prueba4!P9 +topo4prueba5!P9)/5)</f>
        <v>566219.6</v>
      </c>
      <c r="R9">
        <f>((topo4prueba1!Q9 + topo4prueba2!Q9 +topo4prueba3!Q9 +topo4prueba4!Q9 +topo4prueba5!Q9)/5)</f>
        <v>0.71849916196668906</v>
      </c>
      <c r="S9">
        <f>((topo4prueba1!R9 + topo4prueba2!R9 +topo4prueba3!R9 +topo4prueba4!R9 +topo4prueba5!R9)/5)</f>
        <v>0.20206618972022392</v>
      </c>
      <c r="T9">
        <f>((topo4prueba1!S9 + topo4prueba2!S9 +topo4prueba3!S9 +topo4prueba4!S9 +topo4prueba5!S9)/5)</f>
        <v>47730.6</v>
      </c>
      <c r="U9">
        <f>((topo4prueba1!T9 + topo4prueba2!T9 +topo4prueba3!T9 +topo4prueba4!T9 +topo4prueba5!T9)/5)</f>
        <v>6400</v>
      </c>
      <c r="V9">
        <f>((topo4prueba1!U9 + topo4prueba2!U9 +topo4prueba3!U9 +topo4prueba4!U9 +topo4prueba5!U9)/5)</f>
        <v>93200</v>
      </c>
    </row>
    <row r="10" spans="1:22" x14ac:dyDescent="0.25">
      <c r="A10">
        <v>9</v>
      </c>
      <c r="B10" s="8">
        <f>topo4prueba1!A10</f>
        <v>9.9</v>
      </c>
      <c r="C10" s="6">
        <f>((topo4prueba1!B10 + topo4prueba2!B10 +topo4prueba3!B10 +topo4prueba4!B10 +topo4prueba5!B10)/5)</f>
        <v>45.8</v>
      </c>
      <c r="D10">
        <f>((topo4prueba1!C10 + topo4prueba2!C10 +topo4prueba3!C10 +topo4prueba4!C10 +topo4prueba5!C10)/5)</f>
        <v>0</v>
      </c>
      <c r="E10" s="4">
        <f>((topo4prueba1!D10 + topo4prueba2!D10 +topo4prueba3!D10 +topo4prueba4!D10 +topo4prueba5!D10)/5)</f>
        <v>0.8</v>
      </c>
      <c r="F10" s="10">
        <f>((topo4prueba1!E10 + topo4prueba2!E10 +topo4prueba3!E10 +topo4prueba4!E10 +topo4prueba5!E10)/5)</f>
        <v>6</v>
      </c>
      <c r="G10">
        <f>((topo4prueba1!F10 + topo4prueba2!F10 +topo4prueba3!F10 +topo4prueba4!F10 +topo4prueba5!F10)/5)</f>
        <v>1276.754815019882</v>
      </c>
      <c r="H10" s="12">
        <f>((topo4prueba1!G10 + topo4prueba2!G10 +topo4prueba3!G10 +topo4prueba4!G10 +topo4prueba5!G10)/5)</f>
        <v>65.437320405859097</v>
      </c>
      <c r="I10">
        <f>((topo4prueba1!H10 + topo4prueba2!H10 +topo4prueba3!H10 +topo4prueba4!H10 +topo4prueba5!H10)/5)</f>
        <v>1.2</v>
      </c>
      <c r="J10">
        <f>((topo4prueba1!I10 + topo4prueba2!I10 +topo4prueba3!I10 +topo4prueba4!I10 +topo4prueba5!I10)/5)</f>
        <v>1253292.6000000001</v>
      </c>
      <c r="K10">
        <f>((topo4prueba1!J10 + topo4prueba2!J10 +topo4prueba3!J10 +topo4prueba4!J10 +topo4prueba5!J10)/5)</f>
        <v>0</v>
      </c>
      <c r="L10" s="16">
        <f>((topo4prueba1!K10 + topo4prueba2!K10 +topo4prueba3!K10 +topo4prueba4!K10 +topo4prueba5!K10)/5)</f>
        <v>0.35291863473628499</v>
      </c>
      <c r="M10" s="16">
        <f>((topo4prueba1!L10 + topo4prueba2!L10 +topo4prueba3!L10 +topo4prueba4!L10 +topo4prueba5!L10)/5)</f>
        <v>0.1528144080038176</v>
      </c>
      <c r="N10" s="16">
        <f>((topo4prueba1!M10 + topo4prueba2!M10 +topo4prueba3!M10 +topo4prueba4!M10 +topo4prueba5!M10)/5)</f>
        <v>0.48830815261841998</v>
      </c>
      <c r="O10" s="16">
        <f>((topo4prueba1!N10 + topo4prueba2!N10 +topo4prueba3!N10 +topo4prueba4!N10 +topo4prueba5!N10)/5)</f>
        <v>0.21307613891610205</v>
      </c>
      <c r="P10" s="16">
        <f>((topo4prueba1!O10 + topo4prueba2!O10 +topo4prueba3!O10 +topo4prueba4!O10 +topo4prueba5!O10)/5)</f>
        <v>1.2071173342746238</v>
      </c>
      <c r="Q10">
        <f>((topo4prueba1!P10 + topo4prueba2!P10 +topo4prueba3!P10 +topo4prueba4!P10 +topo4prueba5!P10)/5)</f>
        <v>553548.19999999995</v>
      </c>
      <c r="R10">
        <f>((topo4prueba1!Q10 + topo4prueba2!Q10 +topo4prueba3!Q10 +topo4prueba4!Q10 +topo4prueba5!Q10)/5)</f>
        <v>0.81384692103069889</v>
      </c>
      <c r="S10">
        <f>((topo4prueba1!R10 + topo4prueba2!R10 +topo4prueba3!R10 +topo4prueba4!R10 +topo4prueba5!R10)/5)</f>
        <v>0.40127333129209247</v>
      </c>
      <c r="T10">
        <f>((topo4prueba1!S10 + topo4prueba2!S10 +topo4prueba3!S10 +topo4prueba4!S10 +topo4prueba5!S10)/5)</f>
        <v>48165.599999999999</v>
      </c>
      <c r="U10">
        <f>((topo4prueba1!T10 + topo4prueba2!T10 +topo4prueba3!T10 +topo4prueba4!T10 +topo4prueba5!T10)/5)</f>
        <v>5800</v>
      </c>
      <c r="V10">
        <f>((topo4prueba1!U10 + topo4prueba2!U10 +topo4prueba3!U10 +topo4prueba4!U10 +topo4prueba5!U10)/5)</f>
        <v>93600</v>
      </c>
    </row>
    <row r="11" spans="1:22" x14ac:dyDescent="0.25">
      <c r="A11">
        <v>10</v>
      </c>
      <c r="B11" s="8">
        <f>topo4prueba1!A11</f>
        <v>10.1</v>
      </c>
      <c r="C11" s="6">
        <f>((topo4prueba1!B11 + topo4prueba2!B11 +topo4prueba3!B11 +topo4prueba4!B11 +topo4prueba5!B11)/5)</f>
        <v>46.6</v>
      </c>
      <c r="D11">
        <f>((topo4prueba1!C11 + topo4prueba2!C11 +topo4prueba3!C11 +topo4prueba4!C11 +topo4prueba5!C11)/5)</f>
        <v>0</v>
      </c>
      <c r="E11" s="4">
        <f>((topo4prueba1!D11 + topo4prueba2!D11 +topo4prueba3!D11 +topo4prueba4!D11 +topo4prueba5!D11)/5)</f>
        <v>0.2</v>
      </c>
      <c r="F11" s="10">
        <f>((topo4prueba1!E11 + topo4prueba2!E11 +topo4prueba3!E11 +topo4prueba4!E11 +topo4prueba5!E11)/5)</f>
        <v>4</v>
      </c>
      <c r="G11">
        <f>((topo4prueba1!F11 + topo4prueba2!F11 +topo4prueba3!F11 +topo4prueba4!F11 +topo4prueba5!F11)/5)</f>
        <v>1032.2377463904579</v>
      </c>
      <c r="H11" s="12">
        <f>((topo4prueba1!G11 + topo4prueba2!G11 +topo4prueba3!G11 +topo4prueba4!G11 +topo4prueba5!G11)/5)</f>
        <v>54.751522284996838</v>
      </c>
      <c r="I11">
        <f>((topo4prueba1!H11 + topo4prueba2!H11 +topo4prueba3!H11 +topo4prueba4!H11 +topo4prueba5!H11)/5)</f>
        <v>0</v>
      </c>
      <c r="J11">
        <f>((topo4prueba1!I11 + topo4prueba2!I11 +topo4prueba3!I11 +topo4prueba4!I11 +topo4prueba5!I11)/5)</f>
        <v>1374369.8</v>
      </c>
      <c r="K11">
        <f>((topo4prueba1!J11 + topo4prueba2!J11 +topo4prueba3!J11 +topo4prueba4!J11 +topo4prueba5!J11)/5)</f>
        <v>0</v>
      </c>
      <c r="L11" s="16">
        <f>((topo4prueba1!K11 + topo4prueba2!K11 +topo4prueba3!K11 +topo4prueba4!K11 +topo4prueba5!K11)/5)</f>
        <v>0.35817992218367461</v>
      </c>
      <c r="M11" s="16">
        <f>((topo4prueba1!L11 + topo4prueba2!L11 +topo4prueba3!L11 +topo4prueba4!L11 +topo4prueba5!L11)/5)</f>
        <v>0.15265510791166059</v>
      </c>
      <c r="N11" s="16">
        <f>((topo4prueba1!M11 + topo4prueba2!M11 +topo4prueba3!M11 +topo4prueba4!M11 +topo4prueba5!M11)/5)</f>
        <v>0.52021092845851491</v>
      </c>
      <c r="O11" s="16">
        <f>((topo4prueba1!N11 + topo4prueba2!N11 +topo4prueba3!N11 +topo4prueba4!N11 +topo4prueba5!N11)/5)</f>
        <v>0.17708705743927067</v>
      </c>
      <c r="P11" s="16">
        <f>((topo4prueba1!O11 + topo4prueba2!O11 +topo4prueba3!O11 +topo4prueba4!O11 +topo4prueba5!O11)/5)</f>
        <v>1.2081330159931161</v>
      </c>
      <c r="Q11">
        <f>((topo4prueba1!P11 + topo4prueba2!P11 +topo4prueba3!P11 +topo4prueba4!P11 +topo4prueba5!P11)/5)</f>
        <v>578119</v>
      </c>
      <c r="R11">
        <f>((topo4prueba1!Q11 + topo4prueba2!Q11 +topo4prueba3!Q11 +topo4prueba4!Q11 +topo4prueba5!Q11)/5)</f>
        <v>0.86701821409752533</v>
      </c>
      <c r="S11">
        <f>((topo4prueba1!R11 + topo4prueba2!R11 +topo4prueba3!R11 +topo4prueba4!R11 +topo4prueba5!R11)/5)</f>
        <v>0.33349728331312561</v>
      </c>
      <c r="T11">
        <f>((topo4prueba1!S11 + topo4prueba2!S11 +topo4prueba3!S11 +topo4prueba4!S11 +topo4prueba5!S11)/5)</f>
        <v>47808.2</v>
      </c>
      <c r="U11">
        <f>((topo4prueba1!T11 + topo4prueba2!T11 +topo4prueba3!T11 +topo4prueba4!T11 +topo4prueba5!T11)/5)</f>
        <v>8800</v>
      </c>
      <c r="V11">
        <f>((topo4prueba1!U11 + topo4prueba2!U11 +topo4prueba3!U11 +topo4prueba4!U11 +topo4prueba5!U11)/5)</f>
        <v>86400</v>
      </c>
    </row>
    <row r="12" spans="1:22" x14ac:dyDescent="0.25">
      <c r="A12">
        <v>11</v>
      </c>
      <c r="B12" s="8">
        <f>topo4prueba1!A12</f>
        <v>11.11</v>
      </c>
      <c r="C12" s="6">
        <f>((topo4prueba1!B12 + topo4prueba2!B12 +topo4prueba3!B12 +topo4prueba4!B12 +topo4prueba5!B12)/5)</f>
        <v>55.8</v>
      </c>
      <c r="D12">
        <f>((topo4prueba1!C12 + topo4prueba2!C12 +topo4prueba3!C12 +topo4prueba4!C12 +topo4prueba5!C12)/5)</f>
        <v>0</v>
      </c>
      <c r="E12" s="4">
        <f>((topo4prueba1!D12 + topo4prueba2!D12 +topo4prueba3!D12 +topo4prueba4!D12 +topo4prueba5!D12)/5)</f>
        <v>1.6</v>
      </c>
      <c r="F12" s="10">
        <f>((topo4prueba1!E12 + topo4prueba2!E12 +topo4prueba3!E12 +topo4prueba4!E12 +topo4prueba5!E12)/5)</f>
        <v>5</v>
      </c>
      <c r="G12">
        <f>((topo4prueba1!F12 + topo4prueba2!F12 +topo4prueba3!F12 +topo4prueba4!F12 +topo4prueba5!F12)/5)</f>
        <v>933.54145573888309</v>
      </c>
      <c r="H12" s="12">
        <f>((topo4prueba1!G12 + topo4prueba2!G12 +topo4prueba3!G12 +topo4prueba4!G12 +topo4prueba5!G12)/5)</f>
        <v>49.851619048689443</v>
      </c>
      <c r="I12">
        <f>((topo4prueba1!H12 + topo4prueba2!H12 +topo4prueba3!H12 +topo4prueba4!H12 +topo4prueba5!H12)/5)</f>
        <v>0</v>
      </c>
      <c r="J12">
        <f>((topo4prueba1!I12 + topo4prueba2!I12 +topo4prueba3!I12 +topo4prueba4!I12 +topo4prueba5!I12)/5)</f>
        <v>1698126.4</v>
      </c>
      <c r="K12">
        <f>((topo4prueba1!J12 + topo4prueba2!J12 +topo4prueba3!J12 +topo4prueba4!J12 +topo4prueba5!J12)/5)</f>
        <v>0</v>
      </c>
      <c r="L12" s="16">
        <f>((topo4prueba1!K12 + topo4prueba2!K12 +topo4prueba3!K12 +topo4prueba4!K12 +topo4prueba5!K12)/5)</f>
        <v>0.36425892997530196</v>
      </c>
      <c r="M12" s="16">
        <f>((topo4prueba1!L12 + topo4prueba2!L12 +topo4prueba3!L12 +topo4prueba4!L12 +topo4prueba5!L12)/5)</f>
        <v>0.15247104906463621</v>
      </c>
      <c r="N12" s="16">
        <f>((topo4prueba1!M12 + topo4prueba2!M12 +topo4prueba3!M12 +topo4prueba4!M12 +topo4prueba5!M12)/5)</f>
        <v>0.47831466825085267</v>
      </c>
      <c r="O12" s="16">
        <f>((topo4prueba1!N12 + topo4prueba2!N12 +topo4prueba3!N12 +topo4prueba4!N12 +topo4prueba5!N12)/5)</f>
        <v>8.7807748456270568E-2</v>
      </c>
      <c r="P12" s="16">
        <f>((topo4prueba1!O12 + topo4prueba2!O12 +topo4prueba3!O12 +topo4prueba4!O12 +topo4prueba5!O12)/5)</f>
        <v>1.0828523957470582</v>
      </c>
      <c r="Q12">
        <f>((topo4prueba1!P12 + topo4prueba2!P12 +topo4prueba3!P12 +topo4prueba4!P12 +topo4prueba5!P12)/5)</f>
        <v>675706</v>
      </c>
      <c r="R12">
        <f>((topo4prueba1!Q12 + topo4prueba2!Q12 +topo4prueba3!Q12 +topo4prueba4!Q12 +topo4prueba5!Q12)/5)</f>
        <v>0.79719111375142082</v>
      </c>
      <c r="S12">
        <f>((topo4prueba1!R12 + topo4prueba2!R12 +topo4prueba3!R12 +topo4prueba4!R12 +topo4prueba5!R12)/5)</f>
        <v>0.16536299144307079</v>
      </c>
      <c r="T12">
        <f>((topo4prueba1!S12 + topo4prueba2!S12 +topo4prueba3!S12 +topo4prueba4!S12 +topo4prueba5!S12)/5)</f>
        <v>60735.6</v>
      </c>
      <c r="U12">
        <f>((topo4prueba1!T12 + topo4prueba2!T12 +topo4prueba3!T12 +topo4prueba4!T12 +topo4prueba5!T12)/5)</f>
        <v>9400</v>
      </c>
      <c r="V12">
        <f>((topo4prueba1!U12 + topo4prueba2!U12 +topo4prueba3!U12 +topo4prueba4!U12 +topo4prueba5!U12)/5)</f>
        <v>145400</v>
      </c>
    </row>
    <row r="13" spans="1:22" x14ac:dyDescent="0.25">
      <c r="A13">
        <v>12</v>
      </c>
      <c r="B13" s="8">
        <f>topo4prueba1!A13</f>
        <v>12.12</v>
      </c>
      <c r="C13" s="6">
        <f>((topo4prueba1!B13 + topo4prueba2!B13 +topo4prueba3!B13 +topo4prueba4!B13 +topo4prueba5!B13)/5)</f>
        <v>56.6</v>
      </c>
      <c r="D13">
        <f>((topo4prueba1!C13 + topo4prueba2!C13 +topo4prueba3!C13 +topo4prueba4!C13 +topo4prueba5!C13)/5)</f>
        <v>0</v>
      </c>
      <c r="E13" s="4">
        <f>((topo4prueba1!D13 + topo4prueba2!D13 +topo4prueba3!D13 +topo4prueba4!D13 +topo4prueba5!D13)/5)</f>
        <v>0.8</v>
      </c>
      <c r="F13" s="10">
        <f>((topo4prueba1!E13 + topo4prueba2!E13 +topo4prueba3!E13 +topo4prueba4!E13 +topo4prueba5!E13)/5)</f>
        <v>5.0067796610169477</v>
      </c>
      <c r="G13">
        <f>((topo4prueba1!F13 + topo4prueba2!F13 +topo4prueba3!F13 +topo4prueba4!F13 +topo4prueba5!F13)/5)</f>
        <v>941.04702619414434</v>
      </c>
      <c r="H13" s="12">
        <f>((topo4prueba1!G13 + topo4prueba2!G13 +topo4prueba3!G13 +topo4prueba4!G13 +topo4prueba5!G13)/5)</f>
        <v>49.743813559321978</v>
      </c>
      <c r="I13">
        <f>((topo4prueba1!H13 + topo4prueba2!H13 +topo4prueba3!H13 +topo4prueba4!H13 +topo4prueba5!H13)/5)</f>
        <v>0.2</v>
      </c>
      <c r="J13">
        <f>((topo4prueba1!I13 + topo4prueba2!I13 +topo4prueba3!I13 +topo4prueba4!I13 +topo4prueba5!I13)/5)</f>
        <v>1689187.6</v>
      </c>
      <c r="K13">
        <f>((topo4prueba1!J13 + topo4prueba2!J13 +topo4prueba3!J13 +topo4prueba4!J13 +topo4prueba5!J13)/5)</f>
        <v>0</v>
      </c>
      <c r="L13" s="16">
        <f>((topo4prueba1!K13 + topo4prueba2!K13 +topo4prueba3!K13 +topo4prueba4!K13 +topo4prueba5!K13)/5)</f>
        <v>0.32894451392051083</v>
      </c>
      <c r="M13" s="16">
        <f>((topo4prueba1!L13 + topo4prueba2!L13 +topo4prueba3!L13 +topo4prueba4!L13 +topo4prueba5!L13)/5)</f>
        <v>0.153540291106295</v>
      </c>
      <c r="N13" s="16">
        <f>((topo4prueba1!M13 + topo4prueba2!M13 +topo4prueba3!M13 +topo4prueba4!M13 +topo4prueba5!M13)/5)</f>
        <v>0.46541129938782844</v>
      </c>
      <c r="O13" s="16">
        <f>((topo4prueba1!N13 + topo4prueba2!N13 +topo4prueba3!N13 +topo4prueba4!N13 +topo4prueba5!N13)/5)</f>
        <v>6.0025316854716057E-2</v>
      </c>
      <c r="P13" s="16">
        <f>((topo4prueba1!O13 + topo4prueba2!O13 +topo4prueba3!O13 +topo4prueba4!O13 +topo4prueba5!O13)/5)</f>
        <v>1.0079214212693484</v>
      </c>
      <c r="Q13">
        <f>((topo4prueba1!P13 + topo4prueba2!P13 +topo4prueba3!P13 +topo4prueba4!P13 +topo4prueba5!P13)/5)</f>
        <v>682153.2</v>
      </c>
      <c r="R13">
        <f>((topo4prueba1!Q13 + topo4prueba2!Q13 +topo4prueba3!Q13 +topo4prueba4!Q13 +topo4prueba5!Q13)/5)</f>
        <v>0.77568549897971495</v>
      </c>
      <c r="S13">
        <f>((topo4prueba1!R13 + topo4prueba2!R13 +topo4prueba3!R13 +topo4prueba4!R13 +topo4prueba5!R13)/5)</f>
        <v>0.11304202797498267</v>
      </c>
      <c r="T13">
        <f>((topo4prueba1!S13 + topo4prueba2!S13 +topo4prueba3!S13 +topo4prueba4!S13 +topo4prueba5!S13)/5)</f>
        <v>60134.400000000001</v>
      </c>
      <c r="U13">
        <f>((topo4prueba1!T13 + topo4prueba2!T13 +topo4prueba3!T13 +topo4prueba4!T13 +topo4prueba5!T13)/5)</f>
        <v>10600</v>
      </c>
      <c r="V13">
        <f>((topo4prueba1!U13 + topo4prueba2!U13 +topo4prueba3!U13 +topo4prueba4!U13 +topo4prueba5!U13)/5)</f>
        <v>116400</v>
      </c>
    </row>
    <row r="14" spans="1:22" x14ac:dyDescent="0.25">
      <c r="A14">
        <v>13</v>
      </c>
      <c r="B14" s="8">
        <f>topo4prueba1!A14</f>
        <v>13.13</v>
      </c>
      <c r="C14" s="6">
        <f>((topo4prueba1!B14 + topo4prueba2!B14 +topo4prueba3!B14 +topo4prueba4!B14 +topo4prueba5!B14)/5)</f>
        <v>57.2</v>
      </c>
      <c r="D14">
        <f>((topo4prueba1!C14 + topo4prueba2!C14 +topo4prueba3!C14 +topo4prueba4!C14 +topo4prueba5!C14)/5)</f>
        <v>0</v>
      </c>
      <c r="E14" s="4">
        <f>((topo4prueba1!D14 + topo4prueba2!D14 +topo4prueba3!D14 +topo4prueba4!D14 +topo4prueba5!D14)/5)</f>
        <v>0.4</v>
      </c>
      <c r="F14" s="10">
        <f>((topo4prueba1!E14 + topo4prueba2!E14 +topo4prueba3!E14 +topo4prueba4!E14 +topo4prueba5!E14)/5)</f>
        <v>3.0033333333333321</v>
      </c>
      <c r="G14">
        <f>((topo4prueba1!F14 + topo4prueba2!F14 +topo4prueba3!F14 +topo4prueba4!F14 +topo4prueba5!F14)/5)</f>
        <v>730.70849529780514</v>
      </c>
      <c r="H14" s="12">
        <f>((topo4prueba1!G14 + topo4prueba2!G14 +topo4prueba3!G14 +topo4prueba4!G14 +topo4prueba5!G14)/5)</f>
        <v>34.036724137931017</v>
      </c>
      <c r="I14">
        <f>((topo4prueba1!H14 + topo4prueba2!H14 +topo4prueba3!H14 +topo4prueba4!H14 +topo4prueba5!H14)/5)</f>
        <v>0.4</v>
      </c>
      <c r="J14">
        <f>((topo4prueba1!I14 + topo4prueba2!I14 +topo4prueba3!I14 +topo4prueba4!I14 +topo4prueba5!I14)/5)</f>
        <v>1673020</v>
      </c>
      <c r="K14">
        <f>((topo4prueba1!J14 + topo4prueba2!J14 +topo4prueba3!J14 +topo4prueba4!J14 +topo4prueba5!J14)/5)</f>
        <v>0</v>
      </c>
      <c r="L14" s="16">
        <f>((topo4prueba1!K14 + topo4prueba2!K14 +topo4prueba3!K14 +topo4prueba4!K14 +topo4prueba5!K14)/5)</f>
        <v>0.31745598756487442</v>
      </c>
      <c r="M14" s="16">
        <f>((topo4prueba1!L14 + topo4prueba2!L14 +topo4prueba3!L14 +topo4prueba4!L14 +topo4prueba5!L14)/5)</f>
        <v>0.15388813815428501</v>
      </c>
      <c r="N14" s="16">
        <f>((topo4prueba1!M14 + topo4prueba2!M14 +topo4prueba3!M14 +topo4prueba4!M14 +topo4prueba5!M14)/5)</f>
        <v>0.38595515840189176</v>
      </c>
      <c r="O14" s="16">
        <f>((topo4prueba1!N14 + topo4prueba2!N14 +topo4prueba3!N14 +topo4prueba4!N14 +topo4prueba5!N14)/5)</f>
        <v>3.497252966899262E-2</v>
      </c>
      <c r="P14" s="16">
        <f>((topo4prueba1!O14 + topo4prueba2!O14 +topo4prueba3!O14 +topo4prueba4!O14 +topo4prueba5!O14)/5)</f>
        <v>0.89227181379004572</v>
      </c>
      <c r="Q14">
        <f>((topo4prueba1!P14 + topo4prueba2!P14 +topo4prueba3!P14 +topo4prueba4!P14 +topo4prueba5!P14)/5)</f>
        <v>678855</v>
      </c>
      <c r="R14">
        <f>((topo4prueba1!Q14 + topo4prueba2!Q14 +topo4prueba3!Q14 +topo4prueba4!Q14 +topo4prueba5!Q14)/5)</f>
        <v>0.64325859733648705</v>
      </c>
      <c r="S14">
        <f>((topo4prueba1!R14 + topo4prueba2!R14 +topo4prueba3!R14 +topo4prueba4!R14 +topo4prueba5!R14)/5)</f>
        <v>6.5861637794713102E-2</v>
      </c>
      <c r="T14">
        <f>((topo4prueba1!S14 + topo4prueba2!S14 +topo4prueba3!S14 +topo4prueba4!S14 +topo4prueba5!S14)/5)</f>
        <v>59685.2</v>
      </c>
      <c r="U14">
        <f>((topo4prueba1!T14 + topo4prueba2!T14 +topo4prueba3!T14 +topo4prueba4!T14 +topo4prueba5!T14)/5)</f>
        <v>6800</v>
      </c>
      <c r="V14">
        <f>((topo4prueba1!U14 + topo4prueba2!U14 +topo4prueba3!U14 +topo4prueba4!U14 +topo4prueba5!U14)/5)</f>
        <v>117400</v>
      </c>
    </row>
    <row r="15" spans="1:22" x14ac:dyDescent="0.25">
      <c r="A15">
        <v>14</v>
      </c>
      <c r="B15" s="8">
        <f>topo4prueba1!A15</f>
        <v>14.14</v>
      </c>
      <c r="C15" s="6">
        <f>((topo4prueba1!B15 + topo4prueba2!B15 +topo4prueba3!B15 +topo4prueba4!B15 +topo4prueba5!B15)/5)</f>
        <v>46.4</v>
      </c>
      <c r="D15">
        <f>((topo4prueba1!C15 + topo4prueba2!C15 +topo4prueba3!C15 +topo4prueba4!C15 +topo4prueba5!C15)/5)</f>
        <v>0</v>
      </c>
      <c r="E15" s="4">
        <f>((topo4prueba1!D15 + topo4prueba2!D15 +topo4prueba3!D15 +topo4prueba4!D15 +topo4prueba5!D15)/5)</f>
        <v>0.2</v>
      </c>
      <c r="F15" s="10">
        <f>((topo4prueba1!E15 + topo4prueba2!E15 +topo4prueba3!E15 +topo4prueba4!E15 +topo4prueba5!E15)/5)</f>
        <v>3</v>
      </c>
      <c r="G15">
        <f>((topo4prueba1!F15 + topo4prueba2!F15 +topo4prueba3!F15 +topo4prueba4!F15 +topo4prueba5!F15)/5)</f>
        <v>851.55242441953101</v>
      </c>
      <c r="H15" s="12">
        <f>((topo4prueba1!G15 + topo4prueba2!G15 +topo4prueba3!G15 +topo4prueba4!G15 +topo4prueba5!G15)/5)</f>
        <v>44.546620928749761</v>
      </c>
      <c r="I15">
        <f>((topo4prueba1!H15 + topo4prueba2!H15 +topo4prueba3!H15 +topo4prueba4!H15 +topo4prueba5!H15)/5)</f>
        <v>0</v>
      </c>
      <c r="J15">
        <f>((topo4prueba1!I15 + topo4prueba2!I15 +topo4prueba3!I15 +topo4prueba4!I15 +topo4prueba5!I15)/5)</f>
        <v>1382249.4</v>
      </c>
      <c r="K15">
        <f>((topo4prueba1!J15 + topo4prueba2!J15 +topo4prueba3!J15 +topo4prueba4!J15 +topo4prueba5!J15)/5)</f>
        <v>0</v>
      </c>
      <c r="L15" s="16">
        <f>((topo4prueba1!K15 + topo4prueba2!K15 +topo4prueba3!K15 +topo4prueba4!K15 +topo4prueba5!K15)/5)</f>
        <v>0.3696087000952244</v>
      </c>
      <c r="M15" s="16">
        <f>((topo4prueba1!L15 + topo4prueba2!L15 +topo4prueba3!L15 +topo4prueba4!L15 +topo4prueba5!L15)/5)</f>
        <v>0.15230906991378279</v>
      </c>
      <c r="N15" s="16">
        <f>((topo4prueba1!M15 + topo4prueba2!M15 +topo4prueba3!M15 +topo4prueba4!M15 +topo4prueba5!M15)/5)</f>
        <v>0.53529589531162503</v>
      </c>
      <c r="O15" s="16">
        <f>((topo4prueba1!N15 + topo4prueba2!N15 +topo4prueba3!N15 +topo4prueba4!N15 +topo4prueba5!N15)/5)</f>
        <v>0.16972688920829881</v>
      </c>
      <c r="P15" s="16">
        <f>((topo4prueba1!O15 + topo4prueba2!O15 +topo4prueba3!O15 +topo4prueba4!O15 +topo4prueba5!O15)/5)</f>
        <v>1.2269405545289298</v>
      </c>
      <c r="Q15">
        <f>((topo4prueba1!P15 + topo4prueba2!P15 +topo4prueba3!P15 +topo4prueba4!P15 +topo4prueba5!P15)/5)</f>
        <v>576841.80000000005</v>
      </c>
      <c r="R15">
        <f>((topo4prueba1!Q15 + topo4prueba2!Q15 +topo4prueba3!Q15 +topo4prueba4!Q15 +topo4prueba5!Q15)/5)</f>
        <v>0.89215982551937378</v>
      </c>
      <c r="S15">
        <f>((topo4prueba1!R15 + topo4prueba2!R15 +topo4prueba3!R15 +topo4prueba4!R15 +topo4prueba5!R15)/5)</f>
        <v>0.31963632619265325</v>
      </c>
      <c r="T15">
        <f>((topo4prueba1!S15 + topo4prueba2!S15 +topo4prueba3!S15 +topo4prueba4!S15 +topo4prueba5!S15)/5)</f>
        <v>47710.6</v>
      </c>
      <c r="U15">
        <f>((topo4prueba1!T15 + topo4prueba2!T15 +topo4prueba3!T15 +topo4prueba4!T15 +topo4prueba5!T15)/5)</f>
        <v>6400</v>
      </c>
      <c r="V15">
        <f>((topo4prueba1!U15 + topo4prueba2!U15 +topo4prueba3!U15 +topo4prueba4!U15 +topo4prueba5!U15)/5)</f>
        <v>90200</v>
      </c>
    </row>
    <row r="16" spans="1:22" x14ac:dyDescent="0.25">
      <c r="A16">
        <v>15</v>
      </c>
      <c r="B16" s="8">
        <f>topo4prueba1!A16</f>
        <v>15.15</v>
      </c>
      <c r="C16" s="6">
        <f>((topo4prueba1!B16 + topo4prueba2!B16 +topo4prueba3!B16 +topo4prueba4!B16 +topo4prueba5!B16)/5)</f>
        <v>55.6</v>
      </c>
      <c r="D16">
        <f>((topo4prueba1!C16 + topo4prueba2!C16 +topo4prueba3!C16 +topo4prueba4!C16 +topo4prueba5!C16)/5)</f>
        <v>0</v>
      </c>
      <c r="E16" s="4">
        <f>((topo4prueba1!D16 + topo4prueba2!D16 +topo4prueba3!D16 +topo4prueba4!D16 +topo4prueba5!D16)/5)</f>
        <v>1.8</v>
      </c>
      <c r="F16" s="10">
        <f>((topo4prueba1!E16 + topo4prueba2!E16 +topo4prueba3!E16 +topo4prueba4!E16 +topo4prueba5!E16)/5)</f>
        <v>6</v>
      </c>
      <c r="G16">
        <f>((topo4prueba1!F16 + topo4prueba2!F16 +topo4prueba3!F16 +topo4prueba4!F16 +topo4prueba5!F16)/5)</f>
        <v>1109.4291123058058</v>
      </c>
      <c r="H16" s="12">
        <f>((topo4prueba1!G16 + topo4prueba2!G16 +topo4prueba3!G16 +topo4prueba4!G16 +topo4prueba5!G16)/5)</f>
        <v>58.724732190756598</v>
      </c>
      <c r="I16">
        <f>((topo4prueba1!H16 + topo4prueba2!H16 +topo4prueba3!H16 +topo4prueba4!H16 +topo4prueba5!H16)/5)</f>
        <v>0.4</v>
      </c>
      <c r="J16">
        <f>((topo4prueba1!I16 + topo4prueba2!I16 +topo4prueba3!I16 +topo4prueba4!I16 +topo4prueba5!I16)/5)</f>
        <v>1668784.2</v>
      </c>
      <c r="K16">
        <f>((topo4prueba1!J16 + topo4prueba2!J16 +topo4prueba3!J16 +topo4prueba4!J16 +topo4prueba5!J16)/5)</f>
        <v>0</v>
      </c>
      <c r="L16" s="16">
        <f>((topo4prueba1!K16 + topo4prueba2!K16 +topo4prueba3!K16 +topo4prueba4!K16 +topo4prueba5!K16)/5)</f>
        <v>0.30835630748820297</v>
      </c>
      <c r="M16" s="16">
        <f>((topo4prueba1!L16 + topo4prueba2!L16 +topo4prueba3!L16 +topo4prueba4!L16 +topo4prueba5!L16)/5)</f>
        <v>0.15416365624549561</v>
      </c>
      <c r="N16" s="16">
        <f>((topo4prueba1!M16 + topo4prueba2!M16 +topo4prueba3!M16 +topo4prueba4!M16 +topo4prueba5!M16)/5)</f>
        <v>0.38084992716950306</v>
      </c>
      <c r="O16" s="16">
        <f>((topo4prueba1!N16 + topo4prueba2!N16 +topo4prueba3!N16 +topo4prueba4!N16 +topo4prueba5!N16)/5)</f>
        <v>3.3955770382942077E-2</v>
      </c>
      <c r="P16" s="16">
        <f>((topo4prueba1!O16 + topo4prueba2!O16 +topo4prueba3!O16 +topo4prueba4!O16 +topo4prueba5!O16)/5)</f>
        <v>0.87732566128614464</v>
      </c>
      <c r="Q16">
        <f>((topo4prueba1!P16 + topo4prueba2!P16 +topo4prueba3!P16 +topo4prueba4!P16 +topo4prueba5!P16)/5)</f>
        <v>661994.19999999995</v>
      </c>
      <c r="R16">
        <f>((topo4prueba1!Q16 + topo4prueba2!Q16 +topo4prueba3!Q16 +topo4prueba4!Q16 +topo4prueba5!Q16)/5)</f>
        <v>0.63474987861583898</v>
      </c>
      <c r="S16">
        <f>((topo4prueba1!R16 + topo4prueba2!R16 +topo4prueba3!R16 +topo4prueba4!R16 +topo4prueba5!R16)/5)</f>
        <v>6.3946836879363686E-2</v>
      </c>
      <c r="T16">
        <f>((topo4prueba1!S16 + topo4prueba2!S16 +topo4prueba3!S16 +topo4prueba4!S16 +topo4prueba5!S16)/5)</f>
        <v>60992</v>
      </c>
      <c r="U16">
        <f>((topo4prueba1!T16 + topo4prueba2!T16 +topo4prueba3!T16 +topo4prueba4!T16 +topo4prueba5!T16)/5)</f>
        <v>13600</v>
      </c>
      <c r="V16">
        <f>((topo4prueba1!U16 + topo4prueba2!U16 +topo4prueba3!U16 +topo4prueba4!U16 +topo4prueba5!U16)/5)</f>
        <v>115000</v>
      </c>
    </row>
    <row r="17" spans="1:22" x14ac:dyDescent="0.25">
      <c r="A17">
        <v>16</v>
      </c>
      <c r="B17" s="8">
        <f>topo4prueba1!A17</f>
        <v>16.16</v>
      </c>
      <c r="C17" s="6">
        <f>((topo4prueba1!B17 + topo4prueba2!B17 +topo4prueba3!B17 +topo4prueba4!B17 +topo4prueba5!B17)/5)</f>
        <v>56.6</v>
      </c>
      <c r="D17">
        <f>((topo4prueba1!C17 + topo4prueba2!C17 +topo4prueba3!C17 +topo4prueba4!C17 +topo4prueba5!C17)/5)</f>
        <v>0</v>
      </c>
      <c r="E17" s="4">
        <f>((topo4prueba1!D17 + topo4prueba2!D17 +topo4prueba3!D17 +topo4prueba4!D17 +topo4prueba5!D17)/5)</f>
        <v>0.6</v>
      </c>
      <c r="F17" s="10">
        <f>((topo4prueba1!E17 + topo4prueba2!E17 +topo4prueba3!E17 +topo4prueba4!E17 +topo4prueba5!E17)/5)</f>
        <v>4</v>
      </c>
      <c r="G17">
        <f>((topo4prueba1!F17 + topo4prueba2!F17 +topo4prueba3!F17 +topo4prueba4!F17 +topo4prueba5!F17)/5)</f>
        <v>787.59843929259443</v>
      </c>
      <c r="H17" s="12">
        <f>((topo4prueba1!G17 + topo4prueba2!G17 +topo4prueba3!G17 +topo4prueba4!G17 +topo4prueba5!G17)/5)</f>
        <v>41.064655984154783</v>
      </c>
      <c r="I17">
        <f>((topo4prueba1!H17 + topo4prueba2!H17 +topo4prueba3!H17 +topo4prueba4!H17 +topo4prueba5!H17)/5)</f>
        <v>0</v>
      </c>
      <c r="J17">
        <f>((topo4prueba1!I17 + topo4prueba2!I17 +topo4prueba3!I17 +topo4prueba4!I17 +topo4prueba5!I17)/5)</f>
        <v>1717846.2</v>
      </c>
      <c r="K17">
        <f>((topo4prueba1!J17 + topo4prueba2!J17 +topo4prueba3!J17 +topo4prueba4!J17 +topo4prueba5!J17)/5)</f>
        <v>0</v>
      </c>
      <c r="L17" s="16">
        <f>((topo4prueba1!K17 + topo4prueba2!K17 +topo4prueba3!K17 +topo4prueba4!K17 +topo4prueba5!K17)/5)</f>
        <v>0.38622830011204262</v>
      </c>
      <c r="M17" s="16">
        <f>((topo4prueba1!L17 + topo4prueba2!L17 +topo4prueba3!L17 +topo4prueba4!L17 +topo4prueba5!L17)/5)</f>
        <v>0.15180586535771839</v>
      </c>
      <c r="N17" s="16">
        <f>((topo4prueba1!M17 + topo4prueba2!M17 +topo4prueba3!M17 +topo4prueba4!M17 +topo4prueba5!M17)/5)</f>
        <v>0.64601310935218204</v>
      </c>
      <c r="O17" s="16">
        <f>((topo4prueba1!N17 + topo4prueba2!N17 +topo4prueba3!N17 +topo4prueba4!N17 +topo4prueba5!N17)/5)</f>
        <v>0.157548668157344</v>
      </c>
      <c r="P17" s="16">
        <f>((topo4prueba1!O17 + topo4prueba2!O17 +topo4prueba3!O17 +topo4prueba4!O17 +topo4prueba5!O17)/5)</f>
        <v>1.3415959429792861</v>
      </c>
      <c r="Q17">
        <f>((topo4prueba1!P17 + topo4prueba2!P17 +topo4prueba3!P17 +topo4prueba4!P17 +topo4prueba5!P17)/5)</f>
        <v>703518.2</v>
      </c>
      <c r="R17">
        <f>((topo4prueba1!Q17 + topo4prueba2!Q17 +topo4prueba3!Q17 +topo4prueba4!Q17 +topo4prueba5!Q17)/5)</f>
        <v>1.0766885155869672</v>
      </c>
      <c r="S17">
        <f>((topo4prueba1!R17 + topo4prueba2!R17 +topo4prueba3!R17 +topo4prueba4!R17 +topo4prueba5!R17)/5)</f>
        <v>0.29670182327183497</v>
      </c>
      <c r="T17">
        <f>((topo4prueba1!S17 + topo4prueba2!S17 +topo4prueba3!S17 +topo4prueba4!S17 +topo4prueba5!S17)/5)</f>
        <v>59821</v>
      </c>
      <c r="U17">
        <f>((topo4prueba1!T17 + topo4prueba2!T17 +topo4prueba3!T17 +topo4prueba4!T17 +topo4prueba5!T17)/5)</f>
        <v>6800</v>
      </c>
      <c r="V17">
        <f>((topo4prueba1!U17 + topo4prueba2!U17 +topo4prueba3!U17 +topo4prueba4!U17 +topo4prueba5!U17)/5)</f>
        <v>114000</v>
      </c>
    </row>
    <row r="18" spans="1:22" x14ac:dyDescent="0.25">
      <c r="A18">
        <v>17</v>
      </c>
      <c r="B18" s="8">
        <f>topo4prueba1!A18</f>
        <v>17.170000000000002</v>
      </c>
      <c r="C18" s="6">
        <f>((topo4prueba1!B18 + topo4prueba2!B18 +topo4prueba3!B18 +topo4prueba4!B18 +topo4prueba5!B18)/5)</f>
        <v>57.4</v>
      </c>
      <c r="D18">
        <f>((topo4prueba1!C18 + topo4prueba2!C18 +topo4prueba3!C18 +topo4prueba4!C18 +topo4prueba5!C18)/5)</f>
        <v>0</v>
      </c>
      <c r="E18" s="4">
        <f>((topo4prueba1!D18 + topo4prueba2!D18 +topo4prueba3!D18 +topo4prueba4!D18 +topo4prueba5!D18)/5)</f>
        <v>0</v>
      </c>
      <c r="F18" s="10">
        <f>((topo4prueba1!E18 + topo4prueba2!E18 +topo4prueba3!E18 +topo4prueba4!E18 +topo4prueba5!E18)/5)</f>
        <v>2</v>
      </c>
      <c r="G18">
        <f>((topo4prueba1!F18 + topo4prueba2!F18 +topo4prueba3!F18 +topo4prueba4!F18 +topo4prueba5!F18)/5)</f>
        <v>528.243574730354</v>
      </c>
      <c r="H18" s="12">
        <f>((topo4prueba1!G18 + topo4prueba2!G18 +topo4prueba3!G18 +topo4prueba4!G18 +topo4prueba5!G18)/5)</f>
        <v>24.001271186440658</v>
      </c>
      <c r="I18">
        <f>((topo4prueba1!H18 + topo4prueba2!H18 +topo4prueba3!H18 +topo4prueba4!H18 +topo4prueba5!H18)/5)</f>
        <v>0</v>
      </c>
      <c r="J18">
        <f>((topo4prueba1!I18 + topo4prueba2!I18 +topo4prueba3!I18 +topo4prueba4!I18 +topo4prueba5!I18)/5)</f>
        <v>1701348.6</v>
      </c>
      <c r="K18">
        <f>((topo4prueba1!J18 + topo4prueba2!J18 +topo4prueba3!J18 +topo4prueba4!J18 +topo4prueba5!J18)/5)</f>
        <v>0</v>
      </c>
      <c r="L18" s="16">
        <f>((topo4prueba1!K18 + topo4prueba2!K18 +topo4prueba3!K18 +topo4prueba4!K18 +topo4prueba5!K18)/5)</f>
        <v>0.3479576301140318</v>
      </c>
      <c r="M18" s="16">
        <f>((topo4prueba1!L18 + topo4prueba2!L18 +topo4prueba3!L18 +topo4prueba4!L18 +topo4prueba5!L18)/5)</f>
        <v>0.15296461619932461</v>
      </c>
      <c r="N18" s="16">
        <f>((topo4prueba1!M18 + topo4prueba2!M18 +topo4prueba3!M18 +topo4prueba4!M18 +topo4prueba5!M18)/5)</f>
        <v>0.48635787228272981</v>
      </c>
      <c r="O18" s="16">
        <f>((topo4prueba1!N18 + topo4prueba2!N18 +topo4prueba3!N18 +topo4prueba4!N18 +topo4prueba5!N18)/5)</f>
        <v>7.509157013073546E-2</v>
      </c>
      <c r="P18" s="16">
        <f>((topo4prueba1!O18 + topo4prueba2!O18 +topo4prueba3!O18 +topo4prueba4!O18 +topo4prueba5!O18)/5)</f>
        <v>1.0623716887268213</v>
      </c>
      <c r="Q18">
        <f>((topo4prueba1!P18 + topo4prueba2!P18 +topo4prueba3!P18 +topo4prueba4!P18 +topo4prueba5!P18)/5)</f>
        <v>713453.6</v>
      </c>
      <c r="R18">
        <f>((topo4prueba1!Q18 + topo4prueba2!Q18 +topo4prueba3!Q18 +topo4prueba4!Q18 +topo4prueba5!Q18)/5)</f>
        <v>0.81059645380454981</v>
      </c>
      <c r="S18">
        <f>((topo4prueba1!R18 + topo4prueba2!R18 +topo4prueba3!R18 +topo4prueba4!R18 +topo4prueba5!R18)/5)</f>
        <v>0.14141538631023634</v>
      </c>
      <c r="T18">
        <f>((topo4prueba1!S18 + topo4prueba2!S18 +topo4prueba3!S18 +topo4prueba4!S18 +topo4prueba5!S18)/5)</f>
        <v>59058.2</v>
      </c>
      <c r="U18">
        <f>((topo4prueba1!T18 + topo4prueba2!T18 +topo4prueba3!T18 +topo4prueba4!T18 +topo4prueba5!T18)/5)</f>
        <v>10800</v>
      </c>
      <c r="V18">
        <f>((topo4prueba1!U18 + topo4prueba2!U18 +topo4prueba3!U18 +topo4prueba4!U18 +topo4prueba5!U18)/5)</f>
        <v>108200</v>
      </c>
    </row>
    <row r="19" spans="1:22" x14ac:dyDescent="0.25">
      <c r="A19">
        <v>18</v>
      </c>
      <c r="B19" s="8">
        <f>topo4prueba1!A19</f>
        <v>18.18</v>
      </c>
      <c r="C19" s="6">
        <f>((topo4prueba1!B19 + topo4prueba2!B19 +topo4prueba3!B19 +topo4prueba4!B19 +topo4prueba5!B19)/5)</f>
        <v>57.2</v>
      </c>
      <c r="D19">
        <f>((topo4prueba1!C19 + topo4prueba2!C19 +topo4prueba3!C19 +topo4prueba4!C19 +topo4prueba5!C19)/5)</f>
        <v>0</v>
      </c>
      <c r="E19" s="4">
        <f>((topo4prueba1!D19 + topo4prueba2!D19 +topo4prueba3!D19 +topo4prueba4!D19 +topo4prueba5!D19)/5)</f>
        <v>0.4</v>
      </c>
      <c r="F19" s="10">
        <f>((topo4prueba1!E19 + topo4prueba2!E19 +topo4prueba3!E19 +topo4prueba4!E19 +topo4prueba5!E19)/5)</f>
        <v>2</v>
      </c>
      <c r="G19">
        <f>((topo4prueba1!F19 + topo4prueba2!F19 +topo4prueba3!F19 +topo4prueba4!F19 +topo4prueba5!F19)/5)</f>
        <v>516.22470809792787</v>
      </c>
      <c r="H19" s="12">
        <f>((topo4prueba1!G19 + topo4prueba2!G19 +topo4prueba3!G19 +topo4prueba4!G19 +topo4prueba5!G19)/5)</f>
        <v>24.00648148148148</v>
      </c>
      <c r="I19">
        <f>((topo4prueba1!H19 + topo4prueba2!H19 +topo4prueba3!H19 +topo4prueba4!H19 +topo4prueba5!H19)/5)</f>
        <v>0</v>
      </c>
      <c r="J19">
        <f>((topo4prueba1!I19 + topo4prueba2!I19 +topo4prueba3!I19 +topo4prueba4!I19 +topo4prueba5!I19)/5)</f>
        <v>1708048.8</v>
      </c>
      <c r="K19">
        <f>((topo4prueba1!J19 + topo4prueba2!J19 +topo4prueba3!J19 +topo4prueba4!J19 +topo4prueba5!J19)/5)</f>
        <v>0</v>
      </c>
      <c r="L19" s="16">
        <f>((topo4prueba1!K19 + topo4prueba2!K19 +topo4prueba3!K19 +topo4prueba4!K19 +topo4prueba5!K19)/5)</f>
        <v>0.33874670659828882</v>
      </c>
      <c r="M19" s="16">
        <f>((topo4prueba1!L19 + topo4prueba2!L19 +topo4prueba3!L19 +topo4prueba4!L19 +topo4prueba5!L19)/5)</f>
        <v>0.15324350249466262</v>
      </c>
      <c r="N19" s="16">
        <f>((topo4prueba1!M19 + topo4prueba2!M19 +topo4prueba3!M19 +topo4prueba4!M19 +topo4prueba5!M19)/5)</f>
        <v>0.51925964321137408</v>
      </c>
      <c r="O19" s="16">
        <f>((topo4prueba1!N19 + topo4prueba2!N19 +topo4prueba3!N19 +topo4prueba4!N19 +topo4prueba5!N19)/5)</f>
        <v>0.1049208942419125</v>
      </c>
      <c r="P19" s="16">
        <f>((topo4prueba1!O19 + topo4prueba2!O19 +topo4prueba3!O19 +topo4prueba4!O19 +topo4prueba5!O19)/5)</f>
        <v>1.116170746546234</v>
      </c>
      <c r="Q19">
        <f>((topo4prueba1!P19 + topo4prueba2!P19 +topo4prueba3!P19 +topo4prueba4!P19 +topo4prueba5!P19)/5)</f>
        <v>709605.4</v>
      </c>
      <c r="R19">
        <f>((topo4prueba1!Q19 + topo4prueba2!Q19 +topo4prueba3!Q19 +topo4prueba4!Q19 +topo4prueba5!Q19)/5)</f>
        <v>0.86543273868562376</v>
      </c>
      <c r="S19">
        <f>((topo4prueba1!R19 + topo4prueba2!R19 +topo4prueba3!R19 +topo4prueba4!R19 +topo4prueba5!R19)/5)</f>
        <v>0.19759113793203836</v>
      </c>
      <c r="T19">
        <f>((topo4prueba1!S19 + topo4prueba2!S19 +topo4prueba3!S19 +topo4prueba4!S19 +topo4prueba5!S19)/5)</f>
        <v>58960.800000000003</v>
      </c>
      <c r="U19">
        <f>((topo4prueba1!T19 + topo4prueba2!T19 +topo4prueba3!T19 +topo4prueba4!T19 +topo4prueba5!T19)/5)</f>
        <v>17800</v>
      </c>
      <c r="V19">
        <f>((topo4prueba1!U19 + topo4prueba2!U19 +topo4prueba3!U19 +topo4prueba4!U19 +topo4prueba5!U19)/5)</f>
        <v>111400</v>
      </c>
    </row>
    <row r="20" spans="1:22" x14ac:dyDescent="0.25">
      <c r="A20">
        <v>19</v>
      </c>
      <c r="B20" s="8">
        <f>topo4prueba1!A20</f>
        <v>19.190000000000001</v>
      </c>
      <c r="C20" s="6">
        <f>((topo4prueba1!B20 + topo4prueba2!B20 +topo4prueba3!B20 +topo4prueba4!B20 +topo4prueba5!B20)/5)</f>
        <v>56.6</v>
      </c>
      <c r="D20">
        <f>((topo4prueba1!C20 + topo4prueba2!C20 +topo4prueba3!C20 +topo4prueba4!C20 +topo4prueba5!C20)/5)</f>
        <v>0</v>
      </c>
      <c r="E20" s="4">
        <f>((topo4prueba1!D20 + topo4prueba2!D20 +topo4prueba3!D20 +topo4prueba4!D20 +topo4prueba5!D20)/5)</f>
        <v>1</v>
      </c>
      <c r="F20" s="10">
        <f>((topo4prueba1!E20 + topo4prueba2!E20 +topo4prueba3!E20 +topo4prueba4!E20 +topo4prueba5!E20)/5)</f>
        <v>5</v>
      </c>
      <c r="G20">
        <f>((topo4prueba1!F20 + topo4prueba2!F20 +topo4prueba3!F20 +topo4prueba4!F20 +topo4prueba5!F20)/5)</f>
        <v>934.84016255327515</v>
      </c>
      <c r="H20" s="12">
        <f>((topo4prueba1!G20 + topo4prueba2!G20 +topo4prueba3!G20 +topo4prueba4!G20 +topo4prueba5!G20)/5)</f>
        <v>49.518670499223504</v>
      </c>
      <c r="I20">
        <f>((topo4prueba1!H20 + topo4prueba2!H20 +topo4prueba3!H20 +topo4prueba4!H20 +topo4prueba5!H20)/5)</f>
        <v>0.6</v>
      </c>
      <c r="J20">
        <f>((topo4prueba1!I20 + topo4prueba2!I20 +topo4prueba3!I20 +topo4prueba4!I20 +topo4prueba5!I20)/5)</f>
        <v>1612696.4</v>
      </c>
      <c r="K20">
        <f>((topo4prueba1!J20 + topo4prueba2!J20 +topo4prueba3!J20 +topo4prueba4!J20 +topo4prueba5!J20)/5)</f>
        <v>0</v>
      </c>
      <c r="L20" s="16">
        <f>((topo4prueba1!K20 + topo4prueba2!K20 +topo4prueba3!K20 +topo4prueba4!K20 +topo4prueba5!K20)/5)</f>
        <v>0.3367171651756336</v>
      </c>
      <c r="M20" s="16">
        <f>((topo4prueba1!L20 + topo4prueba2!L20 +topo4prueba3!L20 +topo4prueba4!L20 +topo4prueba5!L20)/5)</f>
        <v>0.15330495249884821</v>
      </c>
      <c r="N20" s="16">
        <f>((topo4prueba1!M20 + topo4prueba2!M20 +topo4prueba3!M20 +topo4prueba4!M20 +topo4prueba5!M20)/5)</f>
        <v>0.42742198150987287</v>
      </c>
      <c r="O20" s="16">
        <f>((topo4prueba1!N20 + topo4prueba2!N20 +topo4prueba3!N20 +topo4prueba4!N20 +topo4prueba5!N20)/5)</f>
        <v>5.4736106184916963E-2</v>
      </c>
      <c r="P20" s="16">
        <f>((topo4prueba1!O20 + topo4prueba2!O20 +topo4prueba3!O20 +topo4prueba4!O20 +topo4prueba5!O20)/5)</f>
        <v>0.97218020536927274</v>
      </c>
      <c r="Q20">
        <f>((topo4prueba1!P20 + topo4prueba2!P20 +topo4prueba3!P20 +topo4prueba4!P20 +topo4prueba5!P20)/5)</f>
        <v>688373</v>
      </c>
      <c r="R20">
        <f>((topo4prueba1!Q20 + topo4prueba2!Q20 +topo4prueba3!Q20 +topo4prueba4!Q20 +topo4prueba5!Q20)/5)</f>
        <v>0.71236996918312201</v>
      </c>
      <c r="S20">
        <f>((topo4prueba1!R20 + topo4prueba2!R20 +topo4prueba3!R20 +topo4prueba4!R20 +topo4prueba5!R20)/5)</f>
        <v>0.10308117925596409</v>
      </c>
      <c r="T20">
        <f>((topo4prueba1!S20 + topo4prueba2!S20 +topo4prueba3!S20 +topo4prueba4!S20 +topo4prueba5!S20)/5)</f>
        <v>59290</v>
      </c>
      <c r="U20">
        <f>((topo4prueba1!T20 + topo4prueba2!T20 +topo4prueba3!T20 +topo4prueba4!T20 +topo4prueba5!T20)/5)</f>
        <v>9600</v>
      </c>
      <c r="V20">
        <f>((topo4prueba1!U20 + topo4prueba2!U20 +topo4prueba3!U20 +topo4prueba4!U20 +topo4prueba5!U20)/5)</f>
        <v>128000</v>
      </c>
    </row>
    <row r="21" spans="1:22" x14ac:dyDescent="0.25">
      <c r="A21">
        <v>20</v>
      </c>
      <c r="B21" s="8">
        <f>topo4prueba1!A21</f>
        <v>20.2</v>
      </c>
      <c r="C21" s="6">
        <f>((topo4prueba1!B21 + topo4prueba2!B21 +topo4prueba3!B21 +topo4prueba4!B21 +topo4prueba5!B21)/5)</f>
        <v>46.2</v>
      </c>
      <c r="D21">
        <f>((topo4prueba1!C21 + topo4prueba2!C21 +topo4prueba3!C21 +topo4prueba4!C21 +topo4prueba5!C21)/5)</f>
        <v>0</v>
      </c>
      <c r="E21" s="4">
        <f>((topo4prueba1!D21 + topo4prueba2!D21 +topo4prueba3!D21 +topo4prueba4!D21 +topo4prueba5!D21)/5)</f>
        <v>0.4</v>
      </c>
      <c r="F21" s="10">
        <f>((topo4prueba1!E21 + topo4prueba2!E21 +topo4prueba3!E21 +topo4prueba4!E21 +topo4prueba5!E21)/5)</f>
        <v>3</v>
      </c>
      <c r="G21">
        <f>((topo4prueba1!F21 + topo4prueba2!F21 +topo4prueba3!F21 +topo4prueba4!F21 +topo4prueba5!F21)/5)</f>
        <v>675.65821263482235</v>
      </c>
      <c r="H21" s="12">
        <f>((topo4prueba1!G21 + topo4prueba2!G21 +topo4prueba3!G21 +topo4prueba4!G21 +topo4prueba5!G21)/5)</f>
        <v>33.565562138037279</v>
      </c>
      <c r="I21">
        <f>((topo4prueba1!H21 + topo4prueba2!H21 +topo4prueba3!H21 +topo4prueba4!H21 +topo4prueba5!H21)/5)</f>
        <v>0.2</v>
      </c>
      <c r="J21">
        <f>((topo4prueba1!I21 + topo4prueba2!I21 +topo4prueba3!I21 +topo4prueba4!I21 +topo4prueba5!I21)/5)</f>
        <v>1356489.6</v>
      </c>
      <c r="K21">
        <f>((topo4prueba1!J21 + topo4prueba2!J21 +topo4prueba3!J21 +topo4prueba4!J21 +topo4prueba5!J21)/5)</f>
        <v>0</v>
      </c>
      <c r="L21" s="16">
        <f>((topo4prueba1!K21 + topo4prueba2!K21 +topo4prueba3!K21 +topo4prueba4!K21 +topo4prueba5!K21)/5)</f>
        <v>0.41152471816050984</v>
      </c>
      <c r="M21" s="16">
        <f>((topo4prueba1!L21 + topo4prueba2!L21 +topo4prueba3!L21 +topo4prueba4!L21 +topo4prueba5!L21)/5)</f>
        <v>0.15103994603347282</v>
      </c>
      <c r="N21" s="16">
        <f>((topo4prueba1!M21 + topo4prueba2!M21 +topo4prueba3!M21 +topo4prueba4!M21 +topo4prueba5!M21)/5)</f>
        <v>0.70291272677852024</v>
      </c>
      <c r="O21" s="16">
        <f>((topo4prueba1!N21 + topo4prueba2!N21 +topo4prueba3!N21 +topo4prueba4!N21 +topo4prueba5!N21)/5)</f>
        <v>0.26204766845199401</v>
      </c>
      <c r="P21" s="16">
        <f>((topo4prueba1!O21 + topo4prueba2!O21 +topo4prueba3!O21 +topo4prueba4!O21 +topo4prueba5!O21)/5)</f>
        <v>1.527525059424494</v>
      </c>
      <c r="Q21">
        <f>((topo4prueba1!P21 + topo4prueba2!P21 +topo4prueba3!P21 +topo4prueba4!P21 +topo4prueba5!P21)/5)</f>
        <v>586529.6</v>
      </c>
      <c r="R21">
        <f>((topo4prueba1!Q21 + topo4prueba2!Q21 +topo4prueba3!Q21 +topo4prueba4!Q21 +topo4prueba5!Q21)/5)</f>
        <v>1.1715212112975302</v>
      </c>
      <c r="S21">
        <f>((topo4prueba1!R21 + topo4prueba2!R21 +topo4prueba3!R21 +topo4prueba4!R21 +topo4prueba5!R21)/5)</f>
        <v>0.49349843399622273</v>
      </c>
      <c r="T21">
        <f>((topo4prueba1!S21 + topo4prueba2!S21 +topo4prueba3!S21 +topo4prueba4!S21 +topo4prueba5!S21)/5)</f>
        <v>47730.6</v>
      </c>
      <c r="U21">
        <f>((topo4prueba1!T21 + topo4prueba2!T21 +topo4prueba3!T21 +topo4prueba4!T21 +topo4prueba5!T21)/5)</f>
        <v>5800</v>
      </c>
      <c r="V21">
        <f>((topo4prueba1!U21 + topo4prueba2!U21 +topo4prueba3!U21 +topo4prueba4!U21 +topo4prueba5!U21)/5)</f>
        <v>103200</v>
      </c>
    </row>
    <row r="22" spans="1:22" x14ac:dyDescent="0.25">
      <c r="A22">
        <v>21</v>
      </c>
      <c r="B22" s="8">
        <f>topo4prueba1!A22</f>
        <v>21.21</v>
      </c>
      <c r="C22" s="6">
        <f>((topo4prueba1!B22 + topo4prueba2!B22 +topo4prueba3!B22 +topo4prueba4!B22 +topo4prueba5!B22)/5)</f>
        <v>57.6</v>
      </c>
      <c r="D22">
        <f>((topo4prueba1!C22 + topo4prueba2!C22 +topo4prueba3!C22 +topo4prueba4!C22 +topo4prueba5!C22)/5)</f>
        <v>0</v>
      </c>
      <c r="E22" s="4">
        <f>((topo4prueba1!D22 + topo4prueba2!D22 +topo4prueba3!D22 +topo4prueba4!D22 +topo4prueba5!D22)/5)</f>
        <v>0</v>
      </c>
      <c r="F22" s="10">
        <f>((topo4prueba1!E22 + topo4prueba2!E22 +topo4prueba3!E22 +topo4prueba4!E22 +topo4prueba5!E22)/5)</f>
        <v>1</v>
      </c>
      <c r="G22">
        <f>((topo4prueba1!F22 + topo4prueba2!F22 +topo4prueba3!F22 +topo4prueba4!F22 +topo4prueba5!F22)/5)</f>
        <v>384.21652799178185</v>
      </c>
      <c r="H22" s="12">
        <f>((topo4prueba1!G22 + topo4prueba2!G22 +topo4prueba3!G22 +topo4prueba4!G22 +topo4prueba5!G22)/5)</f>
        <v>16</v>
      </c>
      <c r="I22">
        <f>((topo4prueba1!H22 + topo4prueba2!H22 +topo4prueba3!H22 +topo4prueba4!H22 +topo4prueba5!H22)/5)</f>
        <v>0</v>
      </c>
      <c r="J22">
        <f>((topo4prueba1!I22 + topo4prueba2!I22 +topo4prueba3!I22 +topo4prueba4!I22 +topo4prueba5!I22)/5)</f>
        <v>1699419.8</v>
      </c>
      <c r="K22">
        <f>((topo4prueba1!J22 + topo4prueba2!J22 +topo4prueba3!J22 +topo4prueba4!J22 +topo4prueba5!J22)/5)</f>
        <v>0</v>
      </c>
      <c r="L22" s="16">
        <f>((topo4prueba1!K22 + topo4prueba2!K22 +topo4prueba3!K22 +topo4prueba4!K22 +topo4prueba5!K22)/5)</f>
        <v>0.43464128895230336</v>
      </c>
      <c r="M22" s="16">
        <f>((topo4prueba1!L22 + topo4prueba2!L22 +topo4prueba3!L22 +topo4prueba4!L22 +topo4prueba5!L22)/5)</f>
        <v>0.15034002764005477</v>
      </c>
      <c r="N22" s="16">
        <f>((topo4prueba1!M22 + topo4prueba2!M22 +topo4prueba3!M22 +topo4prueba4!M22 +topo4prueba5!M22)/5)</f>
        <v>0.84515655591840244</v>
      </c>
      <c r="O22" s="16">
        <f>((topo4prueba1!N22 + topo4prueba2!N22 +topo4prueba3!N22 +topo4prueba4!N22 +topo4prueba5!N22)/5)</f>
        <v>0.1279701511560318</v>
      </c>
      <c r="P22" s="16">
        <f>((topo4prueba1!O22 + topo4prueba2!O22 +topo4prueba3!O22 +topo4prueba4!O22 +topo4prueba5!O22)/5)</f>
        <v>1.5581080236667899</v>
      </c>
      <c r="Q22">
        <f>((topo4prueba1!P22 + topo4prueba2!P22 +topo4prueba3!P22 +topo4prueba4!P22 +topo4prueba5!P22)/5)</f>
        <v>725056.6</v>
      </c>
      <c r="R22">
        <f>((topo4prueba1!Q22 + topo4prueba2!Q22 +topo4prueba3!Q22 +topo4prueba4!Q22 +topo4prueba5!Q22)/5)</f>
        <v>1.408594259864002</v>
      </c>
      <c r="S22">
        <f>((topo4prueba1!R22 + topo4prueba2!R22 +topo4prueba3!R22 +topo4prueba4!R22 +topo4prueba5!R22)/5)</f>
        <v>0.2409984014237892</v>
      </c>
      <c r="T22">
        <f>((topo4prueba1!S22 + topo4prueba2!S22 +topo4prueba3!S22 +topo4prueba4!S22 +topo4prueba5!S22)/5)</f>
        <v>58627.8</v>
      </c>
      <c r="U22">
        <f>((topo4prueba1!T22 + topo4prueba2!T22 +topo4prueba3!T22 +topo4prueba4!T22 +topo4prueba5!T22)/5)</f>
        <v>9800</v>
      </c>
      <c r="V22">
        <f>((topo4prueba1!U22 + topo4prueba2!U22 +topo4prueba3!U22 +topo4prueba4!U22 +topo4prueba5!U22)/5)</f>
        <v>113200</v>
      </c>
    </row>
    <row r="23" spans="1:22" x14ac:dyDescent="0.25">
      <c r="A23">
        <v>22</v>
      </c>
      <c r="B23" s="8">
        <f>topo4prueba1!A23</f>
        <v>22.22</v>
      </c>
      <c r="C23" s="6">
        <f>((topo4prueba1!B23 + topo4prueba2!B23 +topo4prueba3!B23 +topo4prueba4!B23 +topo4prueba5!B23)/5)</f>
        <v>56.8</v>
      </c>
      <c r="D23">
        <f>((topo4prueba1!C23 + topo4prueba2!C23 +topo4prueba3!C23 +topo4prueba4!C23 +topo4prueba5!C23)/5)</f>
        <v>0</v>
      </c>
      <c r="E23" s="4">
        <f>((topo4prueba1!D23 + topo4prueba2!D23 +topo4prueba3!D23 +topo4prueba4!D23 +topo4prueba5!D23)/5)</f>
        <v>0.6</v>
      </c>
      <c r="F23" s="10">
        <f>((topo4prueba1!E23 + topo4prueba2!E23 +topo4prueba3!E23 +topo4prueba4!E23 +topo4prueba5!E23)/5)</f>
        <v>6</v>
      </c>
      <c r="G23">
        <f>((topo4prueba1!F23 + topo4prueba2!F23 +topo4prueba3!F23 +topo4prueba4!F23 +topo4prueba5!F23)/5)</f>
        <v>1126.962200088044</v>
      </c>
      <c r="H23" s="12">
        <f>((topo4prueba1!G23 + topo4prueba2!G23 +topo4prueba3!G23 +topo4prueba4!G23 +topo4prueba5!G23)/5)</f>
        <v>59.889322033898296</v>
      </c>
      <c r="I23">
        <f>((topo4prueba1!H23 + topo4prueba2!H23 +topo4prueba3!H23 +topo4prueba4!H23 +topo4prueba5!H23)/5)</f>
        <v>0</v>
      </c>
      <c r="J23">
        <f>((topo4prueba1!I23 + topo4prueba2!I23 +topo4prueba3!I23 +topo4prueba4!I23 +topo4prueba5!I23)/5)</f>
        <v>1697213.4</v>
      </c>
      <c r="K23">
        <f>((topo4prueba1!J23 + topo4prueba2!J23 +topo4prueba3!J23 +topo4prueba4!J23 +topo4prueba5!J23)/5)</f>
        <v>0</v>
      </c>
      <c r="L23" s="16">
        <f>((topo4prueba1!K23 + topo4prueba2!K23 +topo4prueba3!K23 +topo4prueba4!K23 +topo4prueba5!K23)/5)</f>
        <v>0.2914927264351202</v>
      </c>
      <c r="M23" s="16">
        <f>((topo4prueba1!L23 + topo4prueba2!L23 +topo4prueba3!L23 +topo4prueba4!L23 +topo4prueba5!L23)/5)</f>
        <v>0.15467424800515842</v>
      </c>
      <c r="N23" s="16">
        <f>((topo4prueba1!M23 + topo4prueba2!M23 +topo4prueba3!M23 +topo4prueba4!M23 +topo4prueba5!M23)/5)</f>
        <v>0.37689577825703435</v>
      </c>
      <c r="O23" s="16">
        <f>((topo4prueba1!N23 + topo4prueba2!N23 +topo4prueba3!N23 +topo4prueba4!N23 +topo4prueba5!N23)/5)</f>
        <v>2.8635580288717676E-2</v>
      </c>
      <c r="P23" s="16">
        <f>((topo4prueba1!O23 + topo4prueba2!O23 +topo4prueba3!O23 +topo4prueba4!O23 +topo4prueba5!O23)/5)</f>
        <v>0.85169833298603181</v>
      </c>
      <c r="Q23">
        <f>((topo4prueba1!P23 + topo4prueba2!P23 +topo4prueba3!P23 +topo4prueba4!P23 +topo4prueba5!P23)/5)</f>
        <v>685785</v>
      </c>
      <c r="R23">
        <f>((topo4prueba1!Q23 + topo4prueba2!Q23 +topo4prueba3!Q23 +topo4prueba4!Q23 +topo4prueba5!Q23)/5)</f>
        <v>0.62815963042839085</v>
      </c>
      <c r="S23">
        <f>((topo4prueba1!R23 + topo4prueba2!R23 +topo4prueba3!R23 +topo4prueba4!R23 +topo4prueba5!R23)/5)</f>
        <v>5.3927646494760319E-2</v>
      </c>
      <c r="T23">
        <f>((topo4prueba1!S23 + topo4prueba2!S23 +topo4prueba3!S23 +topo4prueba4!S23 +topo4prueba5!S23)/5)</f>
        <v>59235</v>
      </c>
      <c r="U23">
        <f>((topo4prueba1!T23 + topo4prueba2!T23 +topo4prueba3!T23 +topo4prueba4!T23 +topo4prueba5!T23)/5)</f>
        <v>14600</v>
      </c>
      <c r="V23">
        <f>((topo4prueba1!U23 + topo4prueba2!U23 +topo4prueba3!U23 +topo4prueba4!U23 +topo4prueba5!U23)/5)</f>
        <v>107600</v>
      </c>
    </row>
    <row r="24" spans="1:22" x14ac:dyDescent="0.25">
      <c r="A24">
        <v>23</v>
      </c>
      <c r="B24" s="8">
        <f>topo4prueba1!A24</f>
        <v>23.23</v>
      </c>
      <c r="C24" s="6">
        <f>((topo4prueba1!B24 + topo4prueba2!B24 +topo4prueba3!B24 +topo4prueba4!B24 +topo4prueba5!B24)/5)</f>
        <v>56.4</v>
      </c>
      <c r="D24">
        <f>((topo4prueba1!C24 + topo4prueba2!C24 +topo4prueba3!C24 +topo4prueba4!C24 +topo4prueba5!C24)/5)</f>
        <v>0</v>
      </c>
      <c r="E24" s="4">
        <f>((topo4prueba1!D24 + topo4prueba2!D24 +topo4prueba3!D24 +topo4prueba4!D24 +topo4prueba5!D24)/5)</f>
        <v>1.2</v>
      </c>
      <c r="F24" s="10">
        <f>((topo4prueba1!E24 + topo4prueba2!E24 +topo4prueba3!E24 +topo4prueba4!E24 +topo4prueba5!E24)/5)</f>
        <v>4</v>
      </c>
      <c r="G24">
        <f>((topo4prueba1!F24 + topo4prueba2!F24 +topo4prueba3!F24 +topo4prueba4!F24 +topo4prueba5!F24)/5)</f>
        <v>825.75927046901575</v>
      </c>
      <c r="H24" s="12">
        <f>((topo4prueba1!G24 + topo4prueba2!G24 +topo4prueba3!G24 +topo4prueba4!G24 +topo4prueba5!G24)/5)</f>
        <v>40.83423543852566</v>
      </c>
      <c r="I24">
        <f>((topo4prueba1!H24 + topo4prueba2!H24 +topo4prueba3!H24 +topo4prueba4!H24 +topo4prueba5!H24)/5)</f>
        <v>0</v>
      </c>
      <c r="J24">
        <f>((topo4prueba1!I24 + topo4prueba2!I24 +topo4prueba3!I24 +topo4prueba4!I24 +topo4prueba5!I24)/5)</f>
        <v>1703550.8</v>
      </c>
      <c r="K24">
        <f>((topo4prueba1!J24 + topo4prueba2!J24 +topo4prueba3!J24 +topo4prueba4!J24 +topo4prueba5!J24)/5)</f>
        <v>0</v>
      </c>
      <c r="L24" s="16">
        <f>((topo4prueba1!K24 + topo4prueba2!K24 +topo4prueba3!K24 +topo4prueba4!K24 +topo4prueba5!K24)/5)</f>
        <v>0.31023231565222237</v>
      </c>
      <c r="M24" s="16">
        <f>((topo4prueba1!L24 + topo4prueba2!L24 +topo4prueba3!L24 +topo4prueba4!L24 +topo4prueba5!L24)/5)</f>
        <v>0.15410685488719622</v>
      </c>
      <c r="N24" s="16">
        <f>((topo4prueba1!M24 + topo4prueba2!M24 +topo4prueba3!M24 +topo4prueba4!M24 +topo4prueba5!M24)/5)</f>
        <v>0.40689878617329667</v>
      </c>
      <c r="O24" s="16">
        <f>((topo4prueba1!N24 + topo4prueba2!N24 +topo4prueba3!N24 +topo4prueba4!N24 +topo4prueba5!N24)/5)</f>
        <v>4.0416736484696257E-2</v>
      </c>
      <c r="P24" s="16">
        <f>((topo4prueba1!O24 + topo4prueba2!O24 +topo4prueba3!O24 +topo4prueba4!O24 +topo4prueba5!O24)/5)</f>
        <v>0.91165469319741244</v>
      </c>
      <c r="Q24">
        <f>((topo4prueba1!P24 + topo4prueba2!P24 +topo4prueba3!P24 +topo4prueba4!P24 +topo4prueba5!P24)/5)</f>
        <v>699802.6</v>
      </c>
      <c r="R24">
        <f>((topo4prueba1!Q24 + topo4prueba2!Q24 +topo4prueba3!Q24 +topo4prueba4!Q24 +topo4prueba5!Q24)/5)</f>
        <v>0.67816464362216144</v>
      </c>
      <c r="S24">
        <f>((topo4prueba1!R24 + topo4prueba2!R24 +topo4prueba3!R24 +topo4prueba4!R24 +topo4prueba5!R24)/5)</f>
        <v>7.6114381327111541E-2</v>
      </c>
      <c r="T24">
        <f>((topo4prueba1!S24 + topo4prueba2!S24 +topo4prueba3!S24 +topo4prueba4!S24 +topo4prueba5!S24)/5)</f>
        <v>59767.199999999997</v>
      </c>
      <c r="U24">
        <f>((topo4prueba1!T24 + topo4prueba2!T24 +topo4prueba3!T24 +topo4prueba4!T24 +topo4prueba5!T24)/5)</f>
        <v>8800</v>
      </c>
      <c r="V24">
        <f>((topo4prueba1!U24 + topo4prueba2!U24 +topo4prueba3!U24 +topo4prueba4!U24 +topo4prueba5!U24)/5)</f>
        <v>127400</v>
      </c>
    </row>
    <row r="25" spans="1:22" x14ac:dyDescent="0.25">
      <c r="A25">
        <v>24</v>
      </c>
      <c r="B25" s="8">
        <f>topo4prueba1!A25</f>
        <v>24.24</v>
      </c>
      <c r="C25" s="6">
        <f>((topo4prueba1!B25 + topo4prueba2!B25 +topo4prueba3!B25 +topo4prueba4!B25 +topo4prueba5!B25)/5)</f>
        <v>46.8</v>
      </c>
      <c r="D25">
        <f>((topo4prueba1!C25 + topo4prueba2!C25 +topo4prueba3!C25 +topo4prueba4!C25 +topo4prueba5!C25)/5)</f>
        <v>0</v>
      </c>
      <c r="E25" s="4">
        <f>((topo4prueba1!D25 + topo4prueba2!D25 +topo4prueba3!D25 +topo4prueba4!D25 +topo4prueba5!D25)/5)</f>
        <v>0</v>
      </c>
      <c r="F25" s="10">
        <f>((topo4prueba1!E25 + topo4prueba2!E25 +topo4prueba3!E25 +topo4prueba4!E25 +topo4prueba5!E25)/5)</f>
        <v>2</v>
      </c>
      <c r="G25">
        <f>((topo4prueba1!F25 + topo4prueba2!F25 +topo4prueba3!F25 +topo4prueba4!F25 +topo4prueba5!F25)/5)</f>
        <v>520.63411402157146</v>
      </c>
      <c r="H25" s="12">
        <f>((topo4prueba1!G25 + topo4prueba2!G25 +topo4prueba3!G25 +topo4prueba4!G25 +topo4prueba5!G25)/5)</f>
        <v>24.179453004622459</v>
      </c>
      <c r="I25">
        <f>((topo4prueba1!H25 + topo4prueba2!H25 +topo4prueba3!H25 +topo4prueba4!H25 +topo4prueba5!H25)/5)</f>
        <v>0</v>
      </c>
      <c r="J25">
        <f>((topo4prueba1!I25 + topo4prueba2!I25 +topo4prueba3!I25 +topo4prueba4!I25 +topo4prueba5!I25)/5)</f>
        <v>1391481.2</v>
      </c>
      <c r="K25">
        <f>((topo4prueba1!J25 + topo4prueba2!J25 +topo4prueba3!J25 +topo4prueba4!J25 +topo4prueba5!J25)/5)</f>
        <v>0</v>
      </c>
      <c r="L25" s="16">
        <f>((topo4prueba1!K25 + topo4prueba2!K25 +topo4prueba3!K25 +topo4prueba4!K25 +topo4prueba5!K25)/5)</f>
        <v>0.39100518117187572</v>
      </c>
      <c r="M25" s="16">
        <f>((topo4prueba1!L25 + topo4prueba2!L25 +topo4prueba3!L25 +topo4prueba4!L25 +topo4prueba5!L25)/5)</f>
        <v>0.15166123201451759</v>
      </c>
      <c r="N25" s="16">
        <f>((topo4prueba1!M25 + topo4prueba2!M25 +topo4prueba3!M25 +topo4prueba4!M25 +topo4prueba5!M25)/5)</f>
        <v>0.70217944394408449</v>
      </c>
      <c r="O25" s="16">
        <f>((topo4prueba1!N25 + topo4prueba2!N25 +topo4prueba3!N25 +topo4prueba4!N25 +topo4prueba5!N25)/5)</f>
        <v>0.2597581263051138</v>
      </c>
      <c r="P25" s="16">
        <f>((topo4prueba1!O25 + topo4prueba2!O25 +topo4prueba3!O25 +topo4prueba4!O25 +topo4prueba5!O25)/5)</f>
        <v>1.504603983435588</v>
      </c>
      <c r="Q25">
        <f>((topo4prueba1!P25 + topo4prueba2!P25 +topo4prueba3!P25 +topo4prueba4!P25 +topo4prueba5!P25)/5)</f>
        <v>570290.80000000005</v>
      </c>
      <c r="R25">
        <f>((topo4prueba1!Q25 + topo4prueba2!Q25 +topo4prueba3!Q25 +topo4prueba4!Q25 +topo4prueba5!Q25)/5)</f>
        <v>1.1702990732401375</v>
      </c>
      <c r="S25">
        <f>((topo4prueba1!R25 + topo4prueba2!R25 +topo4prueba3!R25 +topo4prueba4!R25 +topo4prueba5!R25)/5)</f>
        <v>0.48918667854070419</v>
      </c>
      <c r="T25">
        <f>((topo4prueba1!S25 + topo4prueba2!S25 +topo4prueba3!S25 +topo4prueba4!S25 +topo4prueba5!S25)/5)</f>
        <v>47155.4</v>
      </c>
      <c r="U25">
        <f>((topo4prueba1!T25 + topo4prueba2!T25 +topo4prueba3!T25 +topo4prueba4!T25 +topo4prueba5!T25)/5)</f>
        <v>9400</v>
      </c>
    </row>
    <row r="26" spans="1:22" x14ac:dyDescent="0.25">
      <c r="B26" s="8">
        <f>topo4prueba1!A26</f>
        <v>25.25</v>
      </c>
      <c r="C26" s="6">
        <f>((topo4prueba1!B26 + topo4prueba2!B26 +topo4prueba3!B26 +topo4prueba4!B26 +topo4prueba5!B26)/5)</f>
        <v>0</v>
      </c>
      <c r="D26">
        <f>((topo4prueba1!C26 + topo4prueba2!C26 +topo4prueba3!C26 +topo4prueba4!C26 +topo4prueba5!C26)/5)</f>
        <v>0</v>
      </c>
      <c r="E26" s="4">
        <f>((topo4prueba1!D26 + topo4prueba2!D26 +topo4prueba3!D26 +topo4prueba4!D26 +topo4prueba5!D26)/5)</f>
        <v>0</v>
      </c>
      <c r="F26" s="10">
        <f>((topo4prueba1!E26 + topo4prueba2!E26 +topo4prueba3!E26 +topo4prueba4!E26 +topo4prueba5!E26)/5)</f>
        <v>0</v>
      </c>
      <c r="G26">
        <f>((topo4prueba1!F26 + topo4prueba2!F26 +topo4prueba3!F26 +topo4prueba4!F26 +topo4prueba5!F26)/5)</f>
        <v>0</v>
      </c>
      <c r="H26" s="12">
        <f>((topo4prueba1!G26 + topo4prueba2!G26 +topo4prueba3!G26 +topo4prueba4!G26 +topo4prueba5!G26)/5)</f>
        <v>0</v>
      </c>
      <c r="I26">
        <f>((topo4prueba1!H26 + topo4prueba2!H26 +topo4prueba3!H26 +topo4prueba4!H26 +topo4prueba5!H26)/5)</f>
        <v>0</v>
      </c>
      <c r="J26">
        <f>((topo4prueba1!I26 + topo4prueba2!I26 +topo4prueba3!I26 +topo4prueba4!I26 +topo4prueba5!I26)/5)</f>
        <v>0</v>
      </c>
      <c r="K26">
        <f>((topo4prueba1!J26 + topo4prueba2!J26 +topo4prueba3!J26 +topo4prueba4!J26 +topo4prueba5!J26)/5)</f>
        <v>0</v>
      </c>
      <c r="L26" s="16" t="e">
        <f>((topo4prueba1!K26 + topo4prueba2!K26 +topo4prueba3!K26 +topo4prueba4!K26 +topo4prueba5!K26)/5)</f>
        <v>#VALUE!</v>
      </c>
      <c r="M26" s="16" t="e">
        <f>((topo4prueba1!L26 + topo4prueba2!L26 +topo4prueba3!L26 +topo4prueba4!L26 +topo4prueba5!L26)/5)</f>
        <v>#VALUE!</v>
      </c>
      <c r="N26" s="16" t="e">
        <f>((topo4prueba1!M26 + topo4prueba2!M26 +topo4prueba3!M26 +topo4prueba4!M26 +topo4prueba5!M26)/5)</f>
        <v>#VALUE!</v>
      </c>
      <c r="O26" s="16" t="e">
        <f>((topo4prueba1!N26 + topo4prueba2!N26 +topo4prueba3!N26 +topo4prueba4!N26 +topo4prueba5!N26)/5)</f>
        <v>#VALUE!</v>
      </c>
      <c r="P26" s="16" t="e">
        <f>((topo4prueba1!O26 + topo4prueba2!O26 +topo4prueba3!O26 +topo4prueba4!O26 +topo4prueba5!O26)/5)</f>
        <v>#VALUE!</v>
      </c>
      <c r="Q26">
        <f>((topo4prueba1!P26 + topo4prueba2!P26 +topo4prueba3!P26 +topo4prueba4!P26 +topo4prueba5!P26)/5)</f>
        <v>0</v>
      </c>
      <c r="R26" t="e">
        <f>((topo4prueba1!Q26 + topo4prueba2!Q26 +topo4prueba3!Q26 +topo4prueba4!Q26 +topo4prueba5!Q26)/5)</f>
        <v>#VALUE!</v>
      </c>
      <c r="S26" t="e">
        <f>((topo4prueba1!R26 + topo4prueba2!R26 +topo4prueba3!R26 +topo4prueba4!R26 +topo4prueba5!R26)/5)</f>
        <v>#VALUE!</v>
      </c>
      <c r="T26">
        <f>((topo4prueba1!S26 + topo4prueba2!S26 +topo4prueba3!S26 +topo4prueba4!S26 +topo4prueba5!S26)/5)</f>
        <v>0</v>
      </c>
      <c r="U26">
        <f>((topo4prueba1!T26 + topo4prueba2!T26 +topo4prueba3!T26 +topo4prueba4!T26 +topo4prueba5!T26)/5)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topo4prueba1</vt:lpstr>
      <vt:lpstr>topo4prueba2</vt:lpstr>
      <vt:lpstr>topo4prueba3</vt:lpstr>
      <vt:lpstr>topo4prueba4</vt:lpstr>
      <vt:lpstr>topo4prueba5</vt:lpstr>
      <vt:lpstr>Promedios_topo4</vt:lpstr>
      <vt:lpstr>Promedios_topo4_Full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AlexLuna</dc:creator>
  <cp:lastModifiedBy>AlexLuna</cp:lastModifiedBy>
  <dcterms:created xsi:type="dcterms:W3CDTF">2021-09-29T20:23:43Z</dcterms:created>
  <dcterms:modified xsi:type="dcterms:W3CDTF">2021-10-06T01:52:23Z</dcterms:modified>
</cp:coreProperties>
</file>