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390F81E9-092A-440F-914C-0220A361405F}" xr6:coauthVersionLast="47" xr6:coauthVersionMax="47" xr10:uidLastSave="{00000000-0000-0000-0000-000000000000}"/>
  <bookViews>
    <workbookView xWindow="-120" yWindow="-120" windowWidth="19440" windowHeight="15000" firstSheet="3" activeTab="5" xr2:uid="{95CD764E-389F-474E-8A7A-657C6E8B7FEE}"/>
  </bookViews>
  <sheets>
    <sheet name="topo6prueba1" sheetId="1" r:id="rId1"/>
    <sheet name="topo6prueba2" sheetId="2" r:id="rId2"/>
    <sheet name="topo6prueba3" sheetId="3" r:id="rId3"/>
    <sheet name="topo6prueba4" sheetId="4" r:id="rId4"/>
    <sheet name="topo6prueba5" sheetId="5" r:id="rId5"/>
    <sheet name="Promedios_topo6" sheetId="6" r:id="rId6"/>
    <sheet name="Promedios_topo6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2" i="6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A3" i="6"/>
  <c r="D3" i="6"/>
  <c r="E3" i="6"/>
  <c r="F3" i="6"/>
  <c r="G3" i="6"/>
  <c r="H3" i="6"/>
  <c r="I3" i="6"/>
  <c r="J3" i="6"/>
  <c r="K3" i="6"/>
  <c r="A4" i="6"/>
  <c r="D4" i="6"/>
  <c r="E4" i="6"/>
  <c r="F4" i="6"/>
  <c r="G4" i="6"/>
  <c r="H4" i="6"/>
  <c r="I4" i="6"/>
  <c r="J4" i="6"/>
  <c r="K4" i="6"/>
  <c r="A5" i="6"/>
  <c r="D5" i="6"/>
  <c r="E5" i="6"/>
  <c r="F5" i="6"/>
  <c r="G5" i="6"/>
  <c r="H5" i="6"/>
  <c r="I5" i="6"/>
  <c r="J5" i="6"/>
  <c r="K5" i="6"/>
  <c r="A6" i="6"/>
  <c r="D6" i="6"/>
  <c r="E6" i="6"/>
  <c r="F6" i="6"/>
  <c r="G6" i="6"/>
  <c r="H6" i="6"/>
  <c r="I6" i="6"/>
  <c r="J6" i="6"/>
  <c r="K6" i="6"/>
  <c r="A7" i="6"/>
  <c r="D7" i="6"/>
  <c r="E7" i="6"/>
  <c r="F7" i="6"/>
  <c r="G7" i="6"/>
  <c r="H7" i="6"/>
  <c r="I7" i="6"/>
  <c r="J7" i="6"/>
  <c r="K7" i="6"/>
  <c r="A8" i="6"/>
  <c r="D8" i="6"/>
  <c r="E8" i="6"/>
  <c r="F8" i="6"/>
  <c r="G8" i="6"/>
  <c r="H8" i="6"/>
  <c r="I8" i="6"/>
  <c r="J8" i="6"/>
  <c r="K8" i="6"/>
  <c r="A9" i="6"/>
  <c r="D9" i="6"/>
  <c r="E9" i="6"/>
  <c r="F9" i="6"/>
  <c r="G9" i="6"/>
  <c r="H9" i="6"/>
  <c r="I9" i="6"/>
  <c r="J9" i="6"/>
  <c r="K9" i="6"/>
  <c r="A10" i="6"/>
  <c r="D10" i="6"/>
  <c r="E10" i="6"/>
  <c r="F10" i="6"/>
  <c r="G10" i="6"/>
  <c r="H10" i="6"/>
  <c r="I10" i="6"/>
  <c r="J10" i="6"/>
  <c r="K10" i="6"/>
  <c r="E2" i="6"/>
  <c r="F2" i="6"/>
  <c r="G2" i="6"/>
  <c r="H2" i="6"/>
  <c r="I2" i="6"/>
  <c r="J2" i="6"/>
  <c r="K2" i="6"/>
  <c r="D2" i="6"/>
  <c r="C2" i="7"/>
  <c r="D2" i="7"/>
  <c r="E2" i="7"/>
  <c r="F2" i="7"/>
  <c r="I2" i="7"/>
  <c r="G2" i="7"/>
  <c r="V2" i="7"/>
  <c r="U2" i="7"/>
  <c r="T2" i="7"/>
  <c r="S2" i="7"/>
  <c r="R2" i="7"/>
  <c r="Q2" i="7"/>
  <c r="P2" i="7"/>
  <c r="O2" i="7"/>
  <c r="N2" i="7"/>
  <c r="M2" i="7"/>
  <c r="L2" i="7"/>
  <c r="K2" i="7"/>
  <c r="J2" i="7"/>
  <c r="B2" i="7"/>
  <c r="H2" i="7"/>
  <c r="A2" i="6"/>
  <c r="S1" i="7" l="1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<sst xmlns="http://schemas.openxmlformats.org/spreadsheetml/2006/main" count="185" uniqueCount="37">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</sst>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6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Promedios_topo6!$D$1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Promedios_topo6!$D$2:$D$10</c:f>
              <c:numCache>
                <c:formatCode>0</c:formatCode>
                <c:ptCount val="9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58.8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Promedios_topo6!$E$1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Promedios_topo6!$F$1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Promedios_topo6!$F$2:$F$10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6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Promedios_topo6!$H$1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Promedios_topo6!$H$2:$H$10</c:f>
              <c:numCache>
                <c:formatCode>0</c:formatCode>
                <c:ptCount val="9"/>
                <c:pt idx="0">
                  <c:v>24.058050847457579</c:v>
                </c:pt>
                <c:pt idx="1">
                  <c:v>40.815254237288073</c:v>
                </c:pt>
                <c:pt idx="2">
                  <c:v>60.390677966101656</c:v>
                </c:pt>
                <c:pt idx="3">
                  <c:v>16</c:v>
                </c:pt>
                <c:pt idx="4">
                  <c:v>32.310593220338944</c:v>
                </c:pt>
                <c:pt idx="5">
                  <c:v>50.739187609584974</c:v>
                </c:pt>
                <c:pt idx="6">
                  <c:v>24.058050847457579</c:v>
                </c:pt>
                <c:pt idx="7">
                  <c:v>24.058050847457579</c:v>
                </c:pt>
                <c:pt idx="8">
                  <c:v>41.183898305084696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Promedios_topo6!$G$1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Promedios_topo6!$G$2:$G$10</c:f>
              <c:numCache>
                <c:formatCode>0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6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Promedios_topo6!$I$1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Promedios_topo6!$I$2:$I$10</c:f>
              <c:numCache>
                <c:formatCode>0</c:formatCode>
                <c:ptCount val="9"/>
                <c:pt idx="0">
                  <c:v>58.690999999999995</c:v>
                </c:pt>
                <c:pt idx="1">
                  <c:v>59.321400000000004</c:v>
                </c:pt>
                <c:pt idx="2">
                  <c:v>58.867200000000004</c:v>
                </c:pt>
                <c:pt idx="3">
                  <c:v>58.588999999999999</c:v>
                </c:pt>
                <c:pt idx="4">
                  <c:v>59.192799999999998</c:v>
                </c:pt>
                <c:pt idx="5">
                  <c:v>59.297600000000003</c:v>
                </c:pt>
                <c:pt idx="6">
                  <c:v>59.114800000000002</c:v>
                </c:pt>
                <c:pt idx="7">
                  <c:v>58.989200000000004</c:v>
                </c:pt>
                <c:pt idx="8">
                  <c:v>59.124800000000008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3-4C63-81CA-499B449B8278}"/>
            </c:ext>
          </c:extLst>
        </c:ser>
        <c:ser>
          <c:idx val="1"/>
          <c:order val="1"/>
          <c:tx>
            <c:strRef>
              <c:f>Promedios_topo6!$J$1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Promedios_topo6!$J$2:$J$10</c:f>
              <c:numCache>
                <c:formatCode>0</c:formatCode>
                <c:ptCount val="9"/>
                <c:pt idx="0">
                  <c:v>7.2</c:v>
                </c:pt>
                <c:pt idx="1">
                  <c:v>1.6</c:v>
                </c:pt>
                <c:pt idx="2">
                  <c:v>13</c:v>
                </c:pt>
                <c:pt idx="3">
                  <c:v>7.2</c:v>
                </c:pt>
                <c:pt idx="4">
                  <c:v>8.6</c:v>
                </c:pt>
                <c:pt idx="5">
                  <c:v>12.2</c:v>
                </c:pt>
                <c:pt idx="6">
                  <c:v>6.6</c:v>
                </c:pt>
                <c:pt idx="7">
                  <c:v>9.4</c:v>
                </c:pt>
                <c:pt idx="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3-4C63-81CA-499B449B8278}"/>
            </c:ext>
          </c:extLst>
        </c:ser>
        <c:ser>
          <c:idx val="2"/>
          <c:order val="2"/>
          <c:tx>
            <c:strRef>
              <c:f>Promedios_topo6!$K$1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Promedios_topo6!$K$2:$K$10</c:f>
              <c:numCache>
                <c:formatCode>0</c:formatCode>
                <c:ptCount val="9"/>
                <c:pt idx="0">
                  <c:v>108.4</c:v>
                </c:pt>
                <c:pt idx="1">
                  <c:v>117.4</c:v>
                </c:pt>
                <c:pt idx="2">
                  <c:v>105.4</c:v>
                </c:pt>
                <c:pt idx="3">
                  <c:v>109.8</c:v>
                </c:pt>
                <c:pt idx="4">
                  <c:v>105.8</c:v>
                </c:pt>
                <c:pt idx="5">
                  <c:v>114.8</c:v>
                </c:pt>
                <c:pt idx="6">
                  <c:v>110.8</c:v>
                </c:pt>
                <c:pt idx="7">
                  <c:v>112.6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3-4C63-81CA-499B449B82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6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Promedios_topo6_Full!$L$1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Promedios_topo6_Full!$A$2:$A$10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Promedios_topo6_Full!$L$2:$L$10</c:f>
              <c:numCache>
                <c:formatCode>0.00</c:formatCode>
                <c:ptCount val="9"/>
                <c:pt idx="0">
                  <c:v>0.316634657207157</c:v>
                </c:pt>
                <c:pt idx="1">
                  <c:v>0.31323999125242802</c:v>
                </c:pt>
                <c:pt idx="2">
                  <c:v>0.29140583283543781</c:v>
                </c:pt>
                <c:pt idx="3">
                  <c:v>0.36646094096971266</c:v>
                </c:pt>
                <c:pt idx="4">
                  <c:v>0.3510745419820348</c:v>
                </c:pt>
                <c:pt idx="5">
                  <c:v>0.32239873676260261</c:v>
                </c:pt>
                <c:pt idx="6">
                  <c:v>0.29343447939403966</c:v>
                </c:pt>
                <c:pt idx="7">
                  <c:v>0.32099219360110998</c:v>
                </c:pt>
                <c:pt idx="8">
                  <c:v>0.31526681647319438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B-4D5A-8C8B-04B8C8B90686}"/>
            </c:ext>
          </c:extLst>
        </c:ser>
        <c:ser>
          <c:idx val="1"/>
          <c:order val="1"/>
          <c:tx>
            <c:strRef>
              <c:f>Promedios_topo6_Full!$M$1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Promedios_topo6_Full!$A$2:$A$10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Promedios_topo6_Full!$M$2:$M$10</c:f>
              <c:numCache>
                <c:formatCode>0.00</c:formatCode>
                <c:ptCount val="9"/>
                <c:pt idx="0">
                  <c:v>0.15391300621233842</c:v>
                </c:pt>
                <c:pt idx="1">
                  <c:v>0.15401578915374561</c:v>
                </c:pt>
                <c:pt idx="2">
                  <c:v>0.15467687895025981</c:v>
                </c:pt>
                <c:pt idx="3">
                  <c:v>0.15240437706508339</c:v>
                </c:pt>
                <c:pt idx="4">
                  <c:v>0.15287024303443261</c:v>
                </c:pt>
                <c:pt idx="5">
                  <c:v>0.15373848269246498</c:v>
                </c:pt>
                <c:pt idx="6">
                  <c:v>0.15461545604056878</c:v>
                </c:pt>
                <c:pt idx="7">
                  <c:v>0.15378106969374378</c:v>
                </c:pt>
                <c:pt idx="8">
                  <c:v>0.15395442139011659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6B-4D5A-8C8B-04B8C8B90686}"/>
            </c:ext>
          </c:extLst>
        </c:ser>
        <c:ser>
          <c:idx val="2"/>
          <c:order val="2"/>
          <c:tx>
            <c:strRef>
              <c:f>Promedios_topo6_Full!$N$1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Promedios_topo6_Full!$A$2:$A$10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Promedios_topo6_Full!$N$2:$N$10</c:f>
              <c:numCache>
                <c:formatCode>0.00</c:formatCode>
                <c:ptCount val="9"/>
                <c:pt idx="0">
                  <c:v>0.43312433435686881</c:v>
                </c:pt>
                <c:pt idx="1">
                  <c:v>0.40003234321580045</c:v>
                </c:pt>
                <c:pt idx="2">
                  <c:v>0.38556282336770986</c:v>
                </c:pt>
                <c:pt idx="3">
                  <c:v>0.53431177170619937</c:v>
                </c:pt>
                <c:pt idx="4">
                  <c:v>0.49064348726271534</c:v>
                </c:pt>
                <c:pt idx="5">
                  <c:v>0.41454085325008955</c:v>
                </c:pt>
                <c:pt idx="6">
                  <c:v>0.38919678712801775</c:v>
                </c:pt>
                <c:pt idx="7">
                  <c:v>0.44995665372061638</c:v>
                </c:pt>
                <c:pt idx="8">
                  <c:v>0.42642601892277865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6B-4D5A-8C8B-04B8C8B90686}"/>
            </c:ext>
          </c:extLst>
        </c:ser>
        <c:ser>
          <c:idx val="3"/>
          <c:order val="3"/>
          <c:tx>
            <c:strRef>
              <c:f>Promedios_topo6_Full!$O$1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Promedios_topo6_Full!$A$2:$A$10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Promedios_topo6_Full!$O$2:$O$10</c:f>
              <c:numCache>
                <c:formatCode>0.00</c:formatCode>
                <c:ptCount val="9"/>
                <c:pt idx="0">
                  <c:v>4.8463508966491473E-2</c:v>
                </c:pt>
                <c:pt idx="1">
                  <c:v>3.2773071902588845E-2</c:v>
                </c:pt>
                <c:pt idx="2">
                  <c:v>2.1509458481365359E-2</c:v>
                </c:pt>
                <c:pt idx="3">
                  <c:v>5.0850356109706431E-2</c:v>
                </c:pt>
                <c:pt idx="4">
                  <c:v>6.2837801722304285E-2</c:v>
                </c:pt>
                <c:pt idx="5">
                  <c:v>3.6671872947659098E-2</c:v>
                </c:pt>
                <c:pt idx="6">
                  <c:v>2.3125793333332877E-2</c:v>
                </c:pt>
                <c:pt idx="7">
                  <c:v>4.6144105253456122E-2</c:v>
                </c:pt>
                <c:pt idx="8">
                  <c:v>4.3759537135004238E-2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6B-4D5A-8C8B-04B8C8B90686}"/>
            </c:ext>
          </c:extLst>
        </c:ser>
        <c:ser>
          <c:idx val="4"/>
          <c:order val="4"/>
          <c:tx>
            <c:strRef>
              <c:f>Promedios_topo6_Full!$P$1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Promedios_topo6_Full!$A$2:$A$10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Promedios_topo6_Full!$P$2:$P$10</c:f>
              <c:numCache>
                <c:formatCode>0.00</c:formatCode>
                <c:ptCount val="9"/>
                <c:pt idx="0">
                  <c:v>0.95830110027675475</c:v>
                </c:pt>
                <c:pt idx="1">
                  <c:v>0.90760905791241875</c:v>
                </c:pt>
                <c:pt idx="2">
                  <c:v>0.85836127027226983</c:v>
                </c:pt>
                <c:pt idx="3">
                  <c:v>1.117102393080746</c:v>
                </c:pt>
                <c:pt idx="4">
                  <c:v>1.072247156494434</c:v>
                </c:pt>
                <c:pt idx="5">
                  <c:v>0.93632734903284009</c:v>
                </c:pt>
                <c:pt idx="6">
                  <c:v>0.86619916553930465</c:v>
                </c:pt>
                <c:pt idx="7">
                  <c:v>0.98815802559772192</c:v>
                </c:pt>
                <c:pt idx="8">
                  <c:v>0.95187885574689679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B-4D5A-8C8B-04B8C8B90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523875</xdr:rowOff>
    </xdr:from>
    <xdr:to>
      <xdr:col>27</xdr:col>
      <xdr:colOff>57151</xdr:colOff>
      <xdr:row>32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26</xdr:col>
      <xdr:colOff>495301</xdr:colOff>
      <xdr:row>63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130969</xdr:colOff>
      <xdr:row>65</xdr:row>
      <xdr:rowOff>178594</xdr:rowOff>
    </xdr:from>
    <xdr:to>
      <xdr:col>26</xdr:col>
      <xdr:colOff>626270</xdr:colOff>
      <xdr:row>94</xdr:row>
      <xdr:rowOff>156369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28</xdr:col>
      <xdr:colOff>104776</xdr:colOff>
      <xdr:row>39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29E9CF-E655-4374-8739-C8A351BA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13"/>
  <sheetViews>
    <sheetView workbookViewId="0">
      <selection activeCell="K1" sqref="K1:O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0</v>
      </c>
      <c r="Q2" t="s">
        <v>0</v>
      </c>
      <c r="R2" t="s">
        <v>0</v>
      </c>
      <c r="S2">
        <v>0</v>
      </c>
      <c r="T2">
        <v>0</v>
      </c>
      <c r="U2">
        <v>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2</v>
      </c>
      <c r="F3">
        <v>514.23728813559296</v>
      </c>
      <c r="G3">
        <v>24.0381355932203</v>
      </c>
      <c r="H3">
        <v>0</v>
      </c>
      <c r="I3">
        <v>1725932</v>
      </c>
      <c r="J3">
        <v>0</v>
      </c>
      <c r="K3">
        <v>0.33294418958775901</v>
      </c>
      <c r="L3">
        <v>0.15341918981525901</v>
      </c>
      <c r="M3">
        <v>0.49965167152169399</v>
      </c>
      <c r="N3">
        <v>9.2382779125366896E-2</v>
      </c>
      <c r="O3">
        <v>1.0783978300500801</v>
      </c>
      <c r="P3">
        <v>724371</v>
      </c>
      <c r="Q3">
        <v>0.83275278586949097</v>
      </c>
      <c r="R3">
        <v>0.173978868409353</v>
      </c>
      <c r="S3">
        <v>58457</v>
      </c>
      <c r="T3">
        <v>16000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784</v>
      </c>
      <c r="G4">
        <v>40.512711864406697</v>
      </c>
      <c r="H4">
        <v>0</v>
      </c>
      <c r="I4">
        <v>1725932</v>
      </c>
      <c r="J4">
        <v>0</v>
      </c>
      <c r="K4">
        <v>0.32124613867281998</v>
      </c>
      <c r="L4">
        <v>0.15377338080129499</v>
      </c>
      <c r="M4">
        <v>0.43341237645082198</v>
      </c>
      <c r="N4">
        <v>6.1669748196275E-2</v>
      </c>
      <c r="O4">
        <v>0.97010164412121203</v>
      </c>
      <c r="P4">
        <v>734699</v>
      </c>
      <c r="Q4">
        <v>0.72235396075137004</v>
      </c>
      <c r="R4">
        <v>0.116138885492043</v>
      </c>
      <c r="S4">
        <v>59406</v>
      </c>
      <c r="T4">
        <v>2000</v>
      </c>
      <c r="U4">
        <v>117000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1116.6610169491501</v>
      </c>
      <c r="G5">
        <v>60.084745762711798</v>
      </c>
      <c r="H5">
        <v>0</v>
      </c>
      <c r="I5">
        <v>1703711</v>
      </c>
      <c r="J5">
        <v>0</v>
      </c>
      <c r="K5">
        <v>0.291754863353478</v>
      </c>
      <c r="L5">
        <v>0.15466631108179699</v>
      </c>
      <c r="M5">
        <v>0.38293122086881598</v>
      </c>
      <c r="N5">
        <v>2.7119021880020501E-2</v>
      </c>
      <c r="O5">
        <v>0.85647141718411302</v>
      </c>
      <c r="P5">
        <v>692196</v>
      </c>
      <c r="Q5">
        <v>0.63821870144802795</v>
      </c>
      <c r="R5">
        <v>5.1071604293823902E-2</v>
      </c>
      <c r="S5">
        <v>58762</v>
      </c>
      <c r="T5">
        <v>13000</v>
      </c>
      <c r="U5">
        <v>111000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384.15254237288099</v>
      </c>
      <c r="G6">
        <v>16</v>
      </c>
      <c r="H6">
        <v>0</v>
      </c>
      <c r="I6">
        <v>1708152</v>
      </c>
      <c r="J6">
        <v>0</v>
      </c>
      <c r="K6">
        <v>0.36602331295229301</v>
      </c>
      <c r="L6">
        <v>0.15241762746894399</v>
      </c>
      <c r="M6">
        <v>0.53732758772408895</v>
      </c>
      <c r="N6">
        <v>5.85227625546288E-2</v>
      </c>
      <c r="O6">
        <v>1.11429129069995</v>
      </c>
      <c r="P6">
        <v>735219</v>
      </c>
      <c r="Q6">
        <v>0.89554597954014903</v>
      </c>
      <c r="R6">
        <v>0.110212358859941</v>
      </c>
      <c r="S6">
        <v>58677</v>
      </c>
      <c r="T6">
        <v>16000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642.38983050847401</v>
      </c>
      <c r="G7">
        <v>32.1016949152542</v>
      </c>
      <c r="H7">
        <v>0</v>
      </c>
      <c r="I7">
        <v>1725932</v>
      </c>
      <c r="J7">
        <v>0</v>
      </c>
      <c r="K7">
        <v>0.35280123269153402</v>
      </c>
      <c r="L7">
        <v>0.152817962676839</v>
      </c>
      <c r="M7">
        <v>0.49379085207596501</v>
      </c>
      <c r="N7">
        <v>8.5147726568514895E-2</v>
      </c>
      <c r="O7">
        <v>1.08455777401285</v>
      </c>
      <c r="P7">
        <v>697311</v>
      </c>
      <c r="Q7">
        <v>0.82298475345994204</v>
      </c>
      <c r="R7">
        <v>0.16035353402733499</v>
      </c>
      <c r="S7">
        <v>58406</v>
      </c>
      <c r="T7">
        <v>9000</v>
      </c>
      <c r="U7">
        <v>106000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5</v>
      </c>
      <c r="F8">
        <v>945.38983050847401</v>
      </c>
      <c r="G8">
        <v>50.313559322033797</v>
      </c>
      <c r="H8">
        <v>0</v>
      </c>
      <c r="I8">
        <v>1700372</v>
      </c>
      <c r="J8">
        <v>0</v>
      </c>
      <c r="K8">
        <v>0.32122836497727197</v>
      </c>
      <c r="L8">
        <v>0.15377391894929901</v>
      </c>
      <c r="M8">
        <v>0.40039264903751698</v>
      </c>
      <c r="N8">
        <v>4.2032721653284602E-2</v>
      </c>
      <c r="O8">
        <v>0.91742765461737297</v>
      </c>
      <c r="P8">
        <v>723252</v>
      </c>
      <c r="Q8">
        <v>0.66732108172919502</v>
      </c>
      <c r="R8">
        <v>7.9157667896957898E-2</v>
      </c>
      <c r="S8">
        <v>58508</v>
      </c>
      <c r="T8">
        <v>12000</v>
      </c>
      <c r="U8">
        <v>117000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2</v>
      </c>
      <c r="F9">
        <v>573.25423728813496</v>
      </c>
      <c r="G9">
        <v>24.0381355932203</v>
      </c>
      <c r="H9">
        <v>0</v>
      </c>
      <c r="I9">
        <v>1725932</v>
      </c>
      <c r="J9">
        <v>0</v>
      </c>
      <c r="K9">
        <v>0.29254219277409599</v>
      </c>
      <c r="L9">
        <v>0.15464247249656199</v>
      </c>
      <c r="M9">
        <v>0.39877901404342198</v>
      </c>
      <c r="N9">
        <v>2.9356169521190099E-2</v>
      </c>
      <c r="O9">
        <v>0.87531984883527103</v>
      </c>
      <c r="P9">
        <v>703037</v>
      </c>
      <c r="Q9">
        <v>0.66463169007237</v>
      </c>
      <c r="R9">
        <v>5.5284688363823199E-2</v>
      </c>
      <c r="S9">
        <v>59627</v>
      </c>
      <c r="T9">
        <v>7000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2</v>
      </c>
      <c r="F10">
        <v>564.15254237288104</v>
      </c>
      <c r="G10">
        <v>24.0381355932203</v>
      </c>
      <c r="H10">
        <v>0</v>
      </c>
      <c r="I10">
        <v>1708152</v>
      </c>
      <c r="J10">
        <v>0</v>
      </c>
      <c r="K10">
        <v>0.30478151385865798</v>
      </c>
      <c r="L10">
        <v>0.15427189305261199</v>
      </c>
      <c r="M10">
        <v>0.38331053542469301</v>
      </c>
      <c r="N10">
        <v>2.7345861606450101E-2</v>
      </c>
      <c r="O10">
        <v>0.86970980394241504</v>
      </c>
      <c r="P10">
        <v>734809</v>
      </c>
      <c r="Q10">
        <v>0.638850892374489</v>
      </c>
      <c r="R10">
        <v>5.1498797752260198E-2</v>
      </c>
      <c r="S10">
        <v>58745</v>
      </c>
      <c r="T10">
        <v>16000</v>
      </c>
      <c r="U10">
        <v>114000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803.96610169491498</v>
      </c>
      <c r="G11">
        <v>40.5</v>
      </c>
      <c r="H11">
        <v>0</v>
      </c>
      <c r="I11">
        <v>1720372</v>
      </c>
      <c r="J11">
        <v>0</v>
      </c>
      <c r="K11">
        <v>0.30775645445097199</v>
      </c>
      <c r="L11">
        <v>0.15418181846245599</v>
      </c>
      <c r="M11">
        <v>0.38359350078719001</v>
      </c>
      <c r="N11">
        <v>4.1125940255811302E-2</v>
      </c>
      <c r="O11">
        <v>0.886657713956431</v>
      </c>
      <c r="P11">
        <v>711774</v>
      </c>
      <c r="Q11">
        <v>0.63932250131198398</v>
      </c>
      <c r="R11">
        <v>7.7449981649362107E-2</v>
      </c>
      <c r="S11">
        <v>58983</v>
      </c>
      <c r="T11">
        <v>8000</v>
      </c>
      <c r="U11">
        <v>108000</v>
      </c>
    </row>
    <row r="12" spans="1:21" x14ac:dyDescent="0.25">
      <c r="A12">
        <v>11.11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0</v>
      </c>
      <c r="Q12" t="s">
        <v>0</v>
      </c>
      <c r="R12" t="s">
        <v>0</v>
      </c>
      <c r="S12">
        <v>0</v>
      </c>
      <c r="T12">
        <v>0</v>
      </c>
      <c r="U12">
        <v>0</v>
      </c>
    </row>
    <row r="13" spans="1:21" x14ac:dyDescent="0.25">
      <c r="A13" t="s">
        <v>1</v>
      </c>
      <c r="B13">
        <v>59</v>
      </c>
      <c r="C13">
        <v>0</v>
      </c>
      <c r="D13">
        <v>0</v>
      </c>
      <c r="E13">
        <v>3.2222222222222201</v>
      </c>
      <c r="F13">
        <v>703.13370998116704</v>
      </c>
      <c r="G13">
        <v>34.625235404896401</v>
      </c>
      <c r="H13">
        <v>0</v>
      </c>
      <c r="I13">
        <v>1716054</v>
      </c>
      <c r="J13">
        <v>0</v>
      </c>
      <c r="K13">
        <v>0.32123091814654198</v>
      </c>
      <c r="L13">
        <v>0.15377384164500699</v>
      </c>
      <c r="M13">
        <v>0.43479882310380102</v>
      </c>
      <c r="N13">
        <v>5.1633636817949101E-2</v>
      </c>
      <c r="O13">
        <v>0.96143721971329998</v>
      </c>
      <c r="P13">
        <v>717408</v>
      </c>
      <c r="Q13">
        <v>0.72466470517300197</v>
      </c>
      <c r="R13">
        <v>9.7238487416100097E-2</v>
      </c>
      <c r="S13">
        <v>58841</v>
      </c>
      <c r="T13">
        <v>11000</v>
      </c>
      <c r="U13">
        <v>111333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13"/>
  <sheetViews>
    <sheetView workbookViewId="0">
      <selection activeCell="D28" sqref="D28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0</v>
      </c>
      <c r="Q2" t="s">
        <v>0</v>
      </c>
      <c r="R2" t="s">
        <v>0</v>
      </c>
      <c r="S2">
        <v>0</v>
      </c>
      <c r="T2">
        <v>0</v>
      </c>
      <c r="U2">
        <v>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2</v>
      </c>
      <c r="F3">
        <v>558.66101694915199</v>
      </c>
      <c r="G3">
        <v>24.042372881355899</v>
      </c>
      <c r="H3">
        <v>0</v>
      </c>
      <c r="I3">
        <v>1708152</v>
      </c>
      <c r="J3">
        <v>0</v>
      </c>
      <c r="K3">
        <v>0.30567183869296</v>
      </c>
      <c r="L3">
        <v>0.15424493599512901</v>
      </c>
      <c r="M3">
        <v>0.39215781877754802</v>
      </c>
      <c r="N3">
        <v>3.0827967669495498E-2</v>
      </c>
      <c r="O3">
        <v>0.88290256113513299</v>
      </c>
      <c r="P3">
        <v>701011</v>
      </c>
      <c r="Q3">
        <v>0.65359636462924597</v>
      </c>
      <c r="R3">
        <v>5.80564362890688E-2</v>
      </c>
      <c r="S3">
        <v>58847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831.86440677966095</v>
      </c>
      <c r="G4">
        <v>40.618644067796602</v>
      </c>
      <c r="H4">
        <v>0</v>
      </c>
      <c r="I4">
        <v>1708152</v>
      </c>
      <c r="J4">
        <v>0</v>
      </c>
      <c r="K4">
        <v>0.30858542808405698</v>
      </c>
      <c r="L4">
        <v>0.15415671898301</v>
      </c>
      <c r="M4">
        <v>0.392087547936597</v>
      </c>
      <c r="N4">
        <v>3.7739311939278E-2</v>
      </c>
      <c r="O4">
        <v>0.89256900694294194</v>
      </c>
      <c r="P4">
        <v>723777</v>
      </c>
      <c r="Q4">
        <v>0.65347924656099499</v>
      </c>
      <c r="R4">
        <v>7.1072150544779597E-2</v>
      </c>
      <c r="S4">
        <v>59152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1125.8474576271101</v>
      </c>
      <c r="G5">
        <v>59.728813559321999</v>
      </c>
      <c r="H5">
        <v>0</v>
      </c>
      <c r="I5">
        <v>1708152</v>
      </c>
      <c r="J5">
        <v>0</v>
      </c>
      <c r="K5">
        <v>0.29078581904060202</v>
      </c>
      <c r="L5">
        <v>0.15469565159015899</v>
      </c>
      <c r="M5">
        <v>0.38289829726584801</v>
      </c>
      <c r="N5">
        <v>2.60313831874797E-2</v>
      </c>
      <c r="O5">
        <v>0.85441115108409005</v>
      </c>
      <c r="P5">
        <v>709165</v>
      </c>
      <c r="Q5">
        <v>0.63816382877641298</v>
      </c>
      <c r="R5">
        <v>4.9023320503728297E-2</v>
      </c>
      <c r="S5">
        <v>58847</v>
      </c>
      <c r="T5">
        <v>13000</v>
      </c>
      <c r="U5">
        <v>103000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384.16949152542298</v>
      </c>
      <c r="G6">
        <v>16</v>
      </c>
      <c r="H6">
        <v>0</v>
      </c>
      <c r="I6">
        <v>1701491</v>
      </c>
      <c r="J6">
        <v>0</v>
      </c>
      <c r="K6">
        <v>0.36592547296755901</v>
      </c>
      <c r="L6">
        <v>0.15242058984626</v>
      </c>
      <c r="M6">
        <v>0.53150909801395296</v>
      </c>
      <c r="N6">
        <v>6.5374736150237797E-2</v>
      </c>
      <c r="O6">
        <v>1.1152298969780099</v>
      </c>
      <c r="P6">
        <v>746602</v>
      </c>
      <c r="Q6">
        <v>0.88584849668992205</v>
      </c>
      <c r="R6">
        <v>0.123116263936417</v>
      </c>
      <c r="S6">
        <v>58745</v>
      </c>
      <c r="T6">
        <v>5000</v>
      </c>
      <c r="U6">
        <v>112000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647.54237288135596</v>
      </c>
      <c r="G7">
        <v>32.385593220338897</v>
      </c>
      <c r="H7">
        <v>0</v>
      </c>
      <c r="I7">
        <v>1708152</v>
      </c>
      <c r="J7">
        <v>0</v>
      </c>
      <c r="K7">
        <v>0.35029990832194502</v>
      </c>
      <c r="L7">
        <v>0.15289369722025201</v>
      </c>
      <c r="M7">
        <v>0.51312034041964305</v>
      </c>
      <c r="N7">
        <v>7.4105412464755799E-2</v>
      </c>
      <c r="O7">
        <v>1.09041935842659</v>
      </c>
      <c r="P7">
        <v>705700</v>
      </c>
      <c r="Q7">
        <v>0.85520056736607197</v>
      </c>
      <c r="R7">
        <v>0.13955821556451101</v>
      </c>
      <c r="S7">
        <v>59644</v>
      </c>
      <c r="T7">
        <v>10000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5</v>
      </c>
      <c r="F8">
        <v>945.83050847457605</v>
      </c>
      <c r="G8">
        <v>50.470338983050802</v>
      </c>
      <c r="H8">
        <v>0</v>
      </c>
      <c r="I8">
        <v>1724813</v>
      </c>
      <c r="J8">
        <v>0</v>
      </c>
      <c r="K8">
        <v>0.32288318578453401</v>
      </c>
      <c r="L8">
        <v>0.15372381465263399</v>
      </c>
      <c r="M8">
        <v>0.43465040302475799</v>
      </c>
      <c r="N8">
        <v>4.4887016900113499E-2</v>
      </c>
      <c r="O8">
        <v>0.95614442036204095</v>
      </c>
      <c r="P8">
        <v>715385</v>
      </c>
      <c r="Q8">
        <v>0.72441733837459799</v>
      </c>
      <c r="R8">
        <v>8.4532988512454804E-2</v>
      </c>
      <c r="S8">
        <v>59440</v>
      </c>
      <c r="T8">
        <v>13000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2</v>
      </c>
      <c r="F9">
        <v>560.15254237288104</v>
      </c>
      <c r="G9">
        <v>24.042372881355899</v>
      </c>
      <c r="H9">
        <v>0</v>
      </c>
      <c r="I9">
        <v>1728152</v>
      </c>
      <c r="J9">
        <v>0</v>
      </c>
      <c r="K9">
        <v>0.29343916981450502</v>
      </c>
      <c r="L9">
        <v>0.15461531402506001</v>
      </c>
      <c r="M9">
        <v>0.38586579276312</v>
      </c>
      <c r="N9">
        <v>2.913324821672E-2</v>
      </c>
      <c r="O9">
        <v>0.863053524819407</v>
      </c>
      <c r="P9">
        <v>711531</v>
      </c>
      <c r="Q9">
        <v>0.64310965460520098</v>
      </c>
      <c r="R9">
        <v>5.4864874231111103E-2</v>
      </c>
      <c r="S9">
        <v>58830</v>
      </c>
      <c r="T9">
        <v>6000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2</v>
      </c>
      <c r="F10">
        <v>514.13559322033802</v>
      </c>
      <c r="G10">
        <v>24.042372881355899</v>
      </c>
      <c r="H10">
        <v>0</v>
      </c>
      <c r="I10">
        <v>1703711</v>
      </c>
      <c r="J10">
        <v>0</v>
      </c>
      <c r="K10">
        <v>0.33158013993220298</v>
      </c>
      <c r="L10">
        <v>0.15346049020760799</v>
      </c>
      <c r="M10">
        <v>0.492428644888322</v>
      </c>
      <c r="N10">
        <v>8.6420016643979206E-2</v>
      </c>
      <c r="O10">
        <v>1.0638892916721101</v>
      </c>
      <c r="P10">
        <v>707897</v>
      </c>
      <c r="Q10">
        <v>0.82071440814720298</v>
      </c>
      <c r="R10">
        <v>0.1627495605348</v>
      </c>
      <c r="S10">
        <v>58898</v>
      </c>
      <c r="T10">
        <v>7000</v>
      </c>
      <c r="U10">
        <v>114000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794.42372881355902</v>
      </c>
      <c r="G11">
        <v>41.067796610169403</v>
      </c>
      <c r="H11">
        <v>0</v>
      </c>
      <c r="I11">
        <v>1715915</v>
      </c>
      <c r="J11">
        <v>0</v>
      </c>
      <c r="K11">
        <v>0.31750655248387899</v>
      </c>
      <c r="L11">
        <v>0.15388660716090399</v>
      </c>
      <c r="M11">
        <v>0.45031229576126702</v>
      </c>
      <c r="N11">
        <v>6.2360309129008099E-2</v>
      </c>
      <c r="O11">
        <v>0.98406576453506001</v>
      </c>
      <c r="P11">
        <v>724692</v>
      </c>
      <c r="Q11">
        <v>0.75052049293544498</v>
      </c>
      <c r="R11">
        <v>0.117439376890787</v>
      </c>
      <c r="S11">
        <v>59728</v>
      </c>
      <c r="T11">
        <v>9000</v>
      </c>
      <c r="U11">
        <v>107000</v>
      </c>
    </row>
    <row r="12" spans="1:21" x14ac:dyDescent="0.25">
      <c r="A12">
        <v>11.11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0</v>
      </c>
      <c r="Q12" t="s">
        <v>0</v>
      </c>
      <c r="R12" t="s">
        <v>0</v>
      </c>
      <c r="S12">
        <v>0</v>
      </c>
      <c r="T12">
        <v>0</v>
      </c>
      <c r="U12">
        <v>0</v>
      </c>
    </row>
    <row r="13" spans="1:21" x14ac:dyDescent="0.25">
      <c r="A13" t="s">
        <v>1</v>
      </c>
      <c r="B13">
        <v>59</v>
      </c>
      <c r="C13">
        <v>0</v>
      </c>
      <c r="D13">
        <v>0</v>
      </c>
      <c r="E13">
        <v>3.2222222222222201</v>
      </c>
      <c r="F13">
        <v>706.95856873822902</v>
      </c>
      <c r="G13">
        <v>34.710922787193901</v>
      </c>
      <c r="H13">
        <v>0</v>
      </c>
      <c r="I13">
        <v>1711854</v>
      </c>
      <c r="J13">
        <v>0</v>
      </c>
      <c r="K13">
        <v>0.32074194612469398</v>
      </c>
      <c r="L13">
        <v>0.15378864663122399</v>
      </c>
      <c r="M13">
        <v>0.441670026539006</v>
      </c>
      <c r="N13">
        <v>5.07643780334519E-2</v>
      </c>
      <c r="O13">
        <v>0.96696499732837704</v>
      </c>
      <c r="P13">
        <v>716196</v>
      </c>
      <c r="Q13">
        <v>0.73611671089834396</v>
      </c>
      <c r="R13">
        <v>9.5601465223073404E-2</v>
      </c>
      <c r="S13">
        <v>59126</v>
      </c>
      <c r="T13">
        <v>7667</v>
      </c>
      <c r="U13">
        <v>110778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13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2</v>
      </c>
      <c r="F3">
        <v>558.66101694915199</v>
      </c>
      <c r="G3">
        <v>24.042372881355899</v>
      </c>
      <c r="H3">
        <v>0</v>
      </c>
      <c r="I3">
        <v>1708152</v>
      </c>
      <c r="J3">
        <v>0</v>
      </c>
      <c r="K3">
        <v>0.30567183869296</v>
      </c>
      <c r="L3">
        <v>0.15424493599512901</v>
      </c>
      <c r="M3">
        <v>0.39215781877754802</v>
      </c>
      <c r="N3">
        <v>3.0827967669495498E-2</v>
      </c>
      <c r="O3">
        <v>0.88290256113513299</v>
      </c>
      <c r="P3">
        <v>701011</v>
      </c>
      <c r="Q3">
        <v>0.65359636462924597</v>
      </c>
      <c r="R3">
        <v>5.80564362890688E-2</v>
      </c>
      <c r="S3">
        <v>58847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831.86440677966095</v>
      </c>
      <c r="G4">
        <v>40.618644067796602</v>
      </c>
      <c r="H4">
        <v>0</v>
      </c>
      <c r="I4">
        <v>1708152</v>
      </c>
      <c r="J4">
        <v>0</v>
      </c>
      <c r="K4">
        <v>0.30858542808405698</v>
      </c>
      <c r="L4">
        <v>0.15415671898301</v>
      </c>
      <c r="M4">
        <v>0.392087547936597</v>
      </c>
      <c r="N4">
        <v>3.7739311939278E-2</v>
      </c>
      <c r="O4">
        <v>0.89256900694294194</v>
      </c>
      <c r="P4">
        <v>723777</v>
      </c>
      <c r="Q4">
        <v>0.65347924656099499</v>
      </c>
      <c r="R4">
        <v>7.1072150544779597E-2</v>
      </c>
      <c r="S4">
        <v>59152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1125.8474576271101</v>
      </c>
      <c r="G5">
        <v>59.728813559321999</v>
      </c>
      <c r="H5">
        <v>0</v>
      </c>
      <c r="I5">
        <v>1708152</v>
      </c>
      <c r="J5">
        <v>0</v>
      </c>
      <c r="K5">
        <v>0.29078581904060202</v>
      </c>
      <c r="L5">
        <v>0.15469565159015899</v>
      </c>
      <c r="M5">
        <v>0.38289829726584801</v>
      </c>
      <c r="N5">
        <v>2.60313831874797E-2</v>
      </c>
      <c r="O5">
        <v>0.85441115108409005</v>
      </c>
      <c r="P5">
        <v>709165</v>
      </c>
      <c r="Q5">
        <v>0.63816382877641298</v>
      </c>
      <c r="R5">
        <v>4.9023320503728297E-2</v>
      </c>
      <c r="S5">
        <v>58847</v>
      </c>
      <c r="T5">
        <v>13000</v>
      </c>
      <c r="U5">
        <v>103000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384.16949152542298</v>
      </c>
      <c r="G6">
        <v>16</v>
      </c>
      <c r="H6">
        <v>0</v>
      </c>
      <c r="I6">
        <v>1701491</v>
      </c>
      <c r="J6">
        <v>0</v>
      </c>
      <c r="K6">
        <v>0.36592547296755901</v>
      </c>
      <c r="L6">
        <v>0.15242058984626</v>
      </c>
      <c r="M6">
        <v>0.53150909801395296</v>
      </c>
      <c r="N6">
        <v>6.5374736150237797E-2</v>
      </c>
      <c r="O6">
        <v>1.1152298969780099</v>
      </c>
      <c r="P6">
        <v>746602</v>
      </c>
      <c r="Q6">
        <v>0.88584849668992205</v>
      </c>
      <c r="R6">
        <v>0.123116263936417</v>
      </c>
      <c r="S6">
        <v>58745</v>
      </c>
      <c r="T6">
        <v>5000</v>
      </c>
      <c r="U6">
        <v>112000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647.54237288135596</v>
      </c>
      <c r="G7">
        <v>32.385593220338897</v>
      </c>
      <c r="H7">
        <v>0</v>
      </c>
      <c r="I7">
        <v>1708152</v>
      </c>
      <c r="J7">
        <v>0</v>
      </c>
      <c r="K7">
        <v>0.35029990832194502</v>
      </c>
      <c r="L7">
        <v>0.15289369722025201</v>
      </c>
      <c r="M7">
        <v>0.51312034041964305</v>
      </c>
      <c r="N7">
        <v>7.4105412464755799E-2</v>
      </c>
      <c r="O7">
        <v>1.09041935842659</v>
      </c>
      <c r="P7">
        <v>705700</v>
      </c>
      <c r="Q7">
        <v>0.85520056736607197</v>
      </c>
      <c r="R7">
        <v>0.13955821556451101</v>
      </c>
      <c r="S7">
        <v>59644</v>
      </c>
      <c r="T7">
        <v>10000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5</v>
      </c>
      <c r="F8">
        <v>945.83050847457605</v>
      </c>
      <c r="G8">
        <v>50.470338983050802</v>
      </c>
      <c r="H8">
        <v>0</v>
      </c>
      <c r="I8">
        <v>1724813</v>
      </c>
      <c r="J8">
        <v>0</v>
      </c>
      <c r="K8">
        <v>0.32288318578453401</v>
      </c>
      <c r="L8">
        <v>0.15372381465263399</v>
      </c>
      <c r="M8">
        <v>0.43465040302475799</v>
      </c>
      <c r="N8">
        <v>4.4887016900113499E-2</v>
      </c>
      <c r="O8">
        <v>0.95614442036204095</v>
      </c>
      <c r="P8">
        <v>715385</v>
      </c>
      <c r="Q8">
        <v>0.72441733837459799</v>
      </c>
      <c r="R8">
        <v>8.4532988512454804E-2</v>
      </c>
      <c r="S8">
        <v>59440</v>
      </c>
      <c r="T8">
        <v>13000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2</v>
      </c>
      <c r="F9">
        <v>560.15254237288104</v>
      </c>
      <c r="G9">
        <v>24.042372881355899</v>
      </c>
      <c r="H9">
        <v>0</v>
      </c>
      <c r="I9">
        <v>1728152</v>
      </c>
      <c r="J9">
        <v>0</v>
      </c>
      <c r="K9">
        <v>0.29343916981450502</v>
      </c>
      <c r="L9">
        <v>0.15461531402506001</v>
      </c>
      <c r="M9">
        <v>0.38586579276312</v>
      </c>
      <c r="N9">
        <v>2.913324821672E-2</v>
      </c>
      <c r="O9">
        <v>0.863053524819407</v>
      </c>
      <c r="P9">
        <v>711531</v>
      </c>
      <c r="Q9">
        <v>0.64310965460520098</v>
      </c>
      <c r="R9">
        <v>5.4864874231111103E-2</v>
      </c>
      <c r="S9">
        <v>58830</v>
      </c>
      <c r="T9">
        <v>6000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2</v>
      </c>
      <c r="F10">
        <v>514.13559322033802</v>
      </c>
      <c r="G10">
        <v>24.042372881355899</v>
      </c>
      <c r="H10">
        <v>0</v>
      </c>
      <c r="I10">
        <v>1703711</v>
      </c>
      <c r="J10">
        <v>0</v>
      </c>
      <c r="K10">
        <v>0.33158013993220298</v>
      </c>
      <c r="L10">
        <v>0.15346049020760799</v>
      </c>
      <c r="M10">
        <v>0.492428644888322</v>
      </c>
      <c r="N10">
        <v>8.6420016643979206E-2</v>
      </c>
      <c r="O10">
        <v>1.0638892916721101</v>
      </c>
      <c r="P10">
        <v>707897</v>
      </c>
      <c r="Q10">
        <v>0.82071440814720298</v>
      </c>
      <c r="R10">
        <v>0.1627495605348</v>
      </c>
      <c r="S10">
        <v>58898</v>
      </c>
      <c r="T10">
        <v>7000</v>
      </c>
      <c r="U10">
        <v>114000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794.42372881355902</v>
      </c>
      <c r="G11">
        <v>41.067796610169403</v>
      </c>
      <c r="H11">
        <v>0</v>
      </c>
      <c r="I11">
        <v>1715915</v>
      </c>
      <c r="J11">
        <v>0</v>
      </c>
      <c r="K11">
        <v>0.31750655248387899</v>
      </c>
      <c r="L11">
        <v>0.15388660716090399</v>
      </c>
      <c r="M11">
        <v>0.45031229576126702</v>
      </c>
      <c r="N11">
        <v>6.2360309129008099E-2</v>
      </c>
      <c r="O11">
        <v>0.98406576453506001</v>
      </c>
      <c r="P11">
        <v>724692</v>
      </c>
      <c r="Q11">
        <v>0.75052049293544498</v>
      </c>
      <c r="R11">
        <v>0.117439376890787</v>
      </c>
      <c r="S11">
        <v>59728</v>
      </c>
      <c r="T11">
        <v>9000</v>
      </c>
      <c r="U11">
        <v>107000</v>
      </c>
    </row>
    <row r="12" spans="1:21" x14ac:dyDescent="0.25">
      <c r="A12">
        <v>11.11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0</v>
      </c>
      <c r="Q12" t="s">
        <v>0</v>
      </c>
      <c r="R12" t="s">
        <v>0</v>
      </c>
      <c r="S12">
        <v>0</v>
      </c>
      <c r="T12">
        <v>0</v>
      </c>
      <c r="U12">
        <v>0</v>
      </c>
    </row>
    <row r="13" spans="1:21" x14ac:dyDescent="0.25">
      <c r="A13" t="s">
        <v>1</v>
      </c>
      <c r="B13">
        <v>59</v>
      </c>
      <c r="C13">
        <v>0</v>
      </c>
      <c r="D13">
        <v>0</v>
      </c>
      <c r="E13">
        <v>3.2222222222222201</v>
      </c>
      <c r="F13">
        <v>706.95856873822902</v>
      </c>
      <c r="G13">
        <v>34.710922787193901</v>
      </c>
      <c r="H13">
        <v>0</v>
      </c>
      <c r="I13">
        <v>1711854</v>
      </c>
      <c r="J13">
        <v>0</v>
      </c>
      <c r="K13">
        <v>0.32074194612469398</v>
      </c>
      <c r="L13">
        <v>0.15378864663122399</v>
      </c>
      <c r="M13">
        <v>0.441670026539006</v>
      </c>
      <c r="N13">
        <v>5.07643780334519E-2</v>
      </c>
      <c r="O13">
        <v>0.96696499732837704</v>
      </c>
      <c r="P13">
        <v>716196</v>
      </c>
      <c r="Q13">
        <v>0.73611671089834396</v>
      </c>
      <c r="R13">
        <v>9.5601465223073404E-2</v>
      </c>
      <c r="S13">
        <v>59126</v>
      </c>
      <c r="T13">
        <v>7667</v>
      </c>
      <c r="U13">
        <v>110778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13"/>
  <sheetViews>
    <sheetView workbookViewId="0">
      <selection activeCell="D33" sqref="D33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0</v>
      </c>
      <c r="Q2" t="s">
        <v>0</v>
      </c>
      <c r="R2" t="s">
        <v>0</v>
      </c>
      <c r="S2">
        <v>0</v>
      </c>
      <c r="T2">
        <v>0</v>
      </c>
      <c r="U2">
        <v>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2</v>
      </c>
      <c r="F3">
        <v>514.38983050847401</v>
      </c>
      <c r="G3">
        <v>24.133474576271102</v>
      </c>
      <c r="H3">
        <v>0</v>
      </c>
      <c r="I3">
        <v>1717033</v>
      </c>
      <c r="J3">
        <v>0</v>
      </c>
      <c r="K3">
        <v>0.33231557587253802</v>
      </c>
      <c r="L3">
        <v>0.153438222841637</v>
      </c>
      <c r="M3">
        <v>0.49148135735596399</v>
      </c>
      <c r="N3">
        <v>8.9192288530865305E-2</v>
      </c>
      <c r="O3">
        <v>1.066427444601</v>
      </c>
      <c r="P3">
        <v>730661</v>
      </c>
      <c r="Q3">
        <v>0.81913559559327398</v>
      </c>
      <c r="R3">
        <v>0.16797041154588499</v>
      </c>
      <c r="S3">
        <v>58627</v>
      </c>
      <c r="T3">
        <v>5000</v>
      </c>
      <c r="U3">
        <v>110000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827.44067796610102</v>
      </c>
      <c r="G4">
        <v>41.387711864406697</v>
      </c>
      <c r="H4">
        <v>0</v>
      </c>
      <c r="I4">
        <v>1730372</v>
      </c>
      <c r="J4">
        <v>0</v>
      </c>
      <c r="K4">
        <v>0.30829209615976699</v>
      </c>
      <c r="L4">
        <v>0.154165600421829</v>
      </c>
      <c r="M4">
        <v>0.38980071245477599</v>
      </c>
      <c r="N4">
        <v>3.3795567291343302E-2</v>
      </c>
      <c r="O4">
        <v>0.88605397632771599</v>
      </c>
      <c r="P4">
        <v>711188</v>
      </c>
      <c r="Q4">
        <v>0.64966785409129402</v>
      </c>
      <c r="R4">
        <v>6.3645136141889505E-2</v>
      </c>
      <c r="S4">
        <v>59457</v>
      </c>
      <c r="T4">
        <v>2000</v>
      </c>
      <c r="U4">
        <v>117000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1170.2711864406699</v>
      </c>
      <c r="G5">
        <v>62.612288135593197</v>
      </c>
      <c r="H5">
        <v>0</v>
      </c>
      <c r="I5">
        <v>1703711</v>
      </c>
      <c r="J5">
        <v>0</v>
      </c>
      <c r="K5">
        <v>0.29130002034207703</v>
      </c>
      <c r="L5">
        <v>0.15468008271742001</v>
      </c>
      <c r="M5">
        <v>0.38281048807985901</v>
      </c>
      <c r="N5">
        <v>2.7535794502158401E-2</v>
      </c>
      <c r="O5">
        <v>0.85632638564151498</v>
      </c>
      <c r="P5">
        <v>694901</v>
      </c>
      <c r="Q5">
        <v>0.638017480133098</v>
      </c>
      <c r="R5">
        <v>5.1856486821390498E-2</v>
      </c>
      <c r="S5">
        <v>59203</v>
      </c>
      <c r="T5">
        <v>13000</v>
      </c>
      <c r="U5">
        <v>111000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384.32203389830499</v>
      </c>
      <c r="G6">
        <v>16</v>
      </c>
      <c r="H6">
        <v>0</v>
      </c>
      <c r="I6">
        <v>1717033</v>
      </c>
      <c r="J6">
        <v>0</v>
      </c>
      <c r="K6">
        <v>0.36618213356461399</v>
      </c>
      <c r="L6">
        <v>0.15241281873373799</v>
      </c>
      <c r="M6">
        <v>0.53131983062088595</v>
      </c>
      <c r="N6">
        <v>5.7377582776388901E-2</v>
      </c>
      <c r="O6">
        <v>1.10729236569562</v>
      </c>
      <c r="P6">
        <v>717810</v>
      </c>
      <c r="Q6">
        <v>0.88553305103481095</v>
      </c>
      <c r="R6">
        <v>0.108055711443293</v>
      </c>
      <c r="S6">
        <v>58677</v>
      </c>
      <c r="T6">
        <v>5000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647.711864406779</v>
      </c>
      <c r="G7">
        <v>32.434322033898297</v>
      </c>
      <c r="H7">
        <v>0</v>
      </c>
      <c r="I7">
        <v>1703711</v>
      </c>
      <c r="J7">
        <v>0</v>
      </c>
      <c r="K7">
        <v>0.34941568865043099</v>
      </c>
      <c r="L7">
        <v>0.15292046942697299</v>
      </c>
      <c r="M7">
        <v>0.46465920896756002</v>
      </c>
      <c r="N7">
        <v>7.7221850933461497E-2</v>
      </c>
      <c r="O7">
        <v>1.0442172179784199</v>
      </c>
      <c r="P7">
        <v>703577</v>
      </c>
      <c r="Q7">
        <v>0.77443201494593406</v>
      </c>
      <c r="R7">
        <v>0.14542721456395699</v>
      </c>
      <c r="S7">
        <v>59118</v>
      </c>
      <c r="T7">
        <v>9000</v>
      </c>
      <c r="U7">
        <v>102000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5</v>
      </c>
      <c r="F8">
        <v>964.08620689655095</v>
      </c>
      <c r="G8">
        <v>51.810344827586199</v>
      </c>
      <c r="H8">
        <v>0</v>
      </c>
      <c r="I8">
        <v>1700310</v>
      </c>
      <c r="J8">
        <v>0</v>
      </c>
      <c r="K8">
        <v>0.32177400541605999</v>
      </c>
      <c r="L8">
        <v>0.153757398169347</v>
      </c>
      <c r="M8">
        <v>0.40193665208312601</v>
      </c>
      <c r="N8">
        <v>4.1310311192368297E-2</v>
      </c>
      <c r="O8">
        <v>0.91877836686090197</v>
      </c>
      <c r="P8">
        <v>681296</v>
      </c>
      <c r="Q8">
        <v>0.66989442013854394</v>
      </c>
      <c r="R8">
        <v>7.7797196219149406E-2</v>
      </c>
      <c r="S8">
        <v>59948</v>
      </c>
      <c r="T8">
        <v>10000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2</v>
      </c>
      <c r="F9">
        <v>555.27118644067798</v>
      </c>
      <c r="G9">
        <v>24.133474576271102</v>
      </c>
      <c r="H9">
        <v>0</v>
      </c>
      <c r="I9">
        <v>1723711</v>
      </c>
      <c r="J9">
        <v>0</v>
      </c>
      <c r="K9">
        <v>0.29330158215094998</v>
      </c>
      <c r="L9">
        <v>0.15461947987376201</v>
      </c>
      <c r="M9">
        <v>0.380888579518393</v>
      </c>
      <c r="N9">
        <v>2.86062103219255E-2</v>
      </c>
      <c r="O9">
        <v>0.857415851865033</v>
      </c>
      <c r="P9">
        <v>699715</v>
      </c>
      <c r="Q9">
        <v>0.63481429919732302</v>
      </c>
      <c r="R9">
        <v>5.38723358228353E-2</v>
      </c>
      <c r="S9">
        <v>59101</v>
      </c>
      <c r="T9">
        <v>7000</v>
      </c>
      <c r="U9">
        <v>109000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2</v>
      </c>
      <c r="F10">
        <v>554.59322033898297</v>
      </c>
      <c r="G10">
        <v>24.133474576271102</v>
      </c>
      <c r="H10">
        <v>0</v>
      </c>
      <c r="I10">
        <v>1703711</v>
      </c>
      <c r="J10">
        <v>0</v>
      </c>
      <c r="K10">
        <v>0.30678303772796101</v>
      </c>
      <c r="L10">
        <v>0.154211291357681</v>
      </c>
      <c r="M10">
        <v>0.38615519463280901</v>
      </c>
      <c r="N10">
        <v>2.9751431882572999E-2</v>
      </c>
      <c r="O10">
        <v>0.87690095560102399</v>
      </c>
      <c r="P10">
        <v>707204</v>
      </c>
      <c r="Q10">
        <v>0.64359199105468201</v>
      </c>
      <c r="R10">
        <v>5.6029061925749503E-2</v>
      </c>
      <c r="S10">
        <v>59338</v>
      </c>
      <c r="T10">
        <v>3000</v>
      </c>
      <c r="U10">
        <v>115000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812.30508474576197</v>
      </c>
      <c r="G11">
        <v>42.561440677966097</v>
      </c>
      <c r="H11">
        <v>0</v>
      </c>
      <c r="I11">
        <v>1730372</v>
      </c>
      <c r="J11">
        <v>0</v>
      </c>
      <c r="K11">
        <v>0.31631369347152299</v>
      </c>
      <c r="L11">
        <v>0.15392272428100101</v>
      </c>
      <c r="M11">
        <v>0.42344286333188902</v>
      </c>
      <c r="N11">
        <v>5.6110657513246898E-2</v>
      </c>
      <c r="O11">
        <v>0.94978993859766003</v>
      </c>
      <c r="P11">
        <v>703289</v>
      </c>
      <c r="Q11">
        <v>0.70573810555314798</v>
      </c>
      <c r="R11">
        <v>0.10566978816054</v>
      </c>
      <c r="S11">
        <v>58677</v>
      </c>
      <c r="T11">
        <v>10000</v>
      </c>
      <c r="U11">
        <v>106000</v>
      </c>
    </row>
    <row r="12" spans="1:21" x14ac:dyDescent="0.25">
      <c r="A12">
        <v>11.11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0</v>
      </c>
      <c r="Q12" t="s">
        <v>0</v>
      </c>
      <c r="R12" t="s">
        <v>0</v>
      </c>
      <c r="S12">
        <v>0</v>
      </c>
      <c r="T12">
        <v>0</v>
      </c>
      <c r="U12">
        <v>0</v>
      </c>
    </row>
    <row r="13" spans="1:21" x14ac:dyDescent="0.25">
      <c r="A13" t="s">
        <v>1</v>
      </c>
      <c r="B13">
        <v>58.8888888888888</v>
      </c>
      <c r="C13">
        <v>0</v>
      </c>
      <c r="D13">
        <v>0.11111111111111099</v>
      </c>
      <c r="E13">
        <v>3.2222222222222201</v>
      </c>
      <c r="F13">
        <v>714.48792129359003</v>
      </c>
      <c r="G13">
        <v>35.467392363140398</v>
      </c>
      <c r="H13">
        <v>0</v>
      </c>
      <c r="I13">
        <v>1714440</v>
      </c>
      <c r="J13">
        <v>0</v>
      </c>
      <c r="K13">
        <v>0.32063087037288002</v>
      </c>
      <c r="L13">
        <v>0.15379200975815399</v>
      </c>
      <c r="M13">
        <v>0.42805498744947401</v>
      </c>
      <c r="N13">
        <v>4.8989077216036798E-2</v>
      </c>
      <c r="O13">
        <v>0.95146694479654503</v>
      </c>
      <c r="P13">
        <v>705516</v>
      </c>
      <c r="Q13">
        <v>0.71342497908245595</v>
      </c>
      <c r="R13">
        <v>9.2258149182743499E-2</v>
      </c>
      <c r="S13">
        <v>59127</v>
      </c>
      <c r="T13">
        <v>7111</v>
      </c>
      <c r="U13">
        <v>110556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13"/>
  <sheetViews>
    <sheetView workbookViewId="0">
      <selection activeCell="A2" sqref="A2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0</v>
      </c>
      <c r="Q2" t="s">
        <v>0</v>
      </c>
      <c r="R2" t="s">
        <v>0</v>
      </c>
      <c r="S2">
        <v>0</v>
      </c>
      <c r="T2">
        <v>0</v>
      </c>
      <c r="U2">
        <v>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2</v>
      </c>
      <c r="F3">
        <v>548.42372881355902</v>
      </c>
      <c r="G3">
        <v>24.033898305084701</v>
      </c>
      <c r="H3">
        <v>0</v>
      </c>
      <c r="I3">
        <v>1708152</v>
      </c>
      <c r="J3">
        <v>0</v>
      </c>
      <c r="K3">
        <v>0.30656984318956798</v>
      </c>
      <c r="L3">
        <v>0.154217746414538</v>
      </c>
      <c r="M3">
        <v>0.39017300535159</v>
      </c>
      <c r="N3">
        <v>2.9914509506729699E-2</v>
      </c>
      <c r="O3">
        <v>0.88087510446242701</v>
      </c>
      <c r="P3">
        <v>705516</v>
      </c>
      <c r="Q3">
        <v>0.65028834225265097</v>
      </c>
      <c r="R3">
        <v>5.6336176095536102E-2</v>
      </c>
      <c r="S3">
        <v>58677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810.72881355932202</v>
      </c>
      <c r="G4">
        <v>40.938559322033797</v>
      </c>
      <c r="H4">
        <v>0</v>
      </c>
      <c r="I4">
        <v>1730372</v>
      </c>
      <c r="J4">
        <v>0</v>
      </c>
      <c r="K4">
        <v>0.31949086526143899</v>
      </c>
      <c r="L4">
        <v>0.15382652657958401</v>
      </c>
      <c r="M4">
        <v>0.39277353130020998</v>
      </c>
      <c r="N4">
        <v>3.0660732086047901E-2</v>
      </c>
      <c r="O4">
        <v>0.89675165522728195</v>
      </c>
      <c r="P4">
        <v>706103</v>
      </c>
      <c r="Q4">
        <v>0.65462255216701704</v>
      </c>
      <c r="R4">
        <v>5.7741491687472599E-2</v>
      </c>
      <c r="S4">
        <v>59440</v>
      </c>
      <c r="T4">
        <v>2000</v>
      </c>
      <c r="U4">
        <v>117000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1106.3220338983001</v>
      </c>
      <c r="G5">
        <v>59.7987288135593</v>
      </c>
      <c r="H5">
        <v>0</v>
      </c>
      <c r="I5">
        <v>1701491</v>
      </c>
      <c r="J5">
        <v>0</v>
      </c>
      <c r="K5">
        <v>0.29240264240043001</v>
      </c>
      <c r="L5">
        <v>0.15464669777176401</v>
      </c>
      <c r="M5">
        <v>0.39627581335817802</v>
      </c>
      <c r="N5">
        <v>2.6861092837168199E-2</v>
      </c>
      <c r="O5">
        <v>0.87018624636754105</v>
      </c>
      <c r="P5">
        <v>695464</v>
      </c>
      <c r="Q5">
        <v>0.66045968893029605</v>
      </c>
      <c r="R5">
        <v>5.0585862216889398E-2</v>
      </c>
      <c r="S5">
        <v>58677</v>
      </c>
      <c r="T5">
        <v>13000</v>
      </c>
      <c r="U5">
        <v>99000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</v>
      </c>
      <c r="G6">
        <v>16</v>
      </c>
      <c r="H6">
        <v>0</v>
      </c>
      <c r="I6">
        <v>1703711</v>
      </c>
      <c r="J6">
        <v>0</v>
      </c>
      <c r="K6">
        <v>0.36824831239653799</v>
      </c>
      <c r="L6">
        <v>0.15235025943021499</v>
      </c>
      <c r="M6">
        <v>0.53989324415811601</v>
      </c>
      <c r="N6">
        <v>7.2976699067276607E-2</v>
      </c>
      <c r="O6">
        <v>1.13346851505214</v>
      </c>
      <c r="P6">
        <v>733136</v>
      </c>
      <c r="Q6">
        <v>0.89982207359685995</v>
      </c>
      <c r="R6">
        <v>0.13743257828112301</v>
      </c>
      <c r="S6">
        <v>58101</v>
      </c>
      <c r="T6">
        <v>5000</v>
      </c>
      <c r="U6">
        <v>107000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644.67796610169398</v>
      </c>
      <c r="G7">
        <v>32.245762711864401</v>
      </c>
      <c r="H7">
        <v>0</v>
      </c>
      <c r="I7">
        <v>1708152</v>
      </c>
      <c r="J7">
        <v>0</v>
      </c>
      <c r="K7">
        <v>0.35255597192431898</v>
      </c>
      <c r="L7">
        <v>0.152825388627847</v>
      </c>
      <c r="M7">
        <v>0.468526694430766</v>
      </c>
      <c r="N7">
        <v>7.7714018644789204E-2</v>
      </c>
      <c r="O7">
        <v>1.05162207362772</v>
      </c>
      <c r="P7">
        <v>731317</v>
      </c>
      <c r="Q7">
        <v>0.78087782405127704</v>
      </c>
      <c r="R7">
        <v>0.14635408407681499</v>
      </c>
      <c r="S7">
        <v>59152</v>
      </c>
      <c r="T7">
        <v>5000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5</v>
      </c>
      <c r="F8">
        <v>943.38983050847401</v>
      </c>
      <c r="G8">
        <v>50.631355932203299</v>
      </c>
      <c r="H8">
        <v>0</v>
      </c>
      <c r="I8">
        <v>1639559</v>
      </c>
      <c r="J8">
        <v>0</v>
      </c>
      <c r="K8">
        <v>0.32322494185061301</v>
      </c>
      <c r="L8">
        <v>0.15371346703841099</v>
      </c>
      <c r="M8">
        <v>0.40107415908028898</v>
      </c>
      <c r="N8">
        <v>5.5129314992529099E-2</v>
      </c>
      <c r="O8">
        <v>0.93314188296184397</v>
      </c>
      <c r="P8">
        <v>713221</v>
      </c>
      <c r="Q8">
        <v>0.66845693180048305</v>
      </c>
      <c r="R8">
        <v>0.103821685484988</v>
      </c>
      <c r="S8">
        <v>59152</v>
      </c>
      <c r="T8">
        <v>13000</v>
      </c>
      <c r="U8">
        <v>109000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2</v>
      </c>
      <c r="F9">
        <v>554.93220338982997</v>
      </c>
      <c r="G9">
        <v>24.033898305084701</v>
      </c>
      <c r="H9">
        <v>0</v>
      </c>
      <c r="I9">
        <v>1708152</v>
      </c>
      <c r="J9">
        <v>0</v>
      </c>
      <c r="K9">
        <v>0.29445028241614202</v>
      </c>
      <c r="L9">
        <v>0.1545846997824</v>
      </c>
      <c r="M9">
        <v>0.39458475655203401</v>
      </c>
      <c r="N9">
        <v>2.8533338606828801E-2</v>
      </c>
      <c r="O9">
        <v>0.87215307735740599</v>
      </c>
      <c r="P9">
        <v>716041</v>
      </c>
      <c r="Q9">
        <v>0.65764126092005604</v>
      </c>
      <c r="R9">
        <v>5.3735100954479899E-2</v>
      </c>
      <c r="S9">
        <v>59186</v>
      </c>
      <c r="T9">
        <v>7000</v>
      </c>
      <c r="U9">
        <v>109000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2</v>
      </c>
      <c r="F10">
        <v>513.98305084745698</v>
      </c>
      <c r="G10">
        <v>24.033898305084701</v>
      </c>
      <c r="H10">
        <v>0</v>
      </c>
      <c r="I10">
        <v>1717033</v>
      </c>
      <c r="J10">
        <v>0</v>
      </c>
      <c r="K10">
        <v>0.33023613655452499</v>
      </c>
      <c r="L10">
        <v>0.15350118364321</v>
      </c>
      <c r="M10">
        <v>0.49546024876893602</v>
      </c>
      <c r="N10">
        <v>8.7203216134278297E-2</v>
      </c>
      <c r="O10">
        <v>1.06640078510095</v>
      </c>
      <c r="P10">
        <v>688605</v>
      </c>
      <c r="Q10">
        <v>0.82576708128156096</v>
      </c>
      <c r="R10">
        <v>0.164224512493932</v>
      </c>
      <c r="S10">
        <v>59067</v>
      </c>
      <c r="T10">
        <v>14000</v>
      </c>
      <c r="U10">
        <v>106000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782.45762711864404</v>
      </c>
      <c r="G11">
        <v>40.722457627118601</v>
      </c>
      <c r="H11">
        <v>0</v>
      </c>
      <c r="I11">
        <v>1705932</v>
      </c>
      <c r="J11">
        <v>0</v>
      </c>
      <c r="K11">
        <v>0.31725082947571898</v>
      </c>
      <c r="L11">
        <v>0.153894349885318</v>
      </c>
      <c r="M11">
        <v>0.42446913897228</v>
      </c>
      <c r="N11">
        <v>5.9200778776954899E-2</v>
      </c>
      <c r="O11">
        <v>0.95481509711027301</v>
      </c>
      <c r="P11">
        <v>711251</v>
      </c>
      <c r="Q11">
        <v>0.70744856495380104</v>
      </c>
      <c r="R11">
        <v>0.111489225568653</v>
      </c>
      <c r="S11">
        <v>58508</v>
      </c>
      <c r="T11">
        <v>11000</v>
      </c>
      <c r="U11">
        <v>107000</v>
      </c>
    </row>
    <row r="12" spans="1:21" x14ac:dyDescent="0.25">
      <c r="A12">
        <v>11.11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0</v>
      </c>
      <c r="Q12" t="s">
        <v>0</v>
      </c>
      <c r="R12" t="s">
        <v>0</v>
      </c>
      <c r="S12">
        <v>0</v>
      </c>
      <c r="T12">
        <v>0</v>
      </c>
      <c r="U12">
        <v>0</v>
      </c>
    </row>
    <row r="13" spans="1:21" x14ac:dyDescent="0.25">
      <c r="A13" t="s">
        <v>1</v>
      </c>
      <c r="B13">
        <v>59</v>
      </c>
      <c r="C13">
        <v>0</v>
      </c>
      <c r="D13">
        <v>0</v>
      </c>
      <c r="E13">
        <v>3.2222222222222201</v>
      </c>
      <c r="F13">
        <v>698.768361581921</v>
      </c>
      <c r="G13">
        <v>34.715395480225901</v>
      </c>
      <c r="H13">
        <v>0</v>
      </c>
      <c r="I13">
        <v>1702506</v>
      </c>
      <c r="J13">
        <v>0</v>
      </c>
      <c r="K13">
        <v>0.32271442505214398</v>
      </c>
      <c r="L13">
        <v>0.153728924352587</v>
      </c>
      <c r="M13">
        <v>0.43369228799693299</v>
      </c>
      <c r="N13">
        <v>5.2021522294733599E-2</v>
      </c>
      <c r="O13">
        <v>0.96215715969639903</v>
      </c>
      <c r="P13">
        <v>711184</v>
      </c>
      <c r="Q13">
        <v>0.72282047999488896</v>
      </c>
      <c r="R13">
        <v>9.7968968539988099E-2</v>
      </c>
      <c r="S13">
        <v>58884</v>
      </c>
      <c r="T13">
        <v>8333</v>
      </c>
      <c r="U13">
        <v>107667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K24"/>
  <sheetViews>
    <sheetView tabSelected="1" topLeftCell="L1" zoomScale="80" zoomScaleNormal="80" workbookViewId="0">
      <pane ySplit="1" topLeftCell="A62" activePane="bottomLeft" state="frozen"/>
      <selection activeCell="B30" sqref="B30"/>
      <selection pane="bottomLeft" activeCell="J70" sqref="J70:J71"/>
    </sheetView>
  </sheetViews>
  <sheetFormatPr baseColWidth="10" defaultRowHeight="15" x14ac:dyDescent="0.25"/>
  <cols>
    <col min="3" max="3" width="8.28515625" style="14" customWidth="1"/>
    <col min="4" max="5" width="11" style="14" customWidth="1"/>
    <col min="6" max="6" width="9.42578125" style="14" customWidth="1"/>
    <col min="7" max="7" width="6.5703125" style="14" customWidth="1"/>
    <col min="8" max="8" width="7.28515625" style="14" customWidth="1"/>
    <col min="9" max="10" width="14.5703125" style="14" customWidth="1"/>
    <col min="11" max="11" width="16.140625" style="14" customWidth="1"/>
  </cols>
  <sheetData>
    <row r="1" spans="1:11" s="2" customFormat="1" ht="45" customHeight="1" x14ac:dyDescent="0.25">
      <c r="C1" s="13" t="s">
        <v>30</v>
      </c>
      <c r="D1" s="13" t="s">
        <v>29</v>
      </c>
      <c r="E1" s="13" t="s">
        <v>26</v>
      </c>
      <c r="F1" s="13" t="s">
        <v>27</v>
      </c>
      <c r="G1" s="13" t="s">
        <v>28</v>
      </c>
      <c r="H1" s="13" t="s">
        <v>8</v>
      </c>
      <c r="I1" s="13" t="s">
        <v>33</v>
      </c>
      <c r="J1" s="13" t="s">
        <v>32</v>
      </c>
      <c r="K1" s="13" t="s">
        <v>31</v>
      </c>
    </row>
    <row r="2" spans="1:11" x14ac:dyDescent="0.25">
      <c r="A2">
        <f>topo6prueba1!A3</f>
        <v>2.2000000000000002</v>
      </c>
      <c r="B2">
        <v>2</v>
      </c>
      <c r="C2" s="14">
        <f>topo6prueba1!A3</f>
        <v>2.2000000000000002</v>
      </c>
      <c r="D2" s="15">
        <f>((topo6prueba1!B3 + topo6prueba2!B3 +topo6prueba3!B3 +topo6prueba4!B3 +topo6prueba5!B3)/5)</f>
        <v>59</v>
      </c>
      <c r="E2" s="14">
        <f>((topo6prueba1!C3 + topo6prueba2!C3 +topo6prueba3!C3 +topo6prueba4!C3 +topo6prueba5!C3)/5)</f>
        <v>0</v>
      </c>
      <c r="F2" s="15">
        <f>((topo6prueba1!D3 + topo6prueba2!D3 +topo6prueba3!D3 +topo6prueba4!D3 +topo6prueba5!D3)/5)</f>
        <v>0</v>
      </c>
      <c r="G2" s="15">
        <f>((topo6prueba1!E3 + topo6prueba2!E3 +topo6prueba3!E3 +topo6prueba4!E3 +topo6prueba5!E3)/5)</f>
        <v>2</v>
      </c>
      <c r="H2" s="15">
        <f>((topo6prueba1!G3 + topo6prueba2!G3 +topo6prueba3!G3 +topo6prueba4!G3 +topo6prueba5!G3)/5)</f>
        <v>24.058050847457579</v>
      </c>
      <c r="I2" s="15">
        <f>(((topo6prueba1!S3 + topo6prueba2!S3 +topo6prueba3!S3 +topo6prueba4!S3 +topo6prueba5!S3)/1000)/5)</f>
        <v>58.690999999999995</v>
      </c>
      <c r="J2" s="15">
        <f>(((topo6prueba1!T3 + topo6prueba2!T3 +topo6prueba3!T3 +topo6prueba4!T3 +topo6prueba5!T3)/1000)/5)</f>
        <v>7.2</v>
      </c>
      <c r="K2" s="15">
        <f>(((topo6prueba1!U3 + topo6prueba2!U3 +topo6prueba3!U3 +topo6prueba4!U3 +topo6prueba5!U3)/1000)/5)</f>
        <v>108.4</v>
      </c>
    </row>
    <row r="3" spans="1:11" x14ac:dyDescent="0.25">
      <c r="A3">
        <f>topo6prueba1!A4</f>
        <v>3.3</v>
      </c>
      <c r="B3">
        <v>3</v>
      </c>
      <c r="C3" s="14">
        <f>topo6prueba1!A4</f>
        <v>3.3</v>
      </c>
      <c r="D3" s="15">
        <f>((topo6prueba1!B4 + topo6prueba2!B4 +topo6prueba3!B4 +topo6prueba4!B4 +topo6prueba5!B4)/5)</f>
        <v>59</v>
      </c>
      <c r="E3" s="14">
        <f>((topo6prueba1!C4 + topo6prueba2!C4 +topo6prueba3!C4 +topo6prueba4!C4 +topo6prueba5!C4)/5)</f>
        <v>0</v>
      </c>
      <c r="F3" s="15">
        <f>((topo6prueba1!D4 + topo6prueba2!D4 +topo6prueba3!D4 +topo6prueba4!D4 +topo6prueba5!D4)/5)</f>
        <v>0</v>
      </c>
      <c r="G3" s="15">
        <f>((topo6prueba1!E4 + topo6prueba2!E4 +topo6prueba3!E4 +topo6prueba4!E4 +topo6prueba5!E4)/5)</f>
        <v>4</v>
      </c>
      <c r="H3" s="15">
        <f>((topo6prueba1!G4 + topo6prueba2!G4 +topo6prueba3!G4 +topo6prueba4!G4 +topo6prueba5!G4)/5)</f>
        <v>40.815254237288073</v>
      </c>
      <c r="I3" s="15">
        <f>(((topo6prueba1!S4 + topo6prueba2!S4 +topo6prueba3!S4 +topo6prueba4!S4 +topo6prueba5!S4)/1000)/5)</f>
        <v>59.321400000000004</v>
      </c>
      <c r="J3" s="15">
        <f>(((topo6prueba1!T4 + topo6prueba2!T4 +topo6prueba3!T4 +topo6prueba4!T4 +topo6prueba5!T4)/1000)/5)</f>
        <v>1.6</v>
      </c>
      <c r="K3" s="15">
        <f>(((topo6prueba1!U4 + topo6prueba2!U4 +topo6prueba3!U4 +topo6prueba4!U4 +topo6prueba5!U4)/1000)/5)</f>
        <v>117.4</v>
      </c>
    </row>
    <row r="4" spans="1:11" x14ac:dyDescent="0.25">
      <c r="A4">
        <f>topo6prueba1!A5</f>
        <v>4.4000000000000004</v>
      </c>
      <c r="B4">
        <v>4</v>
      </c>
      <c r="C4" s="14">
        <f>topo6prueba1!A5</f>
        <v>4.4000000000000004</v>
      </c>
      <c r="D4" s="15">
        <f>((topo6prueba1!B5 + topo6prueba2!B5 +topo6prueba3!B5 +topo6prueba4!B5 +topo6prueba5!B5)/5)</f>
        <v>59</v>
      </c>
      <c r="E4" s="14">
        <f>((topo6prueba1!C5 + topo6prueba2!C5 +topo6prueba3!C5 +topo6prueba4!C5 +topo6prueba5!C5)/5)</f>
        <v>0</v>
      </c>
      <c r="F4" s="15">
        <f>((topo6prueba1!D5 + topo6prueba2!D5 +topo6prueba3!D5 +topo6prueba4!D5 +topo6prueba5!D5)/5)</f>
        <v>0</v>
      </c>
      <c r="G4" s="15">
        <f>((topo6prueba1!E5 + topo6prueba2!E5 +topo6prueba3!E5 +topo6prueba4!E5 +topo6prueba5!E5)/5)</f>
        <v>6</v>
      </c>
      <c r="H4" s="15">
        <f>((topo6prueba1!G5 + topo6prueba2!G5 +topo6prueba3!G5 +topo6prueba4!G5 +topo6prueba5!G5)/5)</f>
        <v>60.390677966101656</v>
      </c>
      <c r="I4" s="15">
        <f>(((topo6prueba1!S5 + topo6prueba2!S5 +topo6prueba3!S5 +topo6prueba4!S5 +topo6prueba5!S5)/1000)/5)</f>
        <v>58.867200000000004</v>
      </c>
      <c r="J4" s="15">
        <f>(((topo6prueba1!T5 + topo6prueba2!T5 +topo6prueba3!T5 +topo6prueba4!T5 +topo6prueba5!T5)/1000)/5)</f>
        <v>13</v>
      </c>
      <c r="K4" s="15">
        <f>(((topo6prueba1!U5 + topo6prueba2!U5 +topo6prueba3!U5 +topo6prueba4!U5 +topo6prueba5!U5)/1000)/5)</f>
        <v>105.4</v>
      </c>
    </row>
    <row r="5" spans="1:11" x14ac:dyDescent="0.25">
      <c r="A5">
        <f>topo6prueba1!A6</f>
        <v>5.5</v>
      </c>
      <c r="B5">
        <v>5</v>
      </c>
      <c r="C5" s="14">
        <f>topo6prueba1!A6</f>
        <v>5.5</v>
      </c>
      <c r="D5" s="15">
        <f>((topo6prueba1!B6 + topo6prueba2!B6 +topo6prueba3!B6 +topo6prueba4!B6 +topo6prueba5!B6)/5)</f>
        <v>59</v>
      </c>
      <c r="E5" s="14">
        <f>((topo6prueba1!C6 + topo6prueba2!C6 +topo6prueba3!C6 +topo6prueba4!C6 +topo6prueba5!C6)/5)</f>
        <v>0</v>
      </c>
      <c r="F5" s="15">
        <f>((topo6prueba1!D6 + topo6prueba2!D6 +topo6prueba3!D6 +topo6prueba4!D6 +topo6prueba5!D6)/5)</f>
        <v>0</v>
      </c>
      <c r="G5" s="15">
        <f>((topo6prueba1!E6 + topo6prueba2!E6 +topo6prueba3!E6 +topo6prueba4!E6 +topo6prueba5!E6)/5)</f>
        <v>1</v>
      </c>
      <c r="H5" s="15">
        <f>((topo6prueba1!G6 + topo6prueba2!G6 +topo6prueba3!G6 +topo6prueba4!G6 +topo6prueba5!G6)/5)</f>
        <v>16</v>
      </c>
      <c r="I5" s="15">
        <f>(((topo6prueba1!S6 + topo6prueba2!S6 +topo6prueba3!S6 +topo6prueba4!S6 +topo6prueba5!S6)/1000)/5)</f>
        <v>58.588999999999999</v>
      </c>
      <c r="J5" s="15">
        <f>(((topo6prueba1!T6 + topo6prueba2!T6 +topo6prueba3!T6 +topo6prueba4!T6 +topo6prueba5!T6)/1000)/5)</f>
        <v>7.2</v>
      </c>
      <c r="K5" s="15">
        <f>(((topo6prueba1!U6 + topo6prueba2!U6 +topo6prueba3!U6 +topo6prueba4!U6 +topo6prueba5!U6)/1000)/5)</f>
        <v>109.8</v>
      </c>
    </row>
    <row r="6" spans="1:11" x14ac:dyDescent="0.25">
      <c r="A6">
        <f>topo6prueba1!A7</f>
        <v>6.6</v>
      </c>
      <c r="B6">
        <v>6</v>
      </c>
      <c r="C6" s="14">
        <f>topo6prueba1!A7</f>
        <v>6.6</v>
      </c>
      <c r="D6" s="15">
        <f>((topo6prueba1!B7 + topo6prueba2!B7 +topo6prueba3!B7 +topo6prueba4!B7 +topo6prueba5!B7)/5)</f>
        <v>59</v>
      </c>
      <c r="E6" s="14">
        <f>((topo6prueba1!C7 + topo6prueba2!C7 +topo6prueba3!C7 +topo6prueba4!C7 +topo6prueba5!C7)/5)</f>
        <v>0</v>
      </c>
      <c r="F6" s="15">
        <f>((topo6prueba1!D7 + topo6prueba2!D7 +topo6prueba3!D7 +topo6prueba4!D7 +topo6prueba5!D7)/5)</f>
        <v>0</v>
      </c>
      <c r="G6" s="15">
        <f>((topo6prueba1!E7 + topo6prueba2!E7 +topo6prueba3!E7 +topo6prueba4!E7 +topo6prueba5!E7)/5)</f>
        <v>3</v>
      </c>
      <c r="H6" s="15">
        <f>((topo6prueba1!G7 + topo6prueba2!G7 +topo6prueba3!G7 +topo6prueba4!G7 +topo6prueba5!G7)/5)</f>
        <v>32.310593220338944</v>
      </c>
      <c r="I6" s="15">
        <f>(((topo6prueba1!S7 + topo6prueba2!S7 +topo6prueba3!S7 +topo6prueba4!S7 +topo6prueba5!S7)/1000)/5)</f>
        <v>59.192799999999998</v>
      </c>
      <c r="J6" s="15">
        <f>(((topo6prueba1!T7 + topo6prueba2!T7 +topo6prueba3!T7 +topo6prueba4!T7 +topo6prueba5!T7)/1000)/5)</f>
        <v>8.6</v>
      </c>
      <c r="K6" s="15">
        <f>(((topo6prueba1!U7 + topo6prueba2!U7 +topo6prueba3!U7 +topo6prueba4!U7 +topo6prueba5!U7)/1000)/5)</f>
        <v>105.8</v>
      </c>
    </row>
    <row r="7" spans="1:11" x14ac:dyDescent="0.25">
      <c r="A7">
        <f>topo6prueba1!A8</f>
        <v>7.7</v>
      </c>
      <c r="B7">
        <v>7</v>
      </c>
      <c r="C7" s="14">
        <f>topo6prueba1!A8</f>
        <v>7.7</v>
      </c>
      <c r="D7" s="15">
        <f>((topo6prueba1!B8 + topo6prueba2!B8 +topo6prueba3!B8 +topo6prueba4!B8 +topo6prueba5!B8)/5)</f>
        <v>58.8</v>
      </c>
      <c r="E7" s="14">
        <f>((topo6prueba1!C8 + topo6prueba2!C8 +topo6prueba3!C8 +topo6prueba4!C8 +topo6prueba5!C8)/5)</f>
        <v>0</v>
      </c>
      <c r="F7" s="15">
        <f>((topo6prueba1!D8 + topo6prueba2!D8 +topo6prueba3!D8 +topo6prueba4!D8 +topo6prueba5!D8)/5)</f>
        <v>0.2</v>
      </c>
      <c r="G7" s="15">
        <f>((topo6prueba1!E8 + topo6prueba2!E8 +topo6prueba3!E8 +topo6prueba4!E8 +topo6prueba5!E8)/5)</f>
        <v>5</v>
      </c>
      <c r="H7" s="15">
        <f>((topo6prueba1!G8 + topo6prueba2!G8 +topo6prueba3!G8 +topo6prueba4!G8 +topo6prueba5!G8)/5)</f>
        <v>50.739187609584974</v>
      </c>
      <c r="I7" s="15">
        <f>(((topo6prueba1!S8 + topo6prueba2!S8 +topo6prueba3!S8 +topo6prueba4!S8 +topo6prueba5!S8)/1000)/5)</f>
        <v>59.297600000000003</v>
      </c>
      <c r="J7" s="15">
        <f>(((topo6prueba1!T8 + topo6prueba2!T8 +topo6prueba3!T8 +topo6prueba4!T8 +topo6prueba5!T8)/1000)/5)</f>
        <v>12.2</v>
      </c>
      <c r="K7" s="15">
        <f>(((topo6prueba1!U8 + topo6prueba2!U8 +topo6prueba3!U8 +topo6prueba4!U8 +topo6prueba5!U8)/1000)/5)</f>
        <v>114.8</v>
      </c>
    </row>
    <row r="8" spans="1:11" x14ac:dyDescent="0.25">
      <c r="A8">
        <f>topo6prueba1!A9</f>
        <v>8.8000000000000007</v>
      </c>
      <c r="B8">
        <v>8</v>
      </c>
      <c r="C8" s="14">
        <f>topo6prueba1!A9</f>
        <v>8.8000000000000007</v>
      </c>
      <c r="D8" s="15">
        <f>((topo6prueba1!B9 + topo6prueba2!B9 +topo6prueba3!B9 +topo6prueba4!B9 +topo6prueba5!B9)/5)</f>
        <v>59</v>
      </c>
      <c r="E8" s="14">
        <f>((topo6prueba1!C9 + topo6prueba2!C9 +topo6prueba3!C9 +topo6prueba4!C9 +topo6prueba5!C9)/5)</f>
        <v>0</v>
      </c>
      <c r="F8" s="15">
        <f>((topo6prueba1!D9 + topo6prueba2!D9 +topo6prueba3!D9 +topo6prueba4!D9 +topo6prueba5!D9)/5)</f>
        <v>0</v>
      </c>
      <c r="G8" s="15">
        <f>((topo6prueba1!E9 + topo6prueba2!E9 +topo6prueba3!E9 +topo6prueba4!E9 +topo6prueba5!E9)/5)</f>
        <v>2</v>
      </c>
      <c r="H8" s="15">
        <f>((topo6prueba1!G9 + topo6prueba2!G9 +topo6prueba3!G9 +topo6prueba4!G9 +topo6prueba5!G9)/5)</f>
        <v>24.058050847457579</v>
      </c>
      <c r="I8" s="15">
        <f>(((topo6prueba1!S9 + topo6prueba2!S9 +topo6prueba3!S9 +topo6prueba4!S9 +topo6prueba5!S9)/1000)/5)</f>
        <v>59.114800000000002</v>
      </c>
      <c r="J8" s="15">
        <f>(((topo6prueba1!T9 + topo6prueba2!T9 +topo6prueba3!T9 +topo6prueba4!T9 +topo6prueba5!T9)/1000)/5)</f>
        <v>6.6</v>
      </c>
      <c r="K8" s="15">
        <f>(((topo6prueba1!U9 + topo6prueba2!U9 +topo6prueba3!U9 +topo6prueba4!U9 +topo6prueba5!U9)/1000)/5)</f>
        <v>110.8</v>
      </c>
    </row>
    <row r="9" spans="1:11" x14ac:dyDescent="0.25">
      <c r="A9">
        <f>topo6prueba1!A10</f>
        <v>9.9</v>
      </c>
      <c r="B9">
        <v>9</v>
      </c>
      <c r="C9" s="14">
        <f>topo6prueba1!A10</f>
        <v>9.9</v>
      </c>
      <c r="D9" s="15">
        <f>((topo6prueba1!B10 + topo6prueba2!B10 +topo6prueba3!B10 +topo6prueba4!B10 +topo6prueba5!B10)/5)</f>
        <v>59</v>
      </c>
      <c r="E9" s="14">
        <f>((topo6prueba1!C10 + topo6prueba2!C10 +topo6prueba3!C10 +topo6prueba4!C10 +topo6prueba5!C10)/5)</f>
        <v>0</v>
      </c>
      <c r="F9" s="15">
        <f>((topo6prueba1!D10 + topo6prueba2!D10 +topo6prueba3!D10 +topo6prueba4!D10 +topo6prueba5!D10)/5)</f>
        <v>0</v>
      </c>
      <c r="G9" s="15">
        <f>((topo6prueba1!E10 + topo6prueba2!E10 +topo6prueba3!E10 +topo6prueba4!E10 +topo6prueba5!E10)/5)</f>
        <v>2</v>
      </c>
      <c r="H9" s="15">
        <f>((topo6prueba1!G10 + topo6prueba2!G10 +topo6prueba3!G10 +topo6prueba4!G10 +topo6prueba5!G10)/5)</f>
        <v>24.058050847457579</v>
      </c>
      <c r="I9" s="15">
        <f>(((topo6prueba1!S10 + topo6prueba2!S10 +topo6prueba3!S10 +topo6prueba4!S10 +topo6prueba5!S10)/1000)/5)</f>
        <v>58.989200000000004</v>
      </c>
      <c r="J9" s="15">
        <f>(((topo6prueba1!T10 + topo6prueba2!T10 +topo6prueba3!T10 +topo6prueba4!T10 +topo6prueba5!T10)/1000)/5)</f>
        <v>9.4</v>
      </c>
      <c r="K9" s="15">
        <f>(((topo6prueba1!U10 + topo6prueba2!U10 +topo6prueba3!U10 +topo6prueba4!U10 +topo6prueba5!U10)/1000)/5)</f>
        <v>112.6</v>
      </c>
    </row>
    <row r="10" spans="1:11" x14ac:dyDescent="0.25">
      <c r="A10">
        <f>topo6prueba1!A11</f>
        <v>10.1</v>
      </c>
      <c r="B10">
        <v>10</v>
      </c>
      <c r="C10" s="14">
        <f>topo6prueba1!A11</f>
        <v>10.1</v>
      </c>
      <c r="D10" s="15">
        <f>((topo6prueba1!B11 + topo6prueba2!B11 +topo6prueba3!B11 +topo6prueba4!B11 +topo6prueba5!B11)/5)</f>
        <v>59</v>
      </c>
      <c r="E10" s="14">
        <f>((topo6prueba1!C11 + topo6prueba2!C11 +topo6prueba3!C11 +topo6prueba4!C11 +topo6prueba5!C11)/5)</f>
        <v>0</v>
      </c>
      <c r="F10" s="15">
        <f>((topo6prueba1!D11 + topo6prueba2!D11 +topo6prueba3!D11 +topo6prueba4!D11 +topo6prueba5!D11)/5)</f>
        <v>0</v>
      </c>
      <c r="G10" s="15">
        <f>((topo6prueba1!E11 + topo6prueba2!E11 +topo6prueba3!E11 +topo6prueba4!E11 +topo6prueba5!E11)/5)</f>
        <v>4</v>
      </c>
      <c r="H10" s="15">
        <f>((topo6prueba1!G11 + topo6prueba2!G11 +topo6prueba3!G11 +topo6prueba4!G11 +topo6prueba5!G11)/5)</f>
        <v>41.183898305084696</v>
      </c>
      <c r="I10" s="15">
        <f>(((topo6prueba1!S11 + topo6prueba2!S11 +topo6prueba3!S11 +topo6prueba4!S11 +topo6prueba5!S11)/1000)/5)</f>
        <v>59.124800000000008</v>
      </c>
      <c r="J10" s="15">
        <f>(((topo6prueba1!T11 + topo6prueba2!T11 +topo6prueba3!T11 +topo6prueba4!T11 +topo6prueba5!T11)/1000)/5)</f>
        <v>9.4</v>
      </c>
      <c r="K10" s="15">
        <f>(((topo6prueba1!U11 + topo6prueba2!U11 +topo6prueba3!U11 +topo6prueba4!U11 +topo6prueba5!U11)/1000)/5)</f>
        <v>107</v>
      </c>
    </row>
    <row r="11" spans="1:11" x14ac:dyDescent="0.25">
      <c r="D11" s="15"/>
      <c r="F11" s="15"/>
      <c r="G11" s="15"/>
      <c r="H11" s="15"/>
      <c r="I11" s="15"/>
      <c r="J11" s="15"/>
      <c r="K11" s="15"/>
    </row>
    <row r="12" spans="1:11" x14ac:dyDescent="0.25">
      <c r="D12" s="15"/>
      <c r="F12" s="15"/>
      <c r="G12" s="15"/>
      <c r="H12" s="15"/>
      <c r="I12" s="15"/>
      <c r="J12" s="15"/>
      <c r="K12" s="15"/>
    </row>
    <row r="13" spans="1:11" x14ac:dyDescent="0.25">
      <c r="D13" s="15"/>
      <c r="F13" s="15"/>
      <c r="G13" s="15"/>
      <c r="H13" s="15"/>
      <c r="I13" s="15"/>
      <c r="J13" s="15"/>
      <c r="K13" s="15"/>
    </row>
    <row r="14" spans="1:11" x14ac:dyDescent="0.25">
      <c r="D14" s="15"/>
      <c r="F14" s="15"/>
      <c r="G14" s="15"/>
      <c r="H14" s="15"/>
      <c r="I14" s="15"/>
      <c r="J14" s="15"/>
      <c r="K14" s="15"/>
    </row>
    <row r="15" spans="1:11" x14ac:dyDescent="0.25">
      <c r="D15" s="15"/>
      <c r="F15" s="15"/>
      <c r="G15" s="15"/>
      <c r="H15" s="15"/>
      <c r="I15" s="15"/>
      <c r="J15" s="15"/>
      <c r="K15" s="15"/>
    </row>
    <row r="16" spans="1:11" x14ac:dyDescent="0.25">
      <c r="D16" s="15"/>
      <c r="F16" s="15"/>
      <c r="G16" s="15"/>
      <c r="H16" s="15"/>
      <c r="I16" s="15"/>
      <c r="J16" s="15"/>
      <c r="K16" s="15"/>
    </row>
    <row r="17" spans="4:11" x14ac:dyDescent="0.25">
      <c r="D17" s="15"/>
      <c r="F17" s="15"/>
      <c r="G17" s="15"/>
      <c r="H17" s="15"/>
      <c r="I17" s="15"/>
      <c r="J17" s="15"/>
      <c r="K17" s="15"/>
    </row>
    <row r="18" spans="4:11" x14ac:dyDescent="0.25">
      <c r="D18" s="15"/>
      <c r="F18" s="15"/>
      <c r="G18" s="15"/>
      <c r="H18" s="15"/>
      <c r="I18" s="15"/>
      <c r="J18" s="15"/>
      <c r="K18" s="15"/>
    </row>
    <row r="19" spans="4:11" x14ac:dyDescent="0.25">
      <c r="D19" s="15"/>
      <c r="F19" s="15"/>
      <c r="G19" s="15"/>
      <c r="H19" s="15"/>
      <c r="I19" s="15"/>
      <c r="J19" s="15"/>
      <c r="K19" s="15"/>
    </row>
    <row r="20" spans="4:11" x14ac:dyDescent="0.25">
      <c r="D20" s="15"/>
      <c r="F20" s="15"/>
      <c r="G20" s="15"/>
      <c r="H20" s="15"/>
      <c r="I20" s="15"/>
      <c r="J20" s="15"/>
      <c r="K20" s="15"/>
    </row>
    <row r="21" spans="4:11" x14ac:dyDescent="0.25">
      <c r="D21" s="15"/>
      <c r="F21" s="15"/>
      <c r="G21" s="15"/>
      <c r="H21" s="15"/>
      <c r="I21" s="15"/>
      <c r="J21" s="15"/>
      <c r="K21" s="15"/>
    </row>
    <row r="22" spans="4:11" x14ac:dyDescent="0.25">
      <c r="D22" s="15"/>
      <c r="F22" s="15"/>
      <c r="G22" s="15"/>
      <c r="H22" s="15"/>
      <c r="I22" s="15"/>
      <c r="J22" s="15"/>
      <c r="K22" s="15"/>
    </row>
    <row r="23" spans="4:11" x14ac:dyDescent="0.25">
      <c r="D23" s="15"/>
      <c r="F23" s="15"/>
      <c r="G23" s="15"/>
      <c r="H23" s="15"/>
      <c r="I23" s="15"/>
      <c r="J23" s="15"/>
      <c r="K23" s="15"/>
    </row>
    <row r="24" spans="4:11" x14ac:dyDescent="0.25">
      <c r="D24" s="15"/>
      <c r="H24" s="15"/>
      <c r="I24" s="15"/>
      <c r="J24" s="15"/>
      <c r="K24" s="1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10"/>
  <sheetViews>
    <sheetView workbookViewId="0">
      <selection activeCell="I25" sqref="I25"/>
    </sheetView>
  </sheetViews>
  <sheetFormatPr baseColWidth="10" defaultRowHeight="15" x14ac:dyDescent="0.25"/>
  <cols>
    <col min="2" max="2" width="5.425781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9" width="5.7109375" customWidth="1"/>
    <col min="10" max="10" width="12.140625" customWidth="1"/>
    <col min="11" max="11" width="5.7109375" customWidth="1"/>
    <col min="12" max="12" width="13.42578125" customWidth="1"/>
    <col min="13" max="13" width="9.85546875" customWidth="1"/>
    <col min="14" max="14" width="11.5703125" customWidth="1"/>
    <col min="15" max="16" width="5.7109375" customWidth="1"/>
    <col min="17" max="17" width="10.28515625" customWidth="1"/>
    <col min="18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topo6prueba1!A1</f>
        <v xml:space="preserve">nodo </v>
      </c>
      <c r="C1" s="5" t="str">
        <f>topo6prueba1!B1</f>
        <v>mensajes recibidos</v>
      </c>
      <c r="D1" s="2" t="str">
        <f>topo6prueba1!C1</f>
        <v>dups</v>
      </c>
      <c r="E1" s="3" t="str">
        <f>topo6prueba1!D1</f>
        <v xml:space="preserve">perdidos </v>
      </c>
      <c r="F1" s="9" t="str">
        <f>topo6prueba1!E1</f>
        <v>saltos</v>
      </c>
      <c r="G1" s="2" t="str">
        <f>topo6prueba1!F1</f>
        <v>rtmetric</v>
      </c>
      <c r="H1" s="11" t="str">
        <f>topo6prueba1!G1</f>
        <v>ETX</v>
      </c>
      <c r="I1" s="2" t="str">
        <f>topo6prueba1!H1</f>
        <v>churn</v>
      </c>
      <c r="J1" s="2" t="str">
        <f>topo6prueba1!I1</f>
        <v>intervalo de baliza</v>
      </c>
      <c r="K1" s="2" t="str">
        <f>topo6prueba1!J1</f>
        <v>reinicios</v>
      </c>
      <c r="L1" s="2" t="str">
        <f>topo6prueba1!K1</f>
        <v>Potencia de la CPU</v>
      </c>
      <c r="M1" s="2" t="str">
        <f>topo6prueba1!L1</f>
        <v>Potencia LPM</v>
      </c>
      <c r="N1" s="2" t="str">
        <f>topo6prueba1!M1</f>
        <v>Potencia de escucha</v>
      </c>
      <c r="O1" s="2" t="str">
        <f>topo6prueba1!N1</f>
        <v xml:space="preserve">Potencia de transmicion </v>
      </c>
      <c r="P1" s="2" t="str">
        <f>topo6prueba1!O1</f>
        <v xml:space="preserve">Potencia </v>
      </c>
      <c r="Q1" s="2" t="str">
        <f>topo6prueba1!P1</f>
        <v>tiempo encendido</v>
      </c>
      <c r="R1" s="2" t="str">
        <f>topo6prueba1!Q1</f>
        <v>ciclo de trabajo de escucha</v>
      </c>
      <c r="S1" s="2" t="str">
        <f>topo6prueba1!R1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x14ac:dyDescent="0.25">
      <c r="A2">
        <v>2</v>
      </c>
      <c r="B2" s="8">
        <f>topo6prueba1!A3</f>
        <v>2.2000000000000002</v>
      </c>
      <c r="C2" s="6">
        <f>((topo6prueba1!B3 + topo6prueba2!B3 +topo6prueba3!B3 +topo6prueba4!B3 +topo6prueba5!B3)/5)</f>
        <v>59</v>
      </c>
      <c r="D2">
        <f>((topo6prueba1!C3 + topo6prueba2!C3 +topo6prueba3!C3 +topo6prueba4!C3 +topo6prueba5!C3)/5)</f>
        <v>0</v>
      </c>
      <c r="E2" s="4">
        <f>((topo6prueba1!D3 + topo6prueba2!D3 +topo6prueba3!D3 +topo6prueba4!D3 +topo6prueba5!D3)/5)</f>
        <v>0</v>
      </c>
      <c r="F2" s="10">
        <f>((topo6prueba1!E3 + topo6prueba2!E3 +topo6prueba3!E3 +topo6prueba4!E3 +topo6prueba5!E3)/5)</f>
        <v>2</v>
      </c>
      <c r="G2">
        <f>((topo6prueba1!F3 + topo6prueba2!F3 +topo6prueba3!F3 +topo6prueba4!F3 +topo6prueba5!F3)/5)</f>
        <v>538.87457627118602</v>
      </c>
      <c r="H2" s="12">
        <f>((topo6prueba1!G3 + topo6prueba2!G3 +topo6prueba3!G4 +topo6prueba4!G3 +topo6prueba5!G3)/5)</f>
        <v>27.37330508474572</v>
      </c>
      <c r="I2">
        <f>((topo6prueba1!H3 + topo6prueba2!H3 +topo6prueba3!H3 +topo6prueba4!H3 +topo6prueba5!H3)/5)</f>
        <v>0</v>
      </c>
      <c r="J2">
        <f>((topo6prueba1!I3 + topo6prueba2!I3 +topo6prueba3!I3 +topo6prueba4!I3 +topo6prueba5!I3)/5)</f>
        <v>1713484.2</v>
      </c>
      <c r="K2">
        <f>((topo6prueba1!J3 + topo6prueba2!J3 +topo6prueba3!J3 +topo6prueba4!J3 +topo6prueba5!J3)/5)</f>
        <v>0</v>
      </c>
      <c r="L2" s="16">
        <f>((topo6prueba1!K3 + topo6prueba2!K3 +topo6prueba3!K3 +topo6prueba4!K3 +topo6prueba5!K3)/5)</f>
        <v>0.316634657207157</v>
      </c>
      <c r="M2" s="16">
        <f>((topo6prueba1!L3 + topo6prueba2!L3 +topo6prueba3!L3 +topo6prueba4!L3 +topo6prueba5!L3)/5)</f>
        <v>0.15391300621233842</v>
      </c>
      <c r="N2" s="16">
        <f>((topo6prueba1!M3 + topo6prueba2!M3 +topo6prueba3!M3 +topo6prueba4!M3 +topo6prueba5!M3)/5)</f>
        <v>0.43312433435686881</v>
      </c>
      <c r="O2" s="16">
        <f>((topo6prueba1!N3 + topo6prueba2!N3 +topo6prueba3!N33 +topo6prueba4!N3 +topo6prueba5!N3)/5)</f>
        <v>4.8463508966491473E-2</v>
      </c>
      <c r="P2" s="16">
        <f>((topo6prueba1!O3 + topo6prueba2!O3 +topo6prueba3!O3 +topo6prueba4!O3 +topo6prueba5!O3)/5)</f>
        <v>0.95830110027675475</v>
      </c>
      <c r="Q2" s="16">
        <f>((topo6prueba1!P3 + topo6prueba2!P3 +topo6prueba3!P3 +topo6prueba4!P3 +topo6prueba5!P3)/5)</f>
        <v>712514</v>
      </c>
      <c r="R2" s="16">
        <f>((topo6prueba1!Q3 + topo6prueba2!Q3 +topo6prueba3!Q3 +topo6prueba4!Q3 +topo6prueba5!Q3)/5)</f>
        <v>0.72187389059478158</v>
      </c>
      <c r="S2" s="16">
        <f>((topo6prueba1!R3 + topo6prueba2!R3 +topo6prueba3!R3 +topo6prueba4!R3 +topo6prueba5!R3)/5)</f>
        <v>0.10287966572578236</v>
      </c>
      <c r="T2">
        <f>((topo6prueba1!S3 + topo6prueba2!S3 +topo6prueba3!S3 +topo6prueba4!S3 +topo6prueba5!S3)/5)</f>
        <v>58691</v>
      </c>
      <c r="U2">
        <f>((topo6prueba1!T3 + topo6prueba2!T3 +topo6prueba3!T3 +topo6prueba4!T3 +topo6prueba5!T3)/5)</f>
        <v>7200</v>
      </c>
      <c r="V2">
        <f>((topo6prueba1!U3 + topo6prueba2!U3 +topo6prueba3!U3 +topo6prueba4!U3 +topo6prueba5!U3)/5)</f>
        <v>108400</v>
      </c>
    </row>
    <row r="3" spans="1:22" x14ac:dyDescent="0.25">
      <c r="A3">
        <v>3</v>
      </c>
      <c r="B3" s="8">
        <f>topo6prueba1!A4</f>
        <v>3.3</v>
      </c>
      <c r="C3" s="6">
        <f>((topo6prueba1!B4 + topo6prueba2!B4 +topo6prueba3!B4 +topo6prueba4!B4 +topo6prueba5!B4)/5)</f>
        <v>59</v>
      </c>
      <c r="D3">
        <f>((topo6prueba1!C4 + topo6prueba2!C4 +topo6prueba3!C4 +topo6prueba4!C4 +topo6prueba5!C4)/5)</f>
        <v>0</v>
      </c>
      <c r="E3" s="4">
        <f>((topo6prueba1!D4 + topo6prueba2!D4 +topo6prueba3!D4 +topo6prueba4!D4 +topo6prueba5!D4)/5)</f>
        <v>0</v>
      </c>
      <c r="F3" s="10">
        <f>((topo6prueba1!E4 + topo6prueba2!E4 +topo6prueba3!E4 +topo6prueba4!E4 +topo6prueba5!E4)/5)</f>
        <v>4</v>
      </c>
      <c r="G3">
        <f>((topo6prueba1!F4 + topo6prueba2!F4 +topo6prueba3!F4 +topo6prueba4!F4 +topo6prueba5!F4)/5)</f>
        <v>817.17966101694901</v>
      </c>
      <c r="H3" s="12">
        <f>((topo6prueba1!G4 + topo6prueba2!G4 +topo6prueba3!G5 +topo6prueba4!G4 +topo6prueba5!G4)/5)</f>
        <v>44.637288135593153</v>
      </c>
      <c r="I3">
        <f>((topo6prueba1!H4 + topo6prueba2!H4 +topo6prueba3!H4 +topo6prueba4!H4 +topo6prueba5!H4)/5)</f>
        <v>0</v>
      </c>
      <c r="J3">
        <f>((topo6prueba1!I4 + topo6prueba2!I4 +topo6prueba3!I4 +topo6prueba4!I4 +topo6prueba5!I4)/5)</f>
        <v>1720596</v>
      </c>
      <c r="K3">
        <f>((topo6prueba1!J4 + topo6prueba2!J4 +topo6prueba3!J4 +topo6prueba4!J4 +topo6prueba5!J4)/5)</f>
        <v>0</v>
      </c>
      <c r="L3" s="16">
        <f>((topo6prueba1!K4 + topo6prueba2!K4 +topo6prueba3!K4 +topo6prueba4!K4 +topo6prueba5!K4)/5)</f>
        <v>0.31323999125242802</v>
      </c>
      <c r="M3" s="16">
        <f>((topo6prueba1!L4 + topo6prueba2!L4 +topo6prueba3!L4 +topo6prueba4!L4 +topo6prueba5!L4)/5)</f>
        <v>0.15401578915374561</v>
      </c>
      <c r="N3" s="16">
        <f>((topo6prueba1!M4 + topo6prueba2!M4 +topo6prueba3!M4 +topo6prueba4!M4 +topo6prueba5!M4)/5)</f>
        <v>0.40003234321580045</v>
      </c>
      <c r="O3" s="16">
        <f>((topo6prueba1!N4 + topo6prueba2!N4 +topo6prueba3!N34 +topo6prueba4!N4 +topo6prueba5!N4)/5)</f>
        <v>3.2773071902588845E-2</v>
      </c>
      <c r="P3" s="16">
        <f>((topo6prueba1!O4 + topo6prueba2!O4 +topo6prueba3!O4 +topo6prueba4!O4 +topo6prueba5!O4)/5)</f>
        <v>0.90760905791241875</v>
      </c>
      <c r="Q3" s="16">
        <f>((topo6prueba1!P4 + topo6prueba2!P4 +topo6prueba3!P4 +topo6prueba4!P4 +topo6prueba5!P4)/5)</f>
        <v>719908.8</v>
      </c>
      <c r="R3" s="16">
        <f>((topo6prueba1!Q4 + topo6prueba2!Q4 +topo6prueba3!Q4 +topo6prueba4!Q4 +topo6prueba5!Q4)/5)</f>
        <v>0.66672057202633428</v>
      </c>
      <c r="S3" s="16">
        <f>((topo6prueba1!R4 + topo6prueba2!R4 +topo6prueba3!R4 +topo6prueba4!R4 +topo6prueba5!R4)/5)</f>
        <v>7.5933962882192868E-2</v>
      </c>
      <c r="T3">
        <f>((topo6prueba1!S4 + topo6prueba2!S4 +topo6prueba3!S4 +topo6prueba4!S4 +topo6prueba5!S4)/5)</f>
        <v>59321.4</v>
      </c>
      <c r="U3">
        <f>((topo6prueba1!T4 + topo6prueba2!T4 +topo6prueba3!T4 +topo6prueba4!T4 +topo6prueba5!T4)/5)</f>
        <v>1600</v>
      </c>
      <c r="V3">
        <f>((topo6prueba1!U4 + topo6prueba2!U4 +topo6prueba3!U4 +topo6prueba4!U4 +topo6prueba5!U4)/5)</f>
        <v>117400</v>
      </c>
    </row>
    <row r="4" spans="1:22" x14ac:dyDescent="0.25">
      <c r="A4">
        <v>4</v>
      </c>
      <c r="B4" s="8">
        <f>topo6prueba1!A5</f>
        <v>4.4000000000000004</v>
      </c>
      <c r="C4" s="6">
        <f>((topo6prueba1!B5 + topo6prueba2!B5 +topo6prueba3!B5 +topo6prueba4!B5 +topo6prueba5!B5)/5)</f>
        <v>59</v>
      </c>
      <c r="D4">
        <f>((topo6prueba1!C5 + topo6prueba2!C5 +topo6prueba3!C5 +topo6prueba4!C5 +topo6prueba5!C5)/5)</f>
        <v>0</v>
      </c>
      <c r="E4" s="4">
        <f>((topo6prueba1!D5 + topo6prueba2!D5 +topo6prueba3!D5 +topo6prueba4!D5 +topo6prueba5!D5)/5)</f>
        <v>0</v>
      </c>
      <c r="F4" s="10">
        <f>((topo6prueba1!E5 + topo6prueba2!E5 +topo6prueba3!E5 +topo6prueba4!E5 +topo6prueba5!E5)/5)</f>
        <v>6</v>
      </c>
      <c r="G4">
        <f>((topo6prueba1!F5 + topo6prueba2!F5 +topo6prueba3!F5 +topo6prueba4!F5 +topo6prueba5!F5)/5)</f>
        <v>1128.989830508468</v>
      </c>
      <c r="H4" s="12">
        <f>((topo6prueba1!G5 + topo6prueba2!G5 +topo6prueba3!G6 +topo6prueba4!G5 +topo6prueba5!G5)/5)</f>
        <v>51.644915254237254</v>
      </c>
      <c r="I4">
        <f>((topo6prueba1!H5 + topo6prueba2!H5 +topo6prueba3!H5 +topo6prueba4!H5 +topo6prueba5!H5)/5)</f>
        <v>0</v>
      </c>
      <c r="J4">
        <f>((topo6prueba1!I5 + topo6prueba2!I5 +topo6prueba3!I5 +topo6prueba4!I5 +topo6prueba5!I5)/5)</f>
        <v>1705043.4</v>
      </c>
      <c r="K4">
        <f>((topo6prueba1!J5 + topo6prueba2!J5 +topo6prueba3!J5 +topo6prueba4!J5 +topo6prueba5!J5)/5)</f>
        <v>0</v>
      </c>
      <c r="L4" s="16">
        <f>((topo6prueba1!K5 + topo6prueba2!K5 +topo6prueba3!K5 +topo6prueba4!K5 +topo6prueba5!K5)/5)</f>
        <v>0.29140583283543781</v>
      </c>
      <c r="M4" s="16">
        <f>((topo6prueba1!L5 + topo6prueba2!L5 +topo6prueba3!L5 +topo6prueba4!L5 +topo6prueba5!L5)/5)</f>
        <v>0.15467687895025981</v>
      </c>
      <c r="N4" s="16">
        <f>((topo6prueba1!M5 + topo6prueba2!M5 +topo6prueba3!M5 +topo6prueba4!M5 +topo6prueba5!M5)/5)</f>
        <v>0.38556282336770986</v>
      </c>
      <c r="O4" s="16">
        <f>((topo6prueba1!N5 + topo6prueba2!N5 +topo6prueba3!N35 +topo6prueba4!N5 +topo6prueba5!N5)/5)</f>
        <v>2.1509458481365359E-2</v>
      </c>
      <c r="P4" s="16">
        <f>((topo6prueba1!O5 + topo6prueba2!O5 +topo6prueba3!O5 +topo6prueba4!O5 +topo6prueba5!O5)/5)</f>
        <v>0.85836127027226983</v>
      </c>
      <c r="Q4" s="16">
        <f>((topo6prueba1!P5 + topo6prueba2!P5 +topo6prueba3!P5 +topo6prueba4!P5 +topo6prueba5!P5)/5)</f>
        <v>700178.2</v>
      </c>
      <c r="R4" s="16">
        <f>((topo6prueba1!Q5 + topo6prueba2!Q5 +topo6prueba3!Q5 +topo6prueba4!Q5 +topo6prueba5!Q5)/5)</f>
        <v>0.64260470561284966</v>
      </c>
      <c r="S4" s="16">
        <f>((topo6prueba1!R5 + topo6prueba2!R5 +topo6prueba3!R5 +topo6prueba4!R5 +topo6prueba5!R5)/5)</f>
        <v>5.0312118867912071E-2</v>
      </c>
      <c r="T4">
        <f>((topo6prueba1!S5 + topo6prueba2!S5 +topo6prueba3!S5 +topo6prueba4!S5 +topo6prueba5!S5)/5)</f>
        <v>58867.199999999997</v>
      </c>
      <c r="U4">
        <f>((topo6prueba1!T5 + topo6prueba2!T5 +topo6prueba3!T5 +topo6prueba4!T5 +topo6prueba5!T5)/5)</f>
        <v>13000</v>
      </c>
      <c r="V4">
        <f>((topo6prueba1!U5 + topo6prueba2!U5 +topo6prueba3!U5 +topo6prueba4!U5 +topo6prueba5!U5)/5)</f>
        <v>105400</v>
      </c>
    </row>
    <row r="5" spans="1:22" x14ac:dyDescent="0.25">
      <c r="A5">
        <v>5</v>
      </c>
      <c r="B5" s="8">
        <f>topo6prueba1!A6</f>
        <v>5.5</v>
      </c>
      <c r="C5" s="6">
        <f>((topo6prueba1!B6 + topo6prueba2!B6 +topo6prueba3!B6 +topo6prueba4!B6 +topo6prueba5!B6)/5)</f>
        <v>59</v>
      </c>
      <c r="D5">
        <f>((topo6prueba1!C6 + topo6prueba2!C6 +topo6prueba3!C6 +topo6prueba4!C6 +topo6prueba5!C6)/5)</f>
        <v>0</v>
      </c>
      <c r="E5" s="4">
        <f>((topo6prueba1!D6 + topo6prueba2!D6 +topo6prueba3!D6 +topo6prueba4!D6 +topo6prueba5!D6)/5)</f>
        <v>0</v>
      </c>
      <c r="F5" s="10">
        <f>((topo6prueba1!E6 + topo6prueba2!E6 +topo6prueba3!E6 +topo6prueba4!E6 +topo6prueba5!E6)/5)</f>
        <v>1</v>
      </c>
      <c r="G5">
        <f>((topo6prueba1!F6 + topo6prueba2!F6 +topo6prueba3!F6 +topo6prueba4!F6 +topo6prueba5!F6)/5)</f>
        <v>384.16271186440633</v>
      </c>
      <c r="H5" s="12">
        <f>((topo6prueba1!G6 + topo6prueba2!G6 +topo6prueba3!G7 +topo6prueba4!G6 +topo6prueba5!G6)/5)</f>
        <v>19.27711864406778</v>
      </c>
      <c r="I5">
        <f>((topo6prueba1!H6 + topo6prueba2!H6 +topo6prueba3!H6 +topo6prueba4!H6 +topo6prueba5!H6)/5)</f>
        <v>0</v>
      </c>
      <c r="J5">
        <f>((topo6prueba1!I6 + topo6prueba2!I6 +topo6prueba3!I6 +topo6prueba4!I6 +topo6prueba5!I6)/5)</f>
        <v>1706375.6</v>
      </c>
      <c r="K5">
        <f>((topo6prueba1!J6 + topo6prueba2!J6 +topo6prueba3!J6 +topo6prueba4!J6 +topo6prueba5!J6)/5)</f>
        <v>0</v>
      </c>
      <c r="L5" s="16">
        <f>((topo6prueba1!K6 + topo6prueba2!K6 +topo6prueba3!K6 +topo6prueba4!K6 +topo6prueba5!K6)/5)</f>
        <v>0.36646094096971266</v>
      </c>
      <c r="M5" s="16">
        <f>((topo6prueba1!L6 + topo6prueba2!L6 +topo6prueba3!L6 +topo6prueba4!L6 +topo6prueba5!L6)/5)</f>
        <v>0.15240437706508339</v>
      </c>
      <c r="N5" s="16">
        <f>((topo6prueba1!M6 + topo6prueba2!M6 +topo6prueba3!M6 +topo6prueba4!M6 +topo6prueba5!M6)/5)</f>
        <v>0.53431177170619937</v>
      </c>
      <c r="O5" s="16">
        <f>((topo6prueba1!N6 + topo6prueba2!N6 +topo6prueba3!N36 +topo6prueba4!N6 +topo6prueba5!N6)/5)</f>
        <v>5.0850356109706431E-2</v>
      </c>
      <c r="P5" s="16">
        <f>((topo6prueba1!O6 + topo6prueba2!O6 +topo6prueba3!O6 +topo6prueba4!O6 +topo6prueba5!O6)/5)</f>
        <v>1.117102393080746</v>
      </c>
      <c r="Q5" s="16">
        <f>((topo6prueba1!P6 + topo6prueba2!P6 +topo6prueba3!P6 +topo6prueba4!P6 +topo6prueba5!P6)/5)</f>
        <v>735873.8</v>
      </c>
      <c r="R5" s="16">
        <f>((topo6prueba1!Q6 + topo6prueba2!Q6 +topo6prueba3!Q6 +topo6prueba4!Q6 +topo6prueba5!Q6)/5)</f>
        <v>0.89051961951033276</v>
      </c>
      <c r="S5" s="16">
        <f>((topo6prueba1!R6 + topo6prueba2!R6 +topo6prueba3!R6 +topo6prueba4!R6 +topo6prueba5!R6)/5)</f>
        <v>0.1203866352914382</v>
      </c>
      <c r="T5">
        <f>((topo6prueba1!S6 + topo6prueba2!S6 +topo6prueba3!S6 +topo6prueba4!S6 +topo6prueba5!S6)/5)</f>
        <v>58589</v>
      </c>
      <c r="U5">
        <f>((topo6prueba1!T6 + topo6prueba2!T6 +topo6prueba3!T6 +topo6prueba4!T6 +topo6prueba5!T6)/5)</f>
        <v>7200</v>
      </c>
      <c r="V5">
        <f>((topo6prueba1!U6 + topo6prueba2!U6 +topo6prueba3!U6 +topo6prueba4!U6 +topo6prueba5!U6)/5)</f>
        <v>109800</v>
      </c>
    </row>
    <row r="6" spans="1:22" x14ac:dyDescent="0.25">
      <c r="A6">
        <v>6</v>
      </c>
      <c r="B6" s="8">
        <f>topo6prueba1!A7</f>
        <v>6.6</v>
      </c>
      <c r="C6" s="6">
        <f>((topo6prueba1!B7 + topo6prueba2!B7 +topo6prueba3!B7 +topo6prueba4!B7 +topo6prueba5!B7)/5)</f>
        <v>59</v>
      </c>
      <c r="D6">
        <f>((topo6prueba1!C7 + topo6prueba2!C7 +topo6prueba3!C7 +topo6prueba4!C7 +topo6prueba5!C7)/5)</f>
        <v>0</v>
      </c>
      <c r="E6" s="4">
        <f>((topo6prueba1!D7 + topo6prueba2!D7 +topo6prueba3!D7 +topo6prueba4!D7 +topo6prueba5!D7)/5)</f>
        <v>0</v>
      </c>
      <c r="F6" s="10">
        <f>((topo6prueba1!E7 + topo6prueba2!E7 +topo6prueba3!E7 +topo6prueba4!E7 +topo6prueba5!E7)/5)</f>
        <v>3</v>
      </c>
      <c r="G6">
        <f>((topo6prueba1!F7 + topo6prueba2!F7 +topo6prueba3!F7 +topo6prueba4!F7 +topo6prueba5!F7)/5)</f>
        <v>645.9728813559318</v>
      </c>
      <c r="H6" s="12">
        <f>((topo6prueba1!G7 + topo6prueba2!G7 +topo6prueba3!G8 +topo6prueba4!G7 +topo6prueba5!G7)/5)</f>
        <v>35.927542372881319</v>
      </c>
      <c r="I6">
        <f>((topo6prueba1!H7 + topo6prueba2!H7 +topo6prueba3!H7 +topo6prueba4!H7 +topo6prueba5!H7)/5)</f>
        <v>0</v>
      </c>
      <c r="J6">
        <f>((topo6prueba1!I7 + topo6prueba2!I7 +topo6prueba3!I7 +topo6prueba4!I7 +topo6prueba5!I7)/5)</f>
        <v>1710819.8</v>
      </c>
      <c r="K6">
        <f>((topo6prueba1!J7 + topo6prueba2!J7 +topo6prueba3!J7 +topo6prueba4!J7 +topo6prueba5!J7)/5)</f>
        <v>0</v>
      </c>
      <c r="L6" s="16">
        <f>((topo6prueba1!K7 + topo6prueba2!K7 +topo6prueba3!K7 +topo6prueba4!K7 +topo6prueba5!K7)/5)</f>
        <v>0.3510745419820348</v>
      </c>
      <c r="M6" s="16">
        <f>((topo6prueba1!L7 + topo6prueba2!L7 +topo6prueba3!L7 +topo6prueba4!L7 +topo6prueba5!L7)/5)</f>
        <v>0.15287024303443261</v>
      </c>
      <c r="N6" s="16">
        <f>((topo6prueba1!M7 + topo6prueba2!M7 +topo6prueba3!M7 +topo6prueba4!M7 +topo6prueba5!M7)/5)</f>
        <v>0.49064348726271534</v>
      </c>
      <c r="O6" s="16">
        <f>((topo6prueba1!N7 + topo6prueba2!N7 +topo6prueba3!N37 +topo6prueba4!N7 +topo6prueba5!N7)/5)</f>
        <v>6.2837801722304285E-2</v>
      </c>
      <c r="P6" s="16">
        <f>((topo6prueba1!O7 + topo6prueba2!O7 +topo6prueba3!O7 +topo6prueba4!O7 +topo6prueba5!O7)/5)</f>
        <v>1.072247156494434</v>
      </c>
      <c r="Q6" s="16">
        <f>((topo6prueba1!P7 + topo6prueba2!P7 +topo6prueba3!P7 +topo6prueba4!P7 +topo6prueba5!P7)/5)</f>
        <v>708721</v>
      </c>
      <c r="R6" s="16">
        <f>((topo6prueba1!Q7 + topo6prueba2!Q7 +topo6prueba3!Q7 +topo6prueba4!Q7 +topo6prueba5!Q7)/5)</f>
        <v>0.81773914543785953</v>
      </c>
      <c r="S6" s="16">
        <f>((topo6prueba1!R7 + topo6prueba2!R7 +topo6prueba3!R7 +topo6prueba4!R7 +topo6prueba5!R7)/5)</f>
        <v>0.14625025275942577</v>
      </c>
      <c r="T6">
        <f>((topo6prueba1!S7 + topo6prueba2!S7 +topo6prueba3!S7 +topo6prueba4!S7 +topo6prueba5!S7)/5)</f>
        <v>59192.800000000003</v>
      </c>
      <c r="U6">
        <f>((topo6prueba1!T7 + topo6prueba2!T7 +topo6prueba3!T7 +topo6prueba4!T7 +topo6prueba5!T7)/5)</f>
        <v>8600</v>
      </c>
      <c r="V6">
        <f>((topo6prueba1!U7 + topo6prueba2!U7 +topo6prueba3!U7 +topo6prueba4!U7 +topo6prueba5!U7)/5)</f>
        <v>105800</v>
      </c>
    </row>
    <row r="7" spans="1:22" x14ac:dyDescent="0.25">
      <c r="A7">
        <v>7</v>
      </c>
      <c r="B7" s="8">
        <f>topo6prueba1!A8</f>
        <v>7.7</v>
      </c>
      <c r="C7" s="6">
        <f>((topo6prueba1!B8 + topo6prueba2!B8 +topo6prueba3!B8 +topo6prueba4!B8 +topo6prueba5!B8)/5)</f>
        <v>58.8</v>
      </c>
      <c r="D7">
        <f>((topo6prueba1!C8 + topo6prueba2!C8 +topo6prueba3!C8 +topo6prueba4!C8 +topo6prueba5!C8)/5)</f>
        <v>0</v>
      </c>
      <c r="E7" s="4">
        <f>((topo6prueba1!D8 + topo6prueba2!D8 +topo6prueba3!D8 +topo6prueba4!D8 +topo6prueba5!D8)/5)</f>
        <v>0.2</v>
      </c>
      <c r="F7" s="10">
        <f>((topo6prueba1!E8 + topo6prueba2!E8 +topo6prueba3!E8 +topo6prueba4!E8 +topo6prueba5!E8)/5)</f>
        <v>5</v>
      </c>
      <c r="G7">
        <f>((topo6prueba1!F8 + topo6prueba2!F8 +topo6prueba3!F8 +topo6prueba4!F8 +topo6prueba5!F8)/5)</f>
        <v>948.90537697253023</v>
      </c>
      <c r="H7" s="12">
        <f>((topo6prueba1!G8 + topo6prueba2!G8 +topo6prueba3!G9 +topo6prueba4!G8 +topo6prueba5!G8)/5)</f>
        <v>45.453594389245993</v>
      </c>
      <c r="I7">
        <f>((topo6prueba1!H8 + topo6prueba2!H8 +topo6prueba3!H8 +topo6prueba4!H8 +topo6prueba5!H8)/5)</f>
        <v>0</v>
      </c>
      <c r="J7">
        <f>((topo6prueba1!I8 + topo6prueba2!I8 +topo6prueba3!I8 +topo6prueba4!I8 +topo6prueba5!I8)/5)</f>
        <v>1697973.4</v>
      </c>
      <c r="K7">
        <f>((topo6prueba1!J8 + topo6prueba2!J8 +topo6prueba3!J8 +topo6prueba4!J8 +topo6prueba5!J8)/5)</f>
        <v>0</v>
      </c>
      <c r="L7" s="16">
        <f>((topo6prueba1!K8 + topo6prueba2!K8 +topo6prueba3!K8 +topo6prueba4!K8 +topo6prueba5!K8)/5)</f>
        <v>0.32239873676260261</v>
      </c>
      <c r="M7" s="16">
        <f>((topo6prueba1!L8 + topo6prueba2!L8 +topo6prueba3!L8 +topo6prueba4!L8 +topo6prueba5!L8)/5)</f>
        <v>0.15373848269246498</v>
      </c>
      <c r="N7" s="16">
        <f>((topo6prueba1!M8 + topo6prueba2!M8 +topo6prueba3!M8 +topo6prueba4!M8 +topo6prueba5!M8)/5)</f>
        <v>0.41454085325008955</v>
      </c>
      <c r="O7" s="16">
        <f>((topo6prueba1!N8 + topo6prueba2!N8 +topo6prueba3!N38 +topo6prueba4!N8 +topo6prueba5!N8)/5)</f>
        <v>3.6671872947659098E-2</v>
      </c>
      <c r="P7" s="16">
        <f>((topo6prueba1!O8 + topo6prueba2!O8 +topo6prueba3!O8 +topo6prueba4!O8 +topo6prueba5!O8)/5)</f>
        <v>0.93632734903284009</v>
      </c>
      <c r="Q7" s="16">
        <f>((topo6prueba1!P8 + topo6prueba2!P8 +topo6prueba3!P8 +topo6prueba4!P8 +topo6prueba5!P8)/5)</f>
        <v>709707.8</v>
      </c>
      <c r="R7" s="16">
        <f>((topo6prueba1!Q8 + topo6prueba2!Q8 +topo6prueba3!Q8 +topo6prueba4!Q8 +topo6prueba5!Q8)/5)</f>
        <v>0.6909014220834836</v>
      </c>
      <c r="S7" s="16">
        <f>((topo6prueba1!R8 + topo6prueba2!R8 +topo6prueba3!R8 +topo6prueba4!R8 +topo6prueba5!R8)/5)</f>
        <v>8.5968505325200978E-2</v>
      </c>
      <c r="T7">
        <f>((topo6prueba1!S8 + topo6prueba2!S8 +topo6prueba3!S8 +topo6prueba4!S8 +topo6prueba5!S8)/5)</f>
        <v>59297.599999999999</v>
      </c>
      <c r="U7">
        <f>((topo6prueba1!T8 + topo6prueba2!T8 +topo6prueba3!T8 +topo6prueba4!T8 +topo6prueba5!T8)/5)</f>
        <v>12200</v>
      </c>
      <c r="V7">
        <f>((topo6prueba1!U8 + topo6prueba2!U8 +topo6prueba3!U8 +topo6prueba4!U8 +topo6prueba5!U8)/5)</f>
        <v>114800</v>
      </c>
    </row>
    <row r="8" spans="1:22" x14ac:dyDescent="0.25">
      <c r="A8">
        <v>8</v>
      </c>
      <c r="B8" s="8">
        <f>topo6prueba1!A9</f>
        <v>8.8000000000000007</v>
      </c>
      <c r="C8" s="6">
        <f>((topo6prueba1!B9 + topo6prueba2!B9 +topo6prueba3!B9 +topo6prueba4!B9 +topo6prueba5!B9)/5)</f>
        <v>59</v>
      </c>
      <c r="D8">
        <f>((topo6prueba1!C9 + topo6prueba2!C9 +topo6prueba3!C9 +topo6prueba4!C9 +topo6prueba5!C9)/5)</f>
        <v>0</v>
      </c>
      <c r="E8" s="4">
        <f>((topo6prueba1!D9 + topo6prueba2!D9 +topo6prueba3!D9 +topo6prueba4!D9 +topo6prueba5!D9)/5)</f>
        <v>0</v>
      </c>
      <c r="F8" s="10">
        <f>((topo6prueba1!E9 + topo6prueba2!E9 +topo6prueba3!E9 +topo6prueba4!E9 +topo6prueba5!E9)/5)</f>
        <v>2</v>
      </c>
      <c r="G8">
        <f>((topo6prueba1!F9 + topo6prueba2!F9 +topo6prueba3!F9 +topo6prueba4!F9 +topo6prueba5!F9)/5)</f>
        <v>560.75254237288095</v>
      </c>
      <c r="H8" s="12">
        <f>((topo6prueba1!G9 + topo6prueba2!G9 +topo6prueba3!G10 +topo6prueba4!G9 +topo6prueba5!G9)/5)</f>
        <v>24.058050847457579</v>
      </c>
      <c r="I8">
        <f>((topo6prueba1!H9 + topo6prueba2!H9 +topo6prueba3!H9 +topo6prueba4!H9 +topo6prueba5!H9)/5)</f>
        <v>0</v>
      </c>
      <c r="J8">
        <f>((topo6prueba1!I9 + topo6prueba2!I9 +topo6prueba3!I9 +topo6prueba4!I9 +topo6prueba5!I9)/5)</f>
        <v>1722819.8</v>
      </c>
      <c r="K8">
        <f>((topo6prueba1!J9 + topo6prueba2!J9 +topo6prueba3!J9 +topo6prueba4!J9 +topo6prueba5!J9)/5)</f>
        <v>0</v>
      </c>
      <c r="L8" s="16">
        <f>((topo6prueba1!K9 + topo6prueba2!K9 +topo6prueba3!K9 +topo6prueba4!K9 +topo6prueba5!K9)/5)</f>
        <v>0.29343447939403966</v>
      </c>
      <c r="M8" s="16">
        <f>((topo6prueba1!L9 + topo6prueba2!L9 +topo6prueba3!L9 +topo6prueba4!L9 +topo6prueba5!L9)/5)</f>
        <v>0.15461545604056878</v>
      </c>
      <c r="N8" s="16">
        <f>((topo6prueba1!M9 + topo6prueba2!M9 +topo6prueba3!M9 +topo6prueba4!M9 +topo6prueba5!M9)/5)</f>
        <v>0.38919678712801775</v>
      </c>
      <c r="O8" s="16">
        <f>((topo6prueba1!N9 + topo6prueba2!N9 +topo6prueba3!N39 +topo6prueba4!N9 +topo6prueba5!N9)/5)</f>
        <v>2.3125793333332877E-2</v>
      </c>
      <c r="P8" s="16">
        <f>((topo6prueba1!O9 + topo6prueba2!O9 +topo6prueba3!O9 +topo6prueba4!O9 +topo6prueba5!O9)/5)</f>
        <v>0.86619916553930465</v>
      </c>
      <c r="Q8" s="16">
        <f>((topo6prueba1!P9 + topo6prueba2!P9 +topo6prueba3!P9 +topo6prueba4!P9 +topo6prueba5!P9)/5)</f>
        <v>708371</v>
      </c>
      <c r="R8" s="16">
        <f>((topo6prueba1!Q9 + topo6prueba2!Q9 +topo6prueba3!Q9 +topo6prueba4!Q9 +topo6prueba5!Q9)/5)</f>
        <v>0.64866131188003018</v>
      </c>
      <c r="S8" s="16">
        <f>((topo6prueba1!R9 + topo6prueba2!R9 +topo6prueba3!R9 +topo6prueba4!R9 +topo6prueba5!R9)/5)</f>
        <v>5.452437472067212E-2</v>
      </c>
      <c r="T8">
        <f>((topo6prueba1!S9 + topo6prueba2!S9 +topo6prueba3!S9 +topo6prueba4!S9 +topo6prueba5!S9)/5)</f>
        <v>59114.8</v>
      </c>
      <c r="U8">
        <f>((topo6prueba1!T9 + topo6prueba2!T9 +topo6prueba3!T9 +topo6prueba4!T9 +topo6prueba5!T9)/5)</f>
        <v>6600</v>
      </c>
      <c r="V8">
        <f>((topo6prueba1!U9 + topo6prueba2!U9 +topo6prueba3!U9 +topo6prueba4!U9 +topo6prueba5!U9)/5)</f>
        <v>110800</v>
      </c>
    </row>
    <row r="9" spans="1:22" x14ac:dyDescent="0.25">
      <c r="A9">
        <v>9</v>
      </c>
      <c r="B9" s="8">
        <f>topo6prueba1!A10</f>
        <v>9.9</v>
      </c>
      <c r="C9" s="6">
        <f>((topo6prueba1!B10 + topo6prueba2!B10 +topo6prueba3!B10 +topo6prueba4!B10 +topo6prueba5!B10)/5)</f>
        <v>59</v>
      </c>
      <c r="D9">
        <f>((topo6prueba1!C10 + topo6prueba2!C10 +topo6prueba3!C10 +topo6prueba4!C10 +topo6prueba5!C10)/5)</f>
        <v>0</v>
      </c>
      <c r="E9" s="4">
        <f>((topo6prueba1!D10 + topo6prueba2!D10 +topo6prueba3!D10 +topo6prueba4!D10 +topo6prueba5!D10)/5)</f>
        <v>0</v>
      </c>
      <c r="F9" s="10">
        <f>((topo6prueba1!E10 + topo6prueba2!E10 +topo6prueba3!E10 +topo6prueba4!E10 +topo6prueba5!E10)/5)</f>
        <v>2</v>
      </c>
      <c r="G9">
        <f>((topo6prueba1!F10 + topo6prueba2!F10 +topo6prueba3!F10 +topo6prueba4!F10 +topo6prueba5!F10)/5)</f>
        <v>532.19999999999948</v>
      </c>
      <c r="H9" s="12">
        <f>((topo6prueba1!G10 + topo6prueba2!G10 +topo6prueba3!G11 +topo6prueba4!G10 +topo6prueba5!G10)/5)</f>
        <v>27.463135593220279</v>
      </c>
      <c r="I9">
        <f>((topo6prueba1!H10 + topo6prueba2!H10 +topo6prueba3!H10 +topo6prueba4!H10 +topo6prueba5!H10)/5)</f>
        <v>0</v>
      </c>
      <c r="J9">
        <f>((topo6prueba1!I10 + topo6prueba2!I10 +topo6prueba3!I10 +topo6prueba4!I10 +topo6prueba5!I10)/5)</f>
        <v>1707263.6</v>
      </c>
      <c r="K9">
        <f>((topo6prueba1!J10 + topo6prueba2!J10 +topo6prueba3!J10 +topo6prueba4!J10 +topo6prueba5!J10)/5)</f>
        <v>0</v>
      </c>
      <c r="L9" s="16">
        <f>((topo6prueba1!K10 + topo6prueba2!K10 +topo6prueba3!K10 +topo6prueba4!K10 +topo6prueba5!K10)/5)</f>
        <v>0.32099219360110998</v>
      </c>
      <c r="M9" s="16">
        <f>((topo6prueba1!L10 + topo6prueba2!L10 +topo6prueba3!L10 +topo6prueba4!L10 +topo6prueba5!L10)/5)</f>
        <v>0.15378106969374378</v>
      </c>
      <c r="N9" s="16">
        <f>((topo6prueba1!M10 + topo6prueba2!M10 +topo6prueba3!M10 +topo6prueba4!M10 +topo6prueba5!M10)/5)</f>
        <v>0.44995665372061638</v>
      </c>
      <c r="O9" s="16">
        <f>((topo6prueba1!N10 + topo6prueba2!N10 +topo6prueba3!N40 +topo6prueba4!N10 +topo6prueba5!N10)/5)</f>
        <v>4.6144105253456122E-2</v>
      </c>
      <c r="P9" s="16">
        <f>((topo6prueba1!O10 + topo6prueba2!O10 +topo6prueba3!O10 +topo6prueba4!O10 +topo6prueba5!O10)/5)</f>
        <v>0.98815802559772192</v>
      </c>
      <c r="Q9" s="16">
        <f>((topo6prueba1!P10 + topo6prueba2!P10 +topo6prueba3!P10 +topo6prueba4!P10 +topo6prueba5!P10)/5)</f>
        <v>709282.4</v>
      </c>
      <c r="R9" s="16">
        <f>((topo6prueba1!Q10 + topo6prueba2!Q10 +topo6prueba3!Q10 +topo6prueba4!Q10 +topo6prueba5!Q10)/5)</f>
        <v>0.74992775620102758</v>
      </c>
      <c r="S9" s="16">
        <f>((topo6prueba1!R10 + topo6prueba2!R10 +topo6prueba3!R10 +topo6prueba4!R10 +topo6prueba5!R10)/5)</f>
        <v>0.11945029864830833</v>
      </c>
      <c r="T9">
        <f>((topo6prueba1!S10 + topo6prueba2!S10 +topo6prueba3!S10 +topo6prueba4!S10 +topo6prueba5!S10)/5)</f>
        <v>58989.2</v>
      </c>
      <c r="U9">
        <f>((topo6prueba1!T10 + topo6prueba2!T10 +topo6prueba3!T10 +topo6prueba4!T10 +topo6prueba5!T10)/5)</f>
        <v>9400</v>
      </c>
      <c r="V9">
        <f>((topo6prueba1!U10 + topo6prueba2!U10 +topo6prueba3!U10 +topo6prueba4!U10 +topo6prueba5!U10)/5)</f>
        <v>112600</v>
      </c>
    </row>
    <row r="10" spans="1:22" x14ac:dyDescent="0.25">
      <c r="A10">
        <v>10</v>
      </c>
      <c r="B10" s="8">
        <f>topo6prueba1!A11</f>
        <v>10.1</v>
      </c>
      <c r="C10" s="6">
        <f>((topo6prueba1!B11 + topo6prueba2!B11 +topo6prueba3!B11 +topo6prueba4!B11 +topo6prueba5!B11)/5)</f>
        <v>59</v>
      </c>
      <c r="D10">
        <f>((topo6prueba1!C11 + topo6prueba2!C11 +topo6prueba3!C11 +topo6prueba4!C11 +topo6prueba5!C11)/5)</f>
        <v>0</v>
      </c>
      <c r="E10" s="4">
        <f>((topo6prueba1!D11 + topo6prueba2!D11 +topo6prueba3!D11 +topo6prueba4!D11 +topo6prueba5!D11)/5)</f>
        <v>0</v>
      </c>
      <c r="F10" s="10">
        <f>((topo6prueba1!E11 + topo6prueba2!E11 +topo6prueba3!E11 +topo6prueba4!E11 +topo6prueba5!E11)/5)</f>
        <v>4</v>
      </c>
      <c r="G10">
        <f>((topo6prueba1!F11 + topo6prueba2!F11 +topo6prueba3!F11 +topo6prueba4!F11 +topo6prueba5!F11)/5)</f>
        <v>797.51525423728776</v>
      </c>
      <c r="H10" s="12">
        <f>((topo6prueba1!G11 + topo6prueba2!G11 +topo6prueba3!G12 +topo6prueba4!G11 +topo6prueba5!G11)/5)</f>
        <v>32.970338983050816</v>
      </c>
      <c r="I10">
        <f>((topo6prueba1!H11 + topo6prueba2!H11 +topo6prueba3!H11 +topo6prueba4!H11 +topo6prueba5!H11)/5)</f>
        <v>0</v>
      </c>
      <c r="J10">
        <f>((topo6prueba1!I11 + topo6prueba2!I11 +topo6prueba3!I11 +topo6prueba4!I11 +topo6prueba5!I11)/5)</f>
        <v>1717701.2</v>
      </c>
      <c r="K10">
        <f>((topo6prueba1!J11 + topo6prueba2!J11 +topo6prueba3!J11 +topo6prueba4!J11 +topo6prueba5!J11)/5)</f>
        <v>0</v>
      </c>
      <c r="L10" s="16">
        <f>((topo6prueba1!K11 + topo6prueba2!K11 +topo6prueba3!K11 +topo6prueba4!K11 +topo6prueba5!K11)/5)</f>
        <v>0.31526681647319438</v>
      </c>
      <c r="M10" s="16">
        <f>((topo6prueba1!L11 + topo6prueba2!L11 +topo6prueba3!L11 +topo6prueba4!L11 +topo6prueba5!L11)/5)</f>
        <v>0.15395442139011659</v>
      </c>
      <c r="N10" s="16">
        <f>((topo6prueba1!M11 + topo6prueba2!M11 +topo6prueba3!M11 +topo6prueba4!M11 +topo6prueba5!M11)/5)</f>
        <v>0.42642601892277865</v>
      </c>
      <c r="O10" s="16">
        <f>((topo6prueba1!N11 + topo6prueba2!N11 +topo6prueba3!N41 +topo6prueba4!N11 +topo6prueba5!N11)/5)</f>
        <v>4.3759537135004238E-2</v>
      </c>
      <c r="P10" s="16">
        <f>((topo6prueba1!O11 + topo6prueba2!O11 +topo6prueba3!O11 +topo6prueba4!O11 +topo6prueba5!O11)/5)</f>
        <v>0.95187885574689679</v>
      </c>
      <c r="Q10" s="16">
        <f>((topo6prueba1!P11 + topo6prueba2!P11 +topo6prueba3!P11 +topo6prueba4!P11 +topo6prueba5!P11)/5)</f>
        <v>715139.6</v>
      </c>
      <c r="R10" s="16">
        <f>((topo6prueba1!Q11 + topo6prueba2!Q11 +topo6prueba3!Q11 +topo6prueba4!Q11 +topo6prueba5!Q11)/5)</f>
        <v>0.71071003153796464</v>
      </c>
      <c r="S10" s="16">
        <f>((topo6prueba1!R11 + topo6prueba2!R11 +topo6prueba3!R11 +topo6prueba4!R11 +topo6prueba5!R11)/5)</f>
        <v>0.10589754983202582</v>
      </c>
      <c r="T10">
        <f>((topo6prueba1!S11 + topo6prueba2!S11 +topo6prueba3!S11 +topo6prueba4!S11 +topo6prueba5!S11)/5)</f>
        <v>59124.800000000003</v>
      </c>
      <c r="U10">
        <f>((topo6prueba1!T11 + topo6prueba2!T11 +topo6prueba3!T11 +topo6prueba4!T11 +topo6prueba5!T11)/5)</f>
        <v>9400</v>
      </c>
      <c r="V10">
        <f>((topo6prueba1!U11 + topo6prueba2!U11 +topo6prueba3!U11 +topo6prueba4!U11 +topo6prueba5!U11)/5)</f>
        <v>107000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topo6prueba1</vt:lpstr>
      <vt:lpstr>topo6prueba2</vt:lpstr>
      <vt:lpstr>topo6prueba3</vt:lpstr>
      <vt:lpstr>topo6prueba4</vt:lpstr>
      <vt:lpstr>topo6prueba5</vt:lpstr>
      <vt:lpstr>Promedios_topo6</vt:lpstr>
      <vt:lpstr>Promedios_topo6_Full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2021-10-06T01:36:49Z</dcterms:modified>
</cp:coreProperties>
</file>