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66CAF106-6120-40F8-BA41-A12300379807}" xr6:coauthVersionLast="47" xr6:coauthVersionMax="47" xr10:uidLastSave="{00000000-0000-0000-0000-000000000000}"/>
  <bookViews>
    <workbookView xWindow="-120" yWindow="-120" windowWidth="19440" windowHeight="15000" firstSheet="3" activeTab="6" xr2:uid="{95CD764E-389F-474E-8A7A-657C6E8B7FEE}"/>
  </bookViews>
  <sheets>
    <sheet name="topo7prueba1" sheetId="1" r:id="rId1"/>
    <sheet name="topo7prueba2" sheetId="2" r:id="rId2"/>
    <sheet name="topo7prueba3" sheetId="3" r:id="rId3"/>
    <sheet name="topo7prueba4" sheetId="4" r:id="rId4"/>
    <sheet name="topo7prueba5" sheetId="5" r:id="rId5"/>
    <sheet name="Promedios_topo7" sheetId="6" r:id="rId6"/>
    <sheet name="Promedios_topo7_Fu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7" l="1"/>
  <c r="B21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B1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C2" i="7"/>
  <c r="A3" i="6"/>
  <c r="C3" i="6"/>
  <c r="D3" i="6"/>
  <c r="E3" i="6"/>
  <c r="F3" i="6"/>
  <c r="G3" i="6"/>
  <c r="H3" i="6"/>
  <c r="I3" i="6"/>
  <c r="J3" i="6"/>
  <c r="A4" i="6"/>
  <c r="C4" i="6"/>
  <c r="D4" i="6"/>
  <c r="E4" i="6"/>
  <c r="F4" i="6"/>
  <c r="G4" i="6"/>
  <c r="H4" i="6"/>
  <c r="I4" i="6"/>
  <c r="J4" i="6"/>
  <c r="A5" i="6"/>
  <c r="C5" i="6"/>
  <c r="D5" i="6"/>
  <c r="E5" i="6"/>
  <c r="F5" i="6"/>
  <c r="G5" i="6"/>
  <c r="H5" i="6"/>
  <c r="I5" i="6"/>
  <c r="J5" i="6"/>
  <c r="A6" i="6"/>
  <c r="C6" i="6"/>
  <c r="D6" i="6"/>
  <c r="E6" i="6"/>
  <c r="F6" i="6"/>
  <c r="G6" i="6"/>
  <c r="H6" i="6"/>
  <c r="I6" i="6"/>
  <c r="J6" i="6"/>
  <c r="A7" i="6"/>
  <c r="C7" i="6"/>
  <c r="D7" i="6"/>
  <c r="E7" i="6"/>
  <c r="F7" i="6"/>
  <c r="G7" i="6"/>
  <c r="H7" i="6"/>
  <c r="I7" i="6"/>
  <c r="J7" i="6"/>
  <c r="A8" i="6"/>
  <c r="C8" i="6"/>
  <c r="D8" i="6"/>
  <c r="E8" i="6"/>
  <c r="F8" i="6"/>
  <c r="G8" i="6"/>
  <c r="H8" i="6"/>
  <c r="I8" i="6"/>
  <c r="J8" i="6"/>
  <c r="A9" i="6"/>
  <c r="C9" i="6"/>
  <c r="D9" i="6"/>
  <c r="E9" i="6"/>
  <c r="F9" i="6"/>
  <c r="G9" i="6"/>
  <c r="H9" i="6"/>
  <c r="I9" i="6"/>
  <c r="J9" i="6"/>
  <c r="A10" i="6"/>
  <c r="C10" i="6"/>
  <c r="D10" i="6"/>
  <c r="E10" i="6"/>
  <c r="F10" i="6"/>
  <c r="G10" i="6"/>
  <c r="H10" i="6"/>
  <c r="I10" i="6"/>
  <c r="J10" i="6"/>
  <c r="A11" i="6"/>
  <c r="C11" i="6"/>
  <c r="D11" i="6"/>
  <c r="E11" i="6"/>
  <c r="F11" i="6"/>
  <c r="G11" i="6"/>
  <c r="H11" i="6"/>
  <c r="I11" i="6"/>
  <c r="J11" i="6"/>
  <c r="A12" i="6"/>
  <c r="C12" i="6"/>
  <c r="D12" i="6"/>
  <c r="E12" i="6"/>
  <c r="F12" i="6"/>
  <c r="G12" i="6"/>
  <c r="H12" i="6"/>
  <c r="I12" i="6"/>
  <c r="J12" i="6"/>
  <c r="A13" i="6"/>
  <c r="C13" i="6"/>
  <c r="D13" i="6"/>
  <c r="E13" i="6"/>
  <c r="F13" i="6"/>
  <c r="G13" i="6"/>
  <c r="H13" i="6"/>
  <c r="I13" i="6"/>
  <c r="J13" i="6"/>
  <c r="A14" i="6"/>
  <c r="C14" i="6"/>
  <c r="D14" i="6"/>
  <c r="E14" i="6"/>
  <c r="F14" i="6"/>
  <c r="G14" i="6"/>
  <c r="H14" i="6"/>
  <c r="I14" i="6"/>
  <c r="J14" i="6"/>
  <c r="A15" i="6"/>
  <c r="C15" i="6"/>
  <c r="D15" i="6"/>
  <c r="E15" i="6"/>
  <c r="F15" i="6"/>
  <c r="G15" i="6"/>
  <c r="H15" i="6"/>
  <c r="I15" i="6"/>
  <c r="J15" i="6"/>
  <c r="A16" i="6"/>
  <c r="C16" i="6"/>
  <c r="D16" i="6"/>
  <c r="E16" i="6"/>
  <c r="F16" i="6"/>
  <c r="G16" i="6"/>
  <c r="H16" i="6"/>
  <c r="I16" i="6"/>
  <c r="J16" i="6"/>
  <c r="A17" i="6"/>
  <c r="C17" i="6"/>
  <c r="D17" i="6"/>
  <c r="E17" i="6"/>
  <c r="F17" i="6"/>
  <c r="G17" i="6"/>
  <c r="H17" i="6"/>
  <c r="I17" i="6"/>
  <c r="J17" i="6"/>
  <c r="A18" i="6"/>
  <c r="C18" i="6"/>
  <c r="D18" i="6"/>
  <c r="E18" i="6"/>
  <c r="F18" i="6"/>
  <c r="G18" i="6"/>
  <c r="H18" i="6"/>
  <c r="I18" i="6"/>
  <c r="J18" i="6"/>
  <c r="A19" i="6"/>
  <c r="C19" i="6"/>
  <c r="D19" i="6"/>
  <c r="E19" i="6"/>
  <c r="F19" i="6"/>
  <c r="G19" i="6"/>
  <c r="H19" i="6"/>
  <c r="I19" i="6"/>
  <c r="J19" i="6"/>
  <c r="A20" i="6"/>
  <c r="C20" i="6"/>
  <c r="D20" i="6"/>
  <c r="E20" i="6"/>
  <c r="F20" i="6"/>
  <c r="G20" i="6"/>
  <c r="H20" i="6"/>
  <c r="I20" i="6"/>
  <c r="J20" i="6"/>
  <c r="J2" i="6"/>
  <c r="I2" i="6"/>
  <c r="H2" i="6"/>
  <c r="G2" i="6"/>
  <c r="F2" i="6"/>
  <c r="E2" i="6"/>
  <c r="D2" i="6"/>
  <c r="C2" i="6"/>
  <c r="A2" i="6"/>
  <c r="B2" i="7"/>
  <c r="V2" i="7"/>
  <c r="V16" i="7"/>
  <c r="V17" i="7"/>
  <c r="V18" i="7"/>
  <c r="V4" i="7"/>
  <c r="V5" i="7"/>
  <c r="V6" i="7"/>
  <c r="V7" i="7"/>
  <c r="V8" i="7"/>
  <c r="V9" i="7"/>
  <c r="V10" i="7"/>
  <c r="V11" i="7"/>
  <c r="V12" i="7"/>
  <c r="V13" i="7"/>
  <c r="V14" i="7"/>
  <c r="V15" i="7"/>
  <c r="V3" i="7"/>
</calcChain>
</file>

<file path=xl/sharedStrings.xml><?xml version="1.0" encoding="utf-8"?>
<sst xmlns="http://schemas.openxmlformats.org/spreadsheetml/2006/main" count="157" uniqueCount="37">
  <si>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</si>
  <si>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</si>
  <si>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</si>
  <si>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</si>
  <si>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</si>
  <si>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</si>
  <si>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</si>
  <si>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</si>
  <si>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</si>
  <si>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</si>
  <si>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</si>
  <si>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</si>
  <si>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</si>
  <si>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</si>
  <si>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</si>
  <si>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</si>
  <si>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</si>
  <si>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</si>
  <si>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</si>
  <si>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</si>
  <si>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</si>
  <si>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</si>
  <si>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</si>
  <si>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</si>
  <si>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</si>
  <si>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</si>
  <si>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</si>
  <si>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</si>
  <si>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</si>
  <si>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</si>
  <si>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Nodo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</si>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</sst>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right" vertical="top" wrapText="1"/>
    </xf>
    <xf numFmtId="0" fontId="0" fillId="0" borderId="0" xfId="0" applyAlignment="1">
      <alignment horizontal="right"/>
    </xf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7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Promedios_topo7!$C$1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Promedios_topo7!$C$2:$C$20</c:f>
              <c:numCache>
                <c:formatCode>0</c:formatCode>
                <c:ptCount val="19"/>
                <c:pt idx="0">
                  <c:v>59</c:v>
                </c:pt>
                <c:pt idx="1">
                  <c:v>59</c:v>
                </c:pt>
                <c:pt idx="2">
                  <c:v>58.6</c:v>
                </c:pt>
                <c:pt idx="3">
                  <c:v>58.2</c:v>
                </c:pt>
                <c:pt idx="4">
                  <c:v>59</c:v>
                </c:pt>
                <c:pt idx="5">
                  <c:v>58.8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  <c:pt idx="11">
                  <c:v>58.8</c:v>
                </c:pt>
                <c:pt idx="12">
                  <c:v>59</c:v>
                </c:pt>
                <c:pt idx="13">
                  <c:v>58.8</c:v>
                </c:pt>
                <c:pt idx="14">
                  <c:v>58.6</c:v>
                </c:pt>
                <c:pt idx="15">
                  <c:v>59</c:v>
                </c:pt>
                <c:pt idx="16">
                  <c:v>58.6</c:v>
                </c:pt>
                <c:pt idx="17">
                  <c:v>58.6</c:v>
                </c:pt>
                <c:pt idx="18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Promedios_topo7!$D$1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Promedios_topo7!$D$2:$D$20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Promedios_topo7!$E$1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Promedios_topo7!$E$2:$E$20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0.8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</c:v>
                </c:pt>
                <c:pt idx="14">
                  <c:v>0.4</c:v>
                </c:pt>
                <c:pt idx="15">
                  <c:v>0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7 en Cooja: Resumen de ETX y saltos para llegar al nodo raíz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Promedios_topo7!$G$1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Promedios_topo7!$G$2:$G$20</c:f>
              <c:numCache>
                <c:formatCode>0</c:formatCode>
                <c:ptCount val="19"/>
                <c:pt idx="0">
                  <c:v>48.844491525423663</c:v>
                </c:pt>
                <c:pt idx="1">
                  <c:v>49.462288135593163</c:v>
                </c:pt>
                <c:pt idx="2">
                  <c:v>59.036232530478699</c:v>
                </c:pt>
                <c:pt idx="3">
                  <c:v>59.420287843366395</c:v>
                </c:pt>
                <c:pt idx="4">
                  <c:v>40.562711864406744</c:v>
                </c:pt>
                <c:pt idx="5">
                  <c:v>32.059614260666223</c:v>
                </c:pt>
                <c:pt idx="6">
                  <c:v>24.02245762711858</c:v>
                </c:pt>
                <c:pt idx="7">
                  <c:v>16</c:v>
                </c:pt>
                <c:pt idx="8">
                  <c:v>16</c:v>
                </c:pt>
                <c:pt idx="9">
                  <c:v>24.603389830508458</c:v>
                </c:pt>
                <c:pt idx="10">
                  <c:v>24.598305084745739</c:v>
                </c:pt>
                <c:pt idx="11">
                  <c:v>121.5916423144356</c:v>
                </c:pt>
                <c:pt idx="12">
                  <c:v>100.86567796610159</c:v>
                </c:pt>
                <c:pt idx="13">
                  <c:v>88.712616890706926</c:v>
                </c:pt>
                <c:pt idx="14">
                  <c:v>70.357933956750372</c:v>
                </c:pt>
                <c:pt idx="15">
                  <c:v>59.330932203389786</c:v>
                </c:pt>
                <c:pt idx="16">
                  <c:v>48.943337229690194</c:v>
                </c:pt>
                <c:pt idx="17">
                  <c:v>48.885853404698125</c:v>
                </c:pt>
                <c:pt idx="18">
                  <c:v>40.329378531073417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Promedios_topo7!$F$1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Promedios_topo7!$B$2:$B$20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Promedios_topo7!$F$2:$F$20</c:f>
              <c:numCache>
                <c:formatCode>0</c:formatCode>
                <c:ptCount val="1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6.0068965517241359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7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Promedios_topo7!$H$1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Promedios_topo7!$B$3:$B$20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Promedios_topo7!$H$3:$H$20</c:f>
              <c:numCache>
                <c:formatCode>0</c:formatCode>
                <c:ptCount val="18"/>
                <c:pt idx="0">
                  <c:v>59.223199999999999</c:v>
                </c:pt>
                <c:pt idx="1">
                  <c:v>59.310799999999993</c:v>
                </c:pt>
                <c:pt idx="2">
                  <c:v>59.89</c:v>
                </c:pt>
                <c:pt idx="3">
                  <c:v>58.833399999999997</c:v>
                </c:pt>
                <c:pt idx="4">
                  <c:v>59.242800000000003</c:v>
                </c:pt>
                <c:pt idx="5">
                  <c:v>58.938599999999994</c:v>
                </c:pt>
                <c:pt idx="6">
                  <c:v>58.938199999999995</c:v>
                </c:pt>
                <c:pt idx="7">
                  <c:v>58.880800000000001</c:v>
                </c:pt>
                <c:pt idx="8">
                  <c:v>59.321600000000004</c:v>
                </c:pt>
                <c:pt idx="9">
                  <c:v>59.267200000000003</c:v>
                </c:pt>
                <c:pt idx="10">
                  <c:v>58.890799999999999</c:v>
                </c:pt>
                <c:pt idx="11">
                  <c:v>58.952200000000005</c:v>
                </c:pt>
                <c:pt idx="12">
                  <c:v>58.655799999999999</c:v>
                </c:pt>
                <c:pt idx="13">
                  <c:v>58.748400000000004</c:v>
                </c:pt>
                <c:pt idx="14">
                  <c:v>59.2774</c:v>
                </c:pt>
                <c:pt idx="15">
                  <c:v>59.355800000000002</c:v>
                </c:pt>
                <c:pt idx="16">
                  <c:v>59.241399999999999</c:v>
                </c:pt>
                <c:pt idx="17">
                  <c:v>59.398199999999996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AE-9845-A9F1518B16EB}"/>
            </c:ext>
          </c:extLst>
        </c:ser>
        <c:ser>
          <c:idx val="1"/>
          <c:order val="1"/>
          <c:tx>
            <c:strRef>
              <c:f>Promedios_topo7!$I$1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Promedios_topo7!$B$3:$B$20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Promedios_topo7!$I$3:$I$20</c:f>
              <c:numCache>
                <c:formatCode>0</c:formatCode>
                <c:ptCount val="18"/>
                <c:pt idx="0">
                  <c:v>9.4</c:v>
                </c:pt>
                <c:pt idx="1">
                  <c:v>6.2</c:v>
                </c:pt>
                <c:pt idx="2">
                  <c:v>11.8</c:v>
                </c:pt>
                <c:pt idx="3">
                  <c:v>11</c:v>
                </c:pt>
                <c:pt idx="4">
                  <c:v>9.8000000000000007</c:v>
                </c:pt>
                <c:pt idx="5">
                  <c:v>12.2</c:v>
                </c:pt>
                <c:pt idx="6">
                  <c:v>10.199999999999999</c:v>
                </c:pt>
                <c:pt idx="7">
                  <c:v>11.2</c:v>
                </c:pt>
                <c:pt idx="8">
                  <c:v>7.6</c:v>
                </c:pt>
                <c:pt idx="9">
                  <c:v>13.6</c:v>
                </c:pt>
                <c:pt idx="10">
                  <c:v>6.4</c:v>
                </c:pt>
                <c:pt idx="11">
                  <c:v>7</c:v>
                </c:pt>
                <c:pt idx="12">
                  <c:v>10</c:v>
                </c:pt>
                <c:pt idx="13">
                  <c:v>5.8</c:v>
                </c:pt>
                <c:pt idx="14">
                  <c:v>9.6</c:v>
                </c:pt>
                <c:pt idx="15">
                  <c:v>12.6</c:v>
                </c:pt>
                <c:pt idx="16">
                  <c:v>9.4</c:v>
                </c:pt>
                <c:pt idx="17">
                  <c:v>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AE-9845-A9F1518B16EB}"/>
            </c:ext>
          </c:extLst>
        </c:ser>
        <c:ser>
          <c:idx val="2"/>
          <c:order val="2"/>
          <c:tx>
            <c:strRef>
              <c:f>Promedios_topo7!$J$1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Promedios_topo7!$B$3:$B$20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Promedios_topo7!$J$3:$J$20</c:f>
              <c:numCache>
                <c:formatCode>0</c:formatCode>
                <c:ptCount val="18"/>
                <c:pt idx="0">
                  <c:v>108.8</c:v>
                </c:pt>
                <c:pt idx="1">
                  <c:v>116.2</c:v>
                </c:pt>
                <c:pt idx="2">
                  <c:v>101.8</c:v>
                </c:pt>
                <c:pt idx="3">
                  <c:v>106.6</c:v>
                </c:pt>
                <c:pt idx="4">
                  <c:v>121.4</c:v>
                </c:pt>
                <c:pt idx="5">
                  <c:v>115.2</c:v>
                </c:pt>
                <c:pt idx="6">
                  <c:v>107.8</c:v>
                </c:pt>
                <c:pt idx="7">
                  <c:v>107.4</c:v>
                </c:pt>
                <c:pt idx="8">
                  <c:v>136.80000000000001</c:v>
                </c:pt>
                <c:pt idx="9">
                  <c:v>115.2</c:v>
                </c:pt>
                <c:pt idx="10">
                  <c:v>110.4</c:v>
                </c:pt>
                <c:pt idx="11">
                  <c:v>114</c:v>
                </c:pt>
                <c:pt idx="12">
                  <c:v>114.8</c:v>
                </c:pt>
                <c:pt idx="13">
                  <c:v>105.8</c:v>
                </c:pt>
                <c:pt idx="14">
                  <c:v>115.2</c:v>
                </c:pt>
                <c:pt idx="15">
                  <c:v>113.4</c:v>
                </c:pt>
                <c:pt idx="16">
                  <c:v>110.2</c:v>
                </c:pt>
                <c:pt idx="17">
                  <c:v>116.4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CAE-9845-A9F1518B1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7 en Cooja: Resumen de potencias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Promedios_topo7_Full!$L$1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Promedios_topo7_Full!$A$3:$A$20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Promedios_topo7_Full!$L$3:$L$20</c:f>
              <c:numCache>
                <c:formatCode>0.00</c:formatCode>
                <c:ptCount val="18"/>
                <c:pt idx="0">
                  <c:v>0.34644378468054421</c:v>
                </c:pt>
                <c:pt idx="1">
                  <c:v>0.31920353791789524</c:v>
                </c:pt>
                <c:pt idx="2">
                  <c:v>0.3045350737763734</c:v>
                </c:pt>
                <c:pt idx="3">
                  <c:v>0.33173762484507141</c:v>
                </c:pt>
                <c:pt idx="4">
                  <c:v>0.38921975611451343</c:v>
                </c:pt>
                <c:pt idx="5">
                  <c:v>0.38086524491463342</c:v>
                </c:pt>
                <c:pt idx="6">
                  <c:v>0.36845660596417334</c:v>
                </c:pt>
                <c:pt idx="7">
                  <c:v>0.32552193908515659</c:v>
                </c:pt>
                <c:pt idx="8">
                  <c:v>0.31015234168926648</c:v>
                </c:pt>
                <c:pt idx="9">
                  <c:v>0.30232340349120335</c:v>
                </c:pt>
                <c:pt idx="10">
                  <c:v>0.29298121165676283</c:v>
                </c:pt>
                <c:pt idx="11">
                  <c:v>0.30946178473286118</c:v>
                </c:pt>
                <c:pt idx="12">
                  <c:v>0.315447955892661</c:v>
                </c:pt>
                <c:pt idx="13">
                  <c:v>0.32040751238601761</c:v>
                </c:pt>
                <c:pt idx="14">
                  <c:v>0.32813748124851122</c:v>
                </c:pt>
                <c:pt idx="15">
                  <c:v>0.34469198981472354</c:v>
                </c:pt>
                <c:pt idx="16">
                  <c:v>0.3382908978452816</c:v>
                </c:pt>
                <c:pt idx="17">
                  <c:v>0.41605310046202099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2-4770-8B74-31C4C3E15DD6}"/>
            </c:ext>
          </c:extLst>
        </c:ser>
        <c:ser>
          <c:idx val="1"/>
          <c:order val="1"/>
          <c:tx>
            <c:strRef>
              <c:f>Promedios_topo7_Full!$M$1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Promedios_topo7_Full!$A$3:$A$20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Promedios_topo7_Full!$M$3:$M$20</c:f>
              <c:numCache>
                <c:formatCode>0.00</c:formatCode>
                <c:ptCount val="18"/>
                <c:pt idx="0">
                  <c:v>0.15301045207494962</c:v>
                </c:pt>
                <c:pt idx="1">
                  <c:v>0.15383522621304099</c:v>
                </c:pt>
                <c:pt idx="2">
                  <c:v>0.1542793547106594</c:v>
                </c:pt>
                <c:pt idx="3">
                  <c:v>0.15345572191441262</c:v>
                </c:pt>
                <c:pt idx="4">
                  <c:v>0.15171529071764342</c:v>
                </c:pt>
                <c:pt idx="5">
                  <c:v>0.15196824675119519</c:v>
                </c:pt>
                <c:pt idx="6">
                  <c:v>0.1523439527638622</c:v>
                </c:pt>
                <c:pt idx="7">
                  <c:v>0.15364391906658798</c:v>
                </c:pt>
                <c:pt idx="8">
                  <c:v>0.15410927632107441</c:v>
                </c:pt>
                <c:pt idx="9">
                  <c:v>0.15434631917207139</c:v>
                </c:pt>
                <c:pt idx="10">
                  <c:v>0.154629179980392</c:v>
                </c:pt>
                <c:pt idx="11">
                  <c:v>0.15413018485114344</c:v>
                </c:pt>
                <c:pt idx="12">
                  <c:v>0.1539489368910274</c:v>
                </c:pt>
                <c:pt idx="13">
                  <c:v>0.1537987725416452</c:v>
                </c:pt>
                <c:pt idx="14">
                  <c:v>0.15356472626219742</c:v>
                </c:pt>
                <c:pt idx="15">
                  <c:v>0.15306349253060941</c:v>
                </c:pt>
                <c:pt idx="16">
                  <c:v>0.15325730337079521</c:v>
                </c:pt>
                <c:pt idx="17">
                  <c:v>0.15090283668045518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2-4770-8B74-31C4C3E15DD6}"/>
            </c:ext>
          </c:extLst>
        </c:ser>
        <c:ser>
          <c:idx val="2"/>
          <c:order val="2"/>
          <c:tx>
            <c:strRef>
              <c:f>Promedios_topo7_Full!$N$1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Promedios_topo7_Full!$A$3:$A$20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Promedios_topo7_Full!$N$3:$N$20</c:f>
              <c:numCache>
                <c:formatCode>0.00</c:formatCode>
                <c:ptCount val="18"/>
                <c:pt idx="0">
                  <c:v>0.41366065655035539</c:v>
                </c:pt>
                <c:pt idx="1">
                  <c:v>0.3891846694602546</c:v>
                </c:pt>
                <c:pt idx="2">
                  <c:v>0.39707991053855085</c:v>
                </c:pt>
                <c:pt idx="3">
                  <c:v>0.40083839460748</c:v>
                </c:pt>
                <c:pt idx="4">
                  <c:v>0.67116573348828001</c:v>
                </c:pt>
                <c:pt idx="5">
                  <c:v>0.70344653941807711</c:v>
                </c:pt>
                <c:pt idx="6">
                  <c:v>0.67111820002572065</c:v>
                </c:pt>
                <c:pt idx="7">
                  <c:v>0.41121149829876524</c:v>
                </c:pt>
                <c:pt idx="8">
                  <c:v>0.38534337886328185</c:v>
                </c:pt>
                <c:pt idx="9">
                  <c:v>0.37936893708575081</c:v>
                </c:pt>
                <c:pt idx="10">
                  <c:v>0.38414412724005281</c:v>
                </c:pt>
                <c:pt idx="11">
                  <c:v>0.39964350391814724</c:v>
                </c:pt>
                <c:pt idx="12">
                  <c:v>0.42116871914728782</c:v>
                </c:pt>
                <c:pt idx="13">
                  <c:v>0.44455590893747476</c:v>
                </c:pt>
                <c:pt idx="14">
                  <c:v>0.47314554122127445</c:v>
                </c:pt>
                <c:pt idx="15">
                  <c:v>0.49598465069100861</c:v>
                </c:pt>
                <c:pt idx="16">
                  <c:v>0.38904173510667339</c:v>
                </c:pt>
                <c:pt idx="17">
                  <c:v>0.63593606767754818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C2-4770-8B74-31C4C3E15DD6}"/>
            </c:ext>
          </c:extLst>
        </c:ser>
        <c:ser>
          <c:idx val="3"/>
          <c:order val="3"/>
          <c:tx>
            <c:strRef>
              <c:f>Promedios_topo7_Full!$O$1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Promedios_topo7_Full!$A$3:$A$20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Promedios_topo7_Full!$O$3:$O$20</c:f>
              <c:numCache>
                <c:formatCode>0.00</c:formatCode>
                <c:ptCount val="18"/>
                <c:pt idx="0">
                  <c:v>4.5938140698357222E-2</c:v>
                </c:pt>
                <c:pt idx="1">
                  <c:v>3.9438811281771999E-2</c:v>
                </c:pt>
                <c:pt idx="2">
                  <c:v>3.6975901258465185E-2</c:v>
                </c:pt>
                <c:pt idx="3">
                  <c:v>2.8595787315320097E-2</c:v>
                </c:pt>
                <c:pt idx="4">
                  <c:v>0.18332368093772258</c:v>
                </c:pt>
                <c:pt idx="5">
                  <c:v>0.1906422414908894</c:v>
                </c:pt>
                <c:pt idx="6">
                  <c:v>8.4604240741183404E-2</c:v>
                </c:pt>
                <c:pt idx="7">
                  <c:v>2.9685089999453462E-2</c:v>
                </c:pt>
                <c:pt idx="8">
                  <c:v>3.0197927917475758E-2</c:v>
                </c:pt>
                <c:pt idx="9">
                  <c:v>2.7127463650842582E-2</c:v>
                </c:pt>
                <c:pt idx="10">
                  <c:v>2.8670422483776638E-2</c:v>
                </c:pt>
                <c:pt idx="11">
                  <c:v>4.3074786329287684E-2</c:v>
                </c:pt>
                <c:pt idx="12">
                  <c:v>5.5485784478170722E-2</c:v>
                </c:pt>
                <c:pt idx="13">
                  <c:v>6.7053807888738964E-2</c:v>
                </c:pt>
                <c:pt idx="14">
                  <c:v>8.1845796913372043E-2</c:v>
                </c:pt>
                <c:pt idx="15">
                  <c:v>9.5280724712499376E-2</c:v>
                </c:pt>
                <c:pt idx="16">
                  <c:v>3.3407305216956083E-2</c:v>
                </c:pt>
                <c:pt idx="17">
                  <c:v>0.16479225276754961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2-4770-8B74-31C4C3E15DD6}"/>
            </c:ext>
          </c:extLst>
        </c:ser>
        <c:ser>
          <c:idx val="4"/>
          <c:order val="4"/>
          <c:tx>
            <c:strRef>
              <c:f>Promedios_topo7_Full!$P$1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Promedios_topo7_Full!$A$3:$A$20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Promedios_topo7_Full!$P$3:$P$20</c:f>
              <c:numCache>
                <c:formatCode>0.00</c:formatCode>
                <c:ptCount val="18"/>
                <c:pt idx="0">
                  <c:v>0.95905303400420738</c:v>
                </c:pt>
                <c:pt idx="1">
                  <c:v>0.90166224487296398</c:v>
                </c:pt>
                <c:pt idx="2">
                  <c:v>0.89287024028404927</c:v>
                </c:pt>
                <c:pt idx="3">
                  <c:v>0.91462752868228514</c:v>
                </c:pt>
                <c:pt idx="4">
                  <c:v>1.3954244612581541</c:v>
                </c:pt>
                <c:pt idx="5">
                  <c:v>1.4269222725747919</c:v>
                </c:pt>
                <c:pt idx="6">
                  <c:v>1.2765229994949361</c:v>
                </c:pt>
                <c:pt idx="7">
                  <c:v>0.92006244644996449</c:v>
                </c:pt>
                <c:pt idx="8">
                  <c:v>0.87980292479109967</c:v>
                </c:pt>
                <c:pt idx="9">
                  <c:v>0.86316612339986898</c:v>
                </c:pt>
                <c:pt idx="10">
                  <c:v>0.86042494136098513</c:v>
                </c:pt>
                <c:pt idx="11">
                  <c:v>0.90631025983144087</c:v>
                </c:pt>
                <c:pt idx="12">
                  <c:v>0.94605139640914793</c:v>
                </c:pt>
                <c:pt idx="13">
                  <c:v>0.98581600175387718</c:v>
                </c:pt>
                <c:pt idx="14">
                  <c:v>1.0366935456453521</c:v>
                </c:pt>
                <c:pt idx="15">
                  <c:v>1.0890208577488361</c:v>
                </c:pt>
                <c:pt idx="16">
                  <c:v>0.91399724153970729</c:v>
                </c:pt>
                <c:pt idx="17">
                  <c:v>1.3676842575875721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C2-4770-8B74-31C4C3E15D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523875</xdr:rowOff>
    </xdr:from>
    <xdr:to>
      <xdr:col>26</xdr:col>
      <xdr:colOff>57151</xdr:colOff>
      <xdr:row>32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35</xdr:row>
      <xdr:rowOff>0</xdr:rowOff>
    </xdr:from>
    <xdr:to>
      <xdr:col>25</xdr:col>
      <xdr:colOff>495301</xdr:colOff>
      <xdr:row>63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25</xdr:col>
      <xdr:colOff>495301</xdr:colOff>
      <xdr:row>94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20</xdr:row>
      <xdr:rowOff>152400</xdr:rowOff>
    </xdr:from>
    <xdr:to>
      <xdr:col>29</xdr:col>
      <xdr:colOff>123826</xdr:colOff>
      <xdr:row>49</xdr:row>
      <xdr:rowOff>130175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6ABFA-A386-4CFF-B5EA-E3FD2FD9F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22"/>
  <sheetViews>
    <sheetView workbookViewId="0">
      <selection activeCell="K1" sqref="K1:O1"/>
    </sheetView>
  </sheetViews>
  <sheetFormatPr baseColWidth="10" defaultRowHeight="15" x14ac:dyDescent="0.25"/>
  <sheetData>
    <row r="1" spans="1:2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s="1" t="s">
        <v>12</v>
      </c>
      <c r="L1" s="1" t="s">
        <v>13</v>
      </c>
      <c r="M1" s="1" t="s">
        <v>34</v>
      </c>
      <c r="N1" s="1" t="s">
        <v>35</v>
      </c>
      <c r="O1" s="1" t="s">
        <v>36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5</v>
      </c>
      <c r="F2">
        <v>921.28813559321998</v>
      </c>
      <c r="G2">
        <v>48.635593220338897</v>
      </c>
      <c r="H2">
        <v>0</v>
      </c>
      <c r="I2">
        <v>1700372</v>
      </c>
      <c r="J2">
        <v>0</v>
      </c>
      <c r="K2">
        <v>0.34491279831612798</v>
      </c>
      <c r="L2">
        <v>0.153056806939872</v>
      </c>
      <c r="M2">
        <v>0.425352358755688</v>
      </c>
      <c r="N2">
        <v>4.3411455800836302E-2</v>
      </c>
      <c r="O2">
        <v>0.96673341981252503</v>
      </c>
      <c r="P2">
        <v>740596</v>
      </c>
      <c r="Q2">
        <v>0.70892059792614703</v>
      </c>
      <c r="R2">
        <v>8.1754154050539193E-2</v>
      </c>
      <c r="S2">
        <v>59169</v>
      </c>
      <c r="T2">
        <v>6000</v>
      </c>
      <c r="U2">
        <v>117000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920.35593220338899</v>
      </c>
      <c r="G3">
        <v>48.635593220338897</v>
      </c>
      <c r="H3">
        <v>0</v>
      </c>
      <c r="I3">
        <v>1719271</v>
      </c>
      <c r="J3">
        <v>0</v>
      </c>
      <c r="K3">
        <v>0.34659364936458997</v>
      </c>
      <c r="L3">
        <v>0.15300591450534901</v>
      </c>
      <c r="M3">
        <v>0.40783960663457802</v>
      </c>
      <c r="N3">
        <v>4.9332490737213797E-2</v>
      </c>
      <c r="O3">
        <v>0.95677166124173196</v>
      </c>
      <c r="P3">
        <v>705053</v>
      </c>
      <c r="Q3">
        <v>0.67973267772429702</v>
      </c>
      <c r="R3">
        <v>9.2904878977803904E-2</v>
      </c>
      <c r="S3">
        <v>58728</v>
      </c>
      <c r="T3">
        <v>5000</v>
      </c>
      <c r="U3">
        <v>96000</v>
      </c>
    </row>
    <row r="4" spans="1:21" x14ac:dyDescent="0.25">
      <c r="A4">
        <v>3.3</v>
      </c>
      <c r="B4">
        <v>57</v>
      </c>
      <c r="C4">
        <v>0</v>
      </c>
      <c r="D4">
        <v>2</v>
      </c>
      <c r="E4">
        <v>6</v>
      </c>
      <c r="F4">
        <v>1093.9649122807</v>
      </c>
      <c r="G4">
        <v>57.969298245613999</v>
      </c>
      <c r="H4">
        <v>0</v>
      </c>
      <c r="I4">
        <v>1717508</v>
      </c>
      <c r="J4">
        <v>0</v>
      </c>
      <c r="K4">
        <v>0.319131599081866</v>
      </c>
      <c r="L4">
        <v>0.153837404361132</v>
      </c>
      <c r="M4">
        <v>0.38980277140185299</v>
      </c>
      <c r="N4">
        <v>3.5831101759755103E-2</v>
      </c>
      <c r="O4">
        <v>0.89860287660460703</v>
      </c>
      <c r="P4">
        <v>689238</v>
      </c>
      <c r="Q4">
        <v>0.64967128566975496</v>
      </c>
      <c r="R4">
        <v>6.7478534387486105E-2</v>
      </c>
      <c r="S4">
        <v>60912</v>
      </c>
      <c r="T4">
        <v>2000</v>
      </c>
      <c r="U4">
        <v>134000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1117.3898305084699</v>
      </c>
      <c r="G5">
        <v>59.491525423728802</v>
      </c>
      <c r="H5">
        <v>0</v>
      </c>
      <c r="I5">
        <v>1665372</v>
      </c>
      <c r="J5">
        <v>0</v>
      </c>
      <c r="K5">
        <v>0.30466367518319398</v>
      </c>
      <c r="L5">
        <v>0.15427546094584199</v>
      </c>
      <c r="M5">
        <v>0.40758187041108601</v>
      </c>
      <c r="N5">
        <v>3.1798828421780501E-2</v>
      </c>
      <c r="O5">
        <v>0.89831983496190304</v>
      </c>
      <c r="P5">
        <v>708554</v>
      </c>
      <c r="Q5">
        <v>0.67930311735181004</v>
      </c>
      <c r="R5">
        <v>5.98847992877223E-2</v>
      </c>
      <c r="S5">
        <v>58677</v>
      </c>
      <c r="T5">
        <v>12000</v>
      </c>
      <c r="U5">
        <v>100000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4</v>
      </c>
      <c r="F6">
        <v>810.08474576271101</v>
      </c>
      <c r="G6">
        <v>40.563559322033797</v>
      </c>
      <c r="H6">
        <v>0</v>
      </c>
      <c r="I6">
        <v>1701491</v>
      </c>
      <c r="J6">
        <v>0</v>
      </c>
      <c r="K6">
        <v>0.32667809597176001</v>
      </c>
      <c r="L6">
        <v>0.15360891320529901</v>
      </c>
      <c r="M6">
        <v>0.40659814704948799</v>
      </c>
      <c r="N6">
        <v>2.7706126325638E-2</v>
      </c>
      <c r="O6">
        <v>0.91459128255218602</v>
      </c>
      <c r="P6">
        <v>723850</v>
      </c>
      <c r="Q6">
        <v>0.67766357841581404</v>
      </c>
      <c r="R6">
        <v>5.2177262383499103E-2</v>
      </c>
      <c r="S6">
        <v>58491</v>
      </c>
      <c r="T6">
        <v>16000</v>
      </c>
      <c r="U6">
        <v>109000</v>
      </c>
    </row>
    <row r="7" spans="1:21" x14ac:dyDescent="0.25">
      <c r="A7">
        <v>6.6</v>
      </c>
      <c r="B7">
        <v>58</v>
      </c>
      <c r="C7">
        <v>0</v>
      </c>
      <c r="D7">
        <v>1</v>
      </c>
      <c r="E7">
        <v>3</v>
      </c>
      <c r="F7">
        <v>641.84482758620595</v>
      </c>
      <c r="G7">
        <v>32.086206896551701</v>
      </c>
      <c r="H7">
        <v>0</v>
      </c>
      <c r="I7">
        <v>1715017</v>
      </c>
      <c r="J7">
        <v>0</v>
      </c>
      <c r="K7">
        <v>0.38667909638547998</v>
      </c>
      <c r="L7">
        <v>0.151792216248328</v>
      </c>
      <c r="M7">
        <v>0.66978643015940398</v>
      </c>
      <c r="N7">
        <v>0.17742988497713599</v>
      </c>
      <c r="O7">
        <v>1.38568762777034</v>
      </c>
      <c r="P7">
        <v>712600</v>
      </c>
      <c r="Q7">
        <v>1.1163107169323301</v>
      </c>
      <c r="R7">
        <v>0.33414290956146098</v>
      </c>
      <c r="S7">
        <v>59741</v>
      </c>
      <c r="T7">
        <v>4000</v>
      </c>
      <c r="U7">
        <v>172000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513.08474576271101</v>
      </c>
      <c r="G8">
        <v>24.0381355932203</v>
      </c>
      <c r="H8">
        <v>0</v>
      </c>
      <c r="I8">
        <v>1721491</v>
      </c>
      <c r="J8">
        <v>0</v>
      </c>
      <c r="K8">
        <v>0.381994440468296</v>
      </c>
      <c r="L8">
        <v>0.15193405721915401</v>
      </c>
      <c r="M8">
        <v>0.70244461579565898</v>
      </c>
      <c r="N8">
        <v>0.18994660579237799</v>
      </c>
      <c r="O8">
        <v>1.42631971927548</v>
      </c>
      <c r="P8">
        <v>705432</v>
      </c>
      <c r="Q8">
        <v>1.17074102632609</v>
      </c>
      <c r="R8">
        <v>0.35771488849788802</v>
      </c>
      <c r="S8">
        <v>59355</v>
      </c>
      <c r="T8">
        <v>11000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1</v>
      </c>
      <c r="F9">
        <v>384.28813559321998</v>
      </c>
      <c r="G9">
        <v>16</v>
      </c>
      <c r="H9">
        <v>0</v>
      </c>
      <c r="I9">
        <v>1712593</v>
      </c>
      <c r="J9">
        <v>0</v>
      </c>
      <c r="K9">
        <v>0.36790210881580299</v>
      </c>
      <c r="L9">
        <v>0.15236074170529901</v>
      </c>
      <c r="M9">
        <v>0.66937868551192004</v>
      </c>
      <c r="N9">
        <v>8.2816275963157396E-2</v>
      </c>
      <c r="O9">
        <v>1.27245781199618</v>
      </c>
      <c r="P9">
        <v>710211</v>
      </c>
      <c r="Q9">
        <v>1.11563114251986</v>
      </c>
      <c r="R9">
        <v>0.15596285492119999</v>
      </c>
      <c r="S9">
        <v>59101</v>
      </c>
      <c r="T9">
        <v>5000</v>
      </c>
      <c r="U9">
        <v>108000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389.86440677966101</v>
      </c>
      <c r="G10">
        <v>16</v>
      </c>
      <c r="H10">
        <v>0</v>
      </c>
      <c r="I10">
        <v>1708152</v>
      </c>
      <c r="J10">
        <v>0</v>
      </c>
      <c r="K10">
        <v>0.32762592297536502</v>
      </c>
      <c r="L10">
        <v>0.15358021510991199</v>
      </c>
      <c r="M10">
        <v>0.41467386561647501</v>
      </c>
      <c r="N10">
        <v>3.6827561599720698E-2</v>
      </c>
      <c r="O10">
        <v>0.93270756530147403</v>
      </c>
      <c r="P10">
        <v>693822</v>
      </c>
      <c r="Q10">
        <v>0.69112310936079202</v>
      </c>
      <c r="R10">
        <v>6.9355106590811205E-2</v>
      </c>
      <c r="S10">
        <v>58796</v>
      </c>
      <c r="T10">
        <v>13000</v>
      </c>
      <c r="U10">
        <v>107000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2</v>
      </c>
      <c r="F11">
        <v>571.06779661016901</v>
      </c>
      <c r="G11">
        <v>24.930084745762699</v>
      </c>
      <c r="H11">
        <v>0</v>
      </c>
      <c r="I11">
        <v>1704813</v>
      </c>
      <c r="J11">
        <v>0</v>
      </c>
      <c r="K11">
        <v>0.31731036019723002</v>
      </c>
      <c r="L11">
        <v>0.153892547427361</v>
      </c>
      <c r="M11">
        <v>0.38219767668607402</v>
      </c>
      <c r="N11">
        <v>3.2617071064434303E-2</v>
      </c>
      <c r="O11">
        <v>0.88601765537510002</v>
      </c>
      <c r="P11">
        <v>701113</v>
      </c>
      <c r="Q11">
        <v>0.63699612781012305</v>
      </c>
      <c r="R11">
        <v>6.1425745884057102E-2</v>
      </c>
      <c r="S11">
        <v>58881</v>
      </c>
      <c r="T11">
        <v>0</v>
      </c>
      <c r="U11">
        <v>225000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575.22033898305006</v>
      </c>
      <c r="G12">
        <v>24.904661016949099</v>
      </c>
      <c r="H12">
        <v>0</v>
      </c>
      <c r="I12">
        <v>1707033</v>
      </c>
      <c r="J12">
        <v>0</v>
      </c>
      <c r="K12">
        <v>0.30353879277534002</v>
      </c>
      <c r="L12">
        <v>0.154309519885413</v>
      </c>
      <c r="M12">
        <v>0.37987916998678001</v>
      </c>
      <c r="N12">
        <v>2.6847979194499098E-2</v>
      </c>
      <c r="O12">
        <v>0.86457546184203204</v>
      </c>
      <c r="P12">
        <v>699184</v>
      </c>
      <c r="Q12">
        <v>0.63313194997796596</v>
      </c>
      <c r="R12">
        <v>5.0561166091335499E-2</v>
      </c>
      <c r="S12">
        <v>59016</v>
      </c>
      <c r="T12">
        <v>16000</v>
      </c>
      <c r="U12">
        <v>115000</v>
      </c>
    </row>
    <row r="13" spans="1:21" x14ac:dyDescent="0.25">
      <c r="A13">
        <v>13.13</v>
      </c>
      <c r="B13">
        <v>58</v>
      </c>
      <c r="C13">
        <v>0</v>
      </c>
      <c r="D13">
        <v>0</v>
      </c>
      <c r="E13">
        <v>10</v>
      </c>
      <c r="F13">
        <v>1865.3275862068899</v>
      </c>
      <c r="G13">
        <v>106.03448275862</v>
      </c>
      <c r="H13">
        <v>0</v>
      </c>
      <c r="I13">
        <v>1693534</v>
      </c>
      <c r="J13">
        <v>0</v>
      </c>
      <c r="K13">
        <v>0.29213059249268403</v>
      </c>
      <c r="L13">
        <v>0.154654934838415</v>
      </c>
      <c r="M13">
        <v>0.37722540115467501</v>
      </c>
      <c r="N13">
        <v>2.6483582957311999E-2</v>
      </c>
      <c r="O13">
        <v>0.85049451144308796</v>
      </c>
      <c r="P13">
        <v>685308</v>
      </c>
      <c r="Q13">
        <v>0.628709001924459</v>
      </c>
      <c r="R13">
        <v>4.9874920823563103E-2</v>
      </c>
      <c r="S13">
        <v>58982</v>
      </c>
      <c r="T13">
        <v>9000</v>
      </c>
      <c r="U13">
        <v>111000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9</v>
      </c>
      <c r="F14">
        <v>1598.2033898305001</v>
      </c>
      <c r="G14">
        <v>91.012711864406697</v>
      </c>
      <c r="H14">
        <v>0</v>
      </c>
      <c r="I14">
        <v>1700372</v>
      </c>
      <c r="J14">
        <v>0</v>
      </c>
      <c r="K14">
        <v>0.309630270804995</v>
      </c>
      <c r="L14">
        <v>0.15412508346729301</v>
      </c>
      <c r="M14">
        <v>0.40122452117011198</v>
      </c>
      <c r="N14">
        <v>4.4667183567888298E-2</v>
      </c>
      <c r="O14">
        <v>0.90964705901028997</v>
      </c>
      <c r="P14">
        <v>730515</v>
      </c>
      <c r="Q14">
        <v>0.668707535283521</v>
      </c>
      <c r="R14">
        <v>8.4118989770034597E-2</v>
      </c>
      <c r="S14">
        <v>59271</v>
      </c>
      <c r="T14">
        <v>7000</v>
      </c>
      <c r="U14">
        <v>113000</v>
      </c>
    </row>
    <row r="15" spans="1:21" x14ac:dyDescent="0.25">
      <c r="A15">
        <v>15.15</v>
      </c>
      <c r="B15">
        <v>58</v>
      </c>
      <c r="C15">
        <v>0</v>
      </c>
      <c r="D15">
        <v>1</v>
      </c>
      <c r="E15">
        <v>8</v>
      </c>
      <c r="F15">
        <v>1383.7758620689599</v>
      </c>
      <c r="G15">
        <v>78.096982758620598</v>
      </c>
      <c r="H15">
        <v>0</v>
      </c>
      <c r="I15">
        <v>1708241</v>
      </c>
      <c r="J15">
        <v>0</v>
      </c>
      <c r="K15">
        <v>0.31612059277329302</v>
      </c>
      <c r="L15">
        <v>0.15392857094102999</v>
      </c>
      <c r="M15">
        <v>0.42007959295041603</v>
      </c>
      <c r="N15">
        <v>5.6576520250266202E-2</v>
      </c>
      <c r="O15">
        <v>0.94670527691500705</v>
      </c>
      <c r="P15">
        <v>715370</v>
      </c>
      <c r="Q15">
        <v>0.70013265491736099</v>
      </c>
      <c r="R15">
        <v>0.10654711911537899</v>
      </c>
      <c r="S15">
        <v>59620</v>
      </c>
      <c r="T15">
        <v>5000</v>
      </c>
      <c r="U15">
        <v>133000</v>
      </c>
    </row>
    <row r="16" spans="1:21" x14ac:dyDescent="0.25">
      <c r="A16">
        <v>16.16</v>
      </c>
      <c r="B16">
        <v>58</v>
      </c>
      <c r="C16">
        <v>0</v>
      </c>
      <c r="D16">
        <v>1</v>
      </c>
      <c r="E16">
        <v>7</v>
      </c>
      <c r="F16">
        <v>1218.06896551724</v>
      </c>
      <c r="G16">
        <v>67.933189655172399</v>
      </c>
      <c r="H16">
        <v>0</v>
      </c>
      <c r="I16">
        <v>1719534</v>
      </c>
      <c r="J16">
        <v>0</v>
      </c>
      <c r="K16">
        <v>0.318789223435549</v>
      </c>
      <c r="L16">
        <v>0.15384777073486799</v>
      </c>
      <c r="M16">
        <v>0.43902869363207597</v>
      </c>
      <c r="N16">
        <v>6.1185061099579399E-2</v>
      </c>
      <c r="O16">
        <v>0.97285074890207301</v>
      </c>
      <c r="P16">
        <v>722297</v>
      </c>
      <c r="Q16">
        <v>0.73171448938679295</v>
      </c>
      <c r="R16">
        <v>0.115226103765686</v>
      </c>
      <c r="S16">
        <v>59344</v>
      </c>
      <c r="T16">
        <v>9000</v>
      </c>
      <c r="U16">
        <v>97000</v>
      </c>
    </row>
    <row r="17" spans="1:21" x14ac:dyDescent="0.25">
      <c r="A17">
        <v>17.170000000000002</v>
      </c>
      <c r="B17">
        <v>59</v>
      </c>
      <c r="C17">
        <v>0</v>
      </c>
      <c r="D17">
        <v>0</v>
      </c>
      <c r="E17">
        <v>6</v>
      </c>
      <c r="F17">
        <v>1065.2542372881301</v>
      </c>
      <c r="G17">
        <v>58.387711864406697</v>
      </c>
      <c r="H17">
        <v>0</v>
      </c>
      <c r="I17">
        <v>1701491</v>
      </c>
      <c r="J17">
        <v>0</v>
      </c>
      <c r="K17">
        <v>0.32529650949685002</v>
      </c>
      <c r="L17">
        <v>0.15365074457356701</v>
      </c>
      <c r="M17">
        <v>0.49976924961494101</v>
      </c>
      <c r="N17">
        <v>7.61558885029332E-2</v>
      </c>
      <c r="O17">
        <v>1.0548723921882901</v>
      </c>
      <c r="P17">
        <v>771303</v>
      </c>
      <c r="Q17">
        <v>0.83294874935823504</v>
      </c>
      <c r="R17">
        <v>0.14341975235957299</v>
      </c>
      <c r="S17">
        <v>59135</v>
      </c>
      <c r="T17">
        <v>17000</v>
      </c>
      <c r="U17">
        <v>113000</v>
      </c>
    </row>
    <row r="18" spans="1:21" x14ac:dyDescent="0.25">
      <c r="A18">
        <v>18.18</v>
      </c>
      <c r="B18">
        <v>59</v>
      </c>
      <c r="C18">
        <v>0</v>
      </c>
      <c r="D18">
        <v>0</v>
      </c>
      <c r="E18">
        <v>5</v>
      </c>
      <c r="F18">
        <v>911.72881355932202</v>
      </c>
      <c r="G18">
        <v>48.637711864406697</v>
      </c>
      <c r="H18">
        <v>0</v>
      </c>
      <c r="I18">
        <v>1702593</v>
      </c>
      <c r="J18">
        <v>0</v>
      </c>
      <c r="K18">
        <v>0.34150921645745402</v>
      </c>
      <c r="L18">
        <v>0.15315985983503799</v>
      </c>
      <c r="M18">
        <v>0.49030919806876999</v>
      </c>
      <c r="N18">
        <v>8.8175414119793197E-2</v>
      </c>
      <c r="O18">
        <v>1.07315368848105</v>
      </c>
      <c r="P18">
        <v>701008</v>
      </c>
      <c r="Q18">
        <v>0.817181996781283</v>
      </c>
      <c r="R18">
        <v>0.16605539382258599</v>
      </c>
      <c r="S18">
        <v>58779</v>
      </c>
      <c r="T18">
        <v>13000</v>
      </c>
      <c r="U18">
        <v>109000</v>
      </c>
    </row>
    <row r="19" spans="1:21" x14ac:dyDescent="0.25">
      <c r="A19">
        <v>19.190000000000001</v>
      </c>
      <c r="B19">
        <v>59</v>
      </c>
      <c r="C19">
        <v>0</v>
      </c>
      <c r="D19">
        <v>0</v>
      </c>
      <c r="E19">
        <v>5</v>
      </c>
      <c r="F19">
        <v>968.59322033898297</v>
      </c>
      <c r="G19">
        <v>49.235169491525397</v>
      </c>
      <c r="H19">
        <v>0</v>
      </c>
      <c r="I19">
        <v>1701491</v>
      </c>
      <c r="J19">
        <v>0</v>
      </c>
      <c r="K19">
        <v>0.33754133362588101</v>
      </c>
      <c r="L19">
        <v>0.15327999850966001</v>
      </c>
      <c r="M19">
        <v>0.387198400369272</v>
      </c>
      <c r="N19">
        <v>3.0665591690530999E-2</v>
      </c>
      <c r="O19">
        <v>0.90868532419534598</v>
      </c>
      <c r="P19">
        <v>707682</v>
      </c>
      <c r="Q19">
        <v>0.64533066728212096</v>
      </c>
      <c r="R19">
        <v>5.7750643484992502E-2</v>
      </c>
      <c r="S19">
        <v>58711</v>
      </c>
      <c r="T19">
        <v>9000</v>
      </c>
      <c r="U19">
        <v>105000</v>
      </c>
    </row>
    <row r="20" spans="1:21" x14ac:dyDescent="0.25">
      <c r="A20">
        <v>20.2</v>
      </c>
      <c r="B20">
        <v>57</v>
      </c>
      <c r="C20">
        <v>0</v>
      </c>
      <c r="D20">
        <v>2</v>
      </c>
      <c r="E20">
        <v>4</v>
      </c>
      <c r="F20">
        <v>777.98245614035</v>
      </c>
      <c r="G20">
        <v>40.5833333333333</v>
      </c>
      <c r="H20">
        <v>0</v>
      </c>
      <c r="I20">
        <v>1706017</v>
      </c>
      <c r="J20">
        <v>0</v>
      </c>
      <c r="K20">
        <v>0.413106850668572</v>
      </c>
      <c r="L20">
        <v>0.15099204257697901</v>
      </c>
      <c r="M20">
        <v>0.62965014768813399</v>
      </c>
      <c r="N20">
        <v>0.15899910277708201</v>
      </c>
      <c r="O20">
        <v>1.35274814371076</v>
      </c>
      <c r="P20">
        <v>679995</v>
      </c>
      <c r="Q20">
        <v>1.04941691281355</v>
      </c>
      <c r="R20">
        <v>0.299433338563244</v>
      </c>
      <c r="S20">
        <v>60789</v>
      </c>
      <c r="T20">
        <v>11000</v>
      </c>
      <c r="U20">
        <v>130000</v>
      </c>
    </row>
    <row r="21" spans="1:21" x14ac:dyDescent="0.25">
      <c r="A21">
        <v>21.21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0</v>
      </c>
      <c r="Q21" t="s">
        <v>0</v>
      </c>
      <c r="R21" t="s">
        <v>0</v>
      </c>
      <c r="S21">
        <v>0</v>
      </c>
      <c r="T21">
        <v>0</v>
      </c>
      <c r="U21">
        <v>0</v>
      </c>
    </row>
    <row r="22" spans="1:21" x14ac:dyDescent="0.25">
      <c r="A22" t="s">
        <v>1</v>
      </c>
      <c r="B22">
        <v>58.578947368420998</v>
      </c>
      <c r="C22">
        <v>0</v>
      </c>
      <c r="D22">
        <v>0.36842105263157798</v>
      </c>
      <c r="E22">
        <v>4.7894736842105203</v>
      </c>
      <c r="F22">
        <v>933.02043887441698</v>
      </c>
      <c r="G22">
        <v>49.1145237513174</v>
      </c>
      <c r="H22">
        <v>0</v>
      </c>
      <c r="I22">
        <v>1705599</v>
      </c>
      <c r="J22">
        <v>0</v>
      </c>
      <c r="K22">
        <v>0.335850269962649</v>
      </c>
      <c r="L22">
        <v>0.153331200159464</v>
      </c>
      <c r="M22">
        <v>0.46842212645565301</v>
      </c>
      <c r="N22">
        <v>6.7235459294838706E-2</v>
      </c>
      <c r="O22">
        <v>1.0248390558725999</v>
      </c>
      <c r="P22">
        <v>710691</v>
      </c>
      <c r="Q22">
        <v>0.780703544092755</v>
      </c>
      <c r="R22">
        <v>0.12662045064941299</v>
      </c>
      <c r="S22">
        <v>59237</v>
      </c>
      <c r="T22">
        <v>8947</v>
      </c>
      <c r="U22">
        <v>121526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22"/>
  <sheetViews>
    <sheetView workbookViewId="0">
      <selection sqref="A1:XFD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5</v>
      </c>
      <c r="F2">
        <v>938.33898305084699</v>
      </c>
      <c r="G2">
        <v>49.097457627118601</v>
      </c>
      <c r="H2">
        <v>0</v>
      </c>
      <c r="I2">
        <v>1691491</v>
      </c>
      <c r="J2">
        <v>0</v>
      </c>
      <c r="K2">
        <v>0.34066955379300201</v>
      </c>
      <c r="L2">
        <v>0.15318528295459999</v>
      </c>
      <c r="M2">
        <v>0.39510126161244002</v>
      </c>
      <c r="N2">
        <v>3.5058487971454902E-2</v>
      </c>
      <c r="O2">
        <v>0.92401458633149802</v>
      </c>
      <c r="P2">
        <v>732530</v>
      </c>
      <c r="Q2">
        <v>0.65850210268739995</v>
      </c>
      <c r="R2">
        <v>6.6023517837014795E-2</v>
      </c>
      <c r="S2">
        <v>59050</v>
      </c>
      <c r="T2">
        <v>8000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919.93220338982997</v>
      </c>
      <c r="G3">
        <v>49.144067796610102</v>
      </c>
      <c r="H3">
        <v>0</v>
      </c>
      <c r="I3">
        <v>1708152</v>
      </c>
      <c r="J3">
        <v>0</v>
      </c>
      <c r="K3">
        <v>0.35219093561181702</v>
      </c>
      <c r="L3">
        <v>0.15283644111619701</v>
      </c>
      <c r="M3">
        <v>0.429732302157038</v>
      </c>
      <c r="N3">
        <v>5.64181102046954E-2</v>
      </c>
      <c r="O3">
        <v>0.99117778908974896</v>
      </c>
      <c r="P3">
        <v>725651</v>
      </c>
      <c r="Q3">
        <v>0.71622050359506495</v>
      </c>
      <c r="R3">
        <v>0.10624879511242</v>
      </c>
      <c r="S3">
        <v>59288</v>
      </c>
      <c r="T3">
        <v>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6</v>
      </c>
      <c r="F4">
        <v>1105.35593220338</v>
      </c>
      <c r="G4">
        <v>58.953389830508399</v>
      </c>
      <c r="H4">
        <v>2</v>
      </c>
      <c r="I4">
        <v>1598169</v>
      </c>
      <c r="J4">
        <v>0</v>
      </c>
      <c r="K4">
        <v>0.32133231326130002</v>
      </c>
      <c r="L4">
        <v>0.15377077162625499</v>
      </c>
      <c r="M4">
        <v>0.38944048002533299</v>
      </c>
      <c r="N4">
        <v>4.9158747686411097E-2</v>
      </c>
      <c r="O4">
        <v>0.91370231259930001</v>
      </c>
      <c r="P4">
        <v>715457</v>
      </c>
      <c r="Q4">
        <v>0.64906746670888904</v>
      </c>
      <c r="R4">
        <v>9.2577679258777995E-2</v>
      </c>
      <c r="S4">
        <v>59000</v>
      </c>
      <c r="T4">
        <v>3000</v>
      </c>
      <c r="U4">
        <v>112000</v>
      </c>
    </row>
    <row r="5" spans="1:21" x14ac:dyDescent="0.25">
      <c r="A5">
        <v>4.4000000000000004</v>
      </c>
      <c r="B5">
        <v>58</v>
      </c>
      <c r="C5">
        <v>0</v>
      </c>
      <c r="D5">
        <v>1</v>
      </c>
      <c r="E5">
        <v>6.0344827586206797</v>
      </c>
      <c r="F5">
        <v>1129.43103448275</v>
      </c>
      <c r="G5">
        <v>59.590517241379303</v>
      </c>
      <c r="H5">
        <v>2</v>
      </c>
      <c r="I5">
        <v>1583913</v>
      </c>
      <c r="J5">
        <v>0</v>
      </c>
      <c r="K5">
        <v>0.30517800516993698</v>
      </c>
      <c r="L5">
        <v>0.154259888176799</v>
      </c>
      <c r="M5">
        <v>0.38880356928927501</v>
      </c>
      <c r="N5">
        <v>4.6421612166710702E-2</v>
      </c>
      <c r="O5">
        <v>0.894663074802721</v>
      </c>
      <c r="P5">
        <v>698996</v>
      </c>
      <c r="Q5">
        <v>0.64800594881545803</v>
      </c>
      <c r="R5">
        <v>8.7422998430717005E-2</v>
      </c>
      <c r="S5">
        <v>60051</v>
      </c>
      <c r="T5">
        <v>13000</v>
      </c>
      <c r="U5">
        <v>102000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4</v>
      </c>
      <c r="F6">
        <v>822.15254237288104</v>
      </c>
      <c r="G6">
        <v>41.033898305084698</v>
      </c>
      <c r="H6">
        <v>0</v>
      </c>
      <c r="I6">
        <v>1718152</v>
      </c>
      <c r="J6">
        <v>0</v>
      </c>
      <c r="K6">
        <v>0.32719898902065297</v>
      </c>
      <c r="L6">
        <v>0.15359314172131899</v>
      </c>
      <c r="M6">
        <v>0.38642625535547598</v>
      </c>
      <c r="N6">
        <v>3.1991732312318097E-2</v>
      </c>
      <c r="O6">
        <v>0.89921011840976695</v>
      </c>
      <c r="P6">
        <v>739536</v>
      </c>
      <c r="Q6">
        <v>0.64404375892579402</v>
      </c>
      <c r="R6">
        <v>6.0248083450693303E-2</v>
      </c>
      <c r="S6">
        <v>59644</v>
      </c>
      <c r="T6">
        <v>5000</v>
      </c>
      <c r="U6">
        <v>109000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641.49152542372804</v>
      </c>
      <c r="G7">
        <v>32.036016949152497</v>
      </c>
      <c r="H7">
        <v>0</v>
      </c>
      <c r="I7">
        <v>1702593</v>
      </c>
      <c r="J7">
        <v>0</v>
      </c>
      <c r="K7">
        <v>0.38977550718389797</v>
      </c>
      <c r="L7">
        <v>0.151698463810265</v>
      </c>
      <c r="M7">
        <v>0.68403713879434003</v>
      </c>
      <c r="N7">
        <v>0.18668382480681001</v>
      </c>
      <c r="O7">
        <v>1.41219493459531</v>
      </c>
      <c r="P7">
        <v>758872</v>
      </c>
      <c r="Q7">
        <v>1.1400618979905599</v>
      </c>
      <c r="R7">
        <v>0.35157029153824798</v>
      </c>
      <c r="S7">
        <v>58830</v>
      </c>
      <c r="T7">
        <v>11000</v>
      </c>
      <c r="U7">
        <v>113000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513.23728813559296</v>
      </c>
      <c r="G8">
        <v>24.033898305084701</v>
      </c>
      <c r="H8">
        <v>0</v>
      </c>
      <c r="I8">
        <v>1721491</v>
      </c>
      <c r="J8">
        <v>0</v>
      </c>
      <c r="K8">
        <v>0.38229272685334198</v>
      </c>
      <c r="L8">
        <v>0.151925025770273</v>
      </c>
      <c r="M8">
        <v>0.70299091557123905</v>
      </c>
      <c r="N8">
        <v>0.19015764500747301</v>
      </c>
      <c r="O8">
        <v>1.42736631320232</v>
      </c>
      <c r="P8">
        <v>749372</v>
      </c>
      <c r="Q8">
        <v>1.1716515259520599</v>
      </c>
      <c r="R8">
        <v>0.35811232581445102</v>
      </c>
      <c r="S8">
        <v>59118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1</v>
      </c>
      <c r="F9">
        <v>384.05084745762701</v>
      </c>
      <c r="G9">
        <v>16</v>
      </c>
      <c r="H9">
        <v>0</v>
      </c>
      <c r="I9">
        <v>1723711</v>
      </c>
      <c r="J9">
        <v>0</v>
      </c>
      <c r="K9">
        <v>0.36976732189364597</v>
      </c>
      <c r="L9">
        <v>0.15230426719821999</v>
      </c>
      <c r="M9">
        <v>0.67450328892110401</v>
      </c>
      <c r="N9">
        <v>8.8391953683948699E-2</v>
      </c>
      <c r="O9">
        <v>1.2849668316969101</v>
      </c>
      <c r="P9">
        <v>738303</v>
      </c>
      <c r="Q9">
        <v>1.1241721482018401</v>
      </c>
      <c r="R9">
        <v>0.166463189611956</v>
      </c>
      <c r="S9">
        <v>59016</v>
      </c>
      <c r="T9">
        <v>14000</v>
      </c>
      <c r="U9">
        <v>105000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388.61016949152503</v>
      </c>
      <c r="G10">
        <v>16</v>
      </c>
      <c r="H10">
        <v>0</v>
      </c>
      <c r="I10">
        <v>1708152</v>
      </c>
      <c r="J10">
        <v>0</v>
      </c>
      <c r="K10">
        <v>0.32539756091559902</v>
      </c>
      <c r="L10">
        <v>0.15364768496116599</v>
      </c>
      <c r="M10">
        <v>0.41142121363722101</v>
      </c>
      <c r="N10">
        <v>2.7581172958476501E-2</v>
      </c>
      <c r="O10">
        <v>0.91804763247246302</v>
      </c>
      <c r="P10">
        <v>714439</v>
      </c>
      <c r="Q10">
        <v>0.68570202272870096</v>
      </c>
      <c r="R10">
        <v>5.1941945307865299E-2</v>
      </c>
      <c r="S10">
        <v>58593</v>
      </c>
      <c r="T10">
        <v>10000</v>
      </c>
      <c r="U10">
        <v>106000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2</v>
      </c>
      <c r="F11">
        <v>584.37288135593201</v>
      </c>
      <c r="G11">
        <v>24.625</v>
      </c>
      <c r="H11">
        <v>0</v>
      </c>
      <c r="I11">
        <v>1718152</v>
      </c>
      <c r="J11">
        <v>0</v>
      </c>
      <c r="K11">
        <v>0.31537495221686002</v>
      </c>
      <c r="L11">
        <v>0.15395114728010001</v>
      </c>
      <c r="M11">
        <v>0.37914882301125102</v>
      </c>
      <c r="N11">
        <v>2.9840674393223299E-2</v>
      </c>
      <c r="O11">
        <v>0.87831559690143601</v>
      </c>
      <c r="P11">
        <v>705089</v>
      </c>
      <c r="Q11">
        <v>0.63191470501875302</v>
      </c>
      <c r="R11">
        <v>5.6197126917558099E-2</v>
      </c>
      <c r="S11">
        <v>59711</v>
      </c>
      <c r="T11">
        <v>10000</v>
      </c>
      <c r="U11">
        <v>115000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572.25423728813496</v>
      </c>
      <c r="G12">
        <v>24.625</v>
      </c>
      <c r="H12">
        <v>0</v>
      </c>
      <c r="I12">
        <v>1702593</v>
      </c>
      <c r="J12">
        <v>0</v>
      </c>
      <c r="K12">
        <v>0.30194967393202798</v>
      </c>
      <c r="L12">
        <v>0.154357634872613</v>
      </c>
      <c r="M12">
        <v>0.37941307063648599</v>
      </c>
      <c r="N12">
        <v>2.74509460074648E-2</v>
      </c>
      <c r="O12">
        <v>0.86317132544859299</v>
      </c>
      <c r="P12">
        <v>696104</v>
      </c>
      <c r="Q12">
        <v>0.63235511772747699</v>
      </c>
      <c r="R12">
        <v>5.1696696812551401E-2</v>
      </c>
      <c r="S12">
        <v>59033</v>
      </c>
      <c r="T12">
        <v>13000</v>
      </c>
      <c r="U12">
        <v>116000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10</v>
      </c>
      <c r="F13">
        <v>1934.2542372881301</v>
      </c>
      <c r="G13">
        <v>110.266949152542</v>
      </c>
      <c r="H13">
        <v>0</v>
      </c>
      <c r="I13">
        <v>1700372</v>
      </c>
      <c r="J13">
        <v>0</v>
      </c>
      <c r="K13">
        <v>0.29540718846792602</v>
      </c>
      <c r="L13">
        <v>0.15455572679360999</v>
      </c>
      <c r="M13">
        <v>0.381363065044664</v>
      </c>
      <c r="N13">
        <v>3.3854914822462598E-2</v>
      </c>
      <c r="O13">
        <v>0.86518089512866403</v>
      </c>
      <c r="P13">
        <v>696156</v>
      </c>
      <c r="Q13">
        <v>0.63560510840777396</v>
      </c>
      <c r="R13">
        <v>6.3756901737217694E-2</v>
      </c>
      <c r="S13">
        <v>59186</v>
      </c>
      <c r="T13">
        <v>2000</v>
      </c>
      <c r="U13">
        <v>111000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9</v>
      </c>
      <c r="F14">
        <v>1657.7457627118599</v>
      </c>
      <c r="G14">
        <v>94.745762711864401</v>
      </c>
      <c r="H14">
        <v>0</v>
      </c>
      <c r="I14">
        <v>1702593</v>
      </c>
      <c r="J14">
        <v>0</v>
      </c>
      <c r="K14">
        <v>0.30842151414250302</v>
      </c>
      <c r="L14">
        <v>0.154161681932907</v>
      </c>
      <c r="M14">
        <v>0.39791670006628799</v>
      </c>
      <c r="N14">
        <v>4.01216466489666E-2</v>
      </c>
      <c r="O14">
        <v>0.90062154279066498</v>
      </c>
      <c r="P14">
        <v>700511</v>
      </c>
      <c r="Q14">
        <v>0.66319450011047998</v>
      </c>
      <c r="R14">
        <v>7.5558656589390899E-2</v>
      </c>
      <c r="S14">
        <v>58830</v>
      </c>
      <c r="T14">
        <v>8000</v>
      </c>
      <c r="U14">
        <v>114000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8</v>
      </c>
      <c r="F15">
        <v>1442.57627118644</v>
      </c>
      <c r="G15">
        <v>81.864406779660996</v>
      </c>
      <c r="H15">
        <v>0</v>
      </c>
      <c r="I15">
        <v>1705932</v>
      </c>
      <c r="J15">
        <v>0</v>
      </c>
      <c r="K15">
        <v>0.31441928662402402</v>
      </c>
      <c r="L15">
        <v>0.15398008271055</v>
      </c>
      <c r="M15">
        <v>0.41875619547602899</v>
      </c>
      <c r="N15">
        <v>5.1940652507787503E-2</v>
      </c>
      <c r="O15">
        <v>0.93909621731839099</v>
      </c>
      <c r="P15">
        <v>726306</v>
      </c>
      <c r="Q15">
        <v>0.69792699246004897</v>
      </c>
      <c r="R15">
        <v>9.7816671389430301E-2</v>
      </c>
      <c r="S15">
        <v>58322</v>
      </c>
      <c r="T15">
        <v>9000</v>
      </c>
      <c r="U15">
        <v>111000</v>
      </c>
    </row>
    <row r="16" spans="1:21" x14ac:dyDescent="0.25">
      <c r="A16">
        <v>16.16</v>
      </c>
      <c r="B16">
        <v>59</v>
      </c>
      <c r="C16">
        <v>0</v>
      </c>
      <c r="D16">
        <v>0</v>
      </c>
      <c r="E16">
        <v>7</v>
      </c>
      <c r="F16">
        <v>1262.47457627118</v>
      </c>
      <c r="G16">
        <v>70.633474576271098</v>
      </c>
      <c r="H16">
        <v>0</v>
      </c>
      <c r="I16">
        <v>1692610</v>
      </c>
      <c r="J16">
        <v>0</v>
      </c>
      <c r="K16">
        <v>0.32050764171338297</v>
      </c>
      <c r="L16">
        <v>0.153795740848122</v>
      </c>
      <c r="M16">
        <v>0.44240468586012599</v>
      </c>
      <c r="N16">
        <v>7.1699036275865893E-2</v>
      </c>
      <c r="O16">
        <v>0.98840710469749804</v>
      </c>
      <c r="P16">
        <v>711123</v>
      </c>
      <c r="Q16">
        <v>0.73734114310021104</v>
      </c>
      <c r="R16">
        <v>0.13502643366452999</v>
      </c>
      <c r="S16">
        <v>58627</v>
      </c>
      <c r="T16">
        <v>4000</v>
      </c>
      <c r="U16">
        <v>112000</v>
      </c>
    </row>
    <row r="17" spans="1:21" x14ac:dyDescent="0.25">
      <c r="A17">
        <v>17.170000000000002</v>
      </c>
      <c r="B17">
        <v>59</v>
      </c>
      <c r="C17">
        <v>0</v>
      </c>
      <c r="D17">
        <v>0</v>
      </c>
      <c r="E17">
        <v>6</v>
      </c>
      <c r="F17">
        <v>1094.1525423728799</v>
      </c>
      <c r="G17">
        <v>60.069915254237202</v>
      </c>
      <c r="H17">
        <v>0</v>
      </c>
      <c r="I17">
        <v>1702593</v>
      </c>
      <c r="J17">
        <v>0</v>
      </c>
      <c r="K17">
        <v>0.32774211213892601</v>
      </c>
      <c r="L17">
        <v>0.153576697160238</v>
      </c>
      <c r="M17">
        <v>0.46068275689156901</v>
      </c>
      <c r="N17">
        <v>7.8110905108140505E-2</v>
      </c>
      <c r="O17">
        <v>1.0201124712988701</v>
      </c>
      <c r="P17">
        <v>740048</v>
      </c>
      <c r="Q17">
        <v>0.76780459481928098</v>
      </c>
      <c r="R17">
        <v>0.147101516211187</v>
      </c>
      <c r="S17">
        <v>59338</v>
      </c>
      <c r="T17">
        <v>7000</v>
      </c>
      <c r="U17">
        <v>113000</v>
      </c>
    </row>
    <row r="18" spans="1:21" x14ac:dyDescent="0.25">
      <c r="A18">
        <v>18.18</v>
      </c>
      <c r="B18">
        <v>59</v>
      </c>
      <c r="C18">
        <v>0</v>
      </c>
      <c r="D18">
        <v>0</v>
      </c>
      <c r="E18">
        <v>5</v>
      </c>
      <c r="F18">
        <v>929.54237288135596</v>
      </c>
      <c r="G18">
        <v>49.858050847457598</v>
      </c>
      <c r="H18">
        <v>0</v>
      </c>
      <c r="I18">
        <v>1700372</v>
      </c>
      <c r="J18">
        <v>0</v>
      </c>
      <c r="K18">
        <v>0.34503573640392698</v>
      </c>
      <c r="L18">
        <v>0.15305308464776901</v>
      </c>
      <c r="M18">
        <v>0.49437880386433197</v>
      </c>
      <c r="N18">
        <v>9.6781504620617104E-2</v>
      </c>
      <c r="O18">
        <v>1.08924912953664</v>
      </c>
      <c r="P18">
        <v>726142</v>
      </c>
      <c r="Q18">
        <v>0.82396467310722099</v>
      </c>
      <c r="R18">
        <v>0.18226272056613399</v>
      </c>
      <c r="S18">
        <v>58966</v>
      </c>
      <c r="T18">
        <v>18000</v>
      </c>
      <c r="U18">
        <v>110000</v>
      </c>
    </row>
    <row r="19" spans="1:21" x14ac:dyDescent="0.25">
      <c r="A19">
        <v>19.190000000000001</v>
      </c>
      <c r="B19">
        <v>59</v>
      </c>
      <c r="C19">
        <v>0</v>
      </c>
      <c r="D19">
        <v>0</v>
      </c>
      <c r="E19">
        <v>5</v>
      </c>
      <c r="F19">
        <v>965.23728813559296</v>
      </c>
      <c r="G19">
        <v>49.065677966101603</v>
      </c>
      <c r="H19">
        <v>0</v>
      </c>
      <c r="I19">
        <v>1695932</v>
      </c>
      <c r="J19">
        <v>0</v>
      </c>
      <c r="K19">
        <v>0.33813050287129998</v>
      </c>
      <c r="L19">
        <v>0.15326215977417401</v>
      </c>
      <c r="M19">
        <v>0.388444578416139</v>
      </c>
      <c r="N19">
        <v>3.1958339187979502E-2</v>
      </c>
      <c r="O19">
        <v>0.91179558024959295</v>
      </c>
      <c r="P19">
        <v>717593</v>
      </c>
      <c r="Q19">
        <v>0.64740763069356499</v>
      </c>
      <c r="R19">
        <v>6.0185196210884299E-2</v>
      </c>
      <c r="S19">
        <v>58220</v>
      </c>
      <c r="T19">
        <v>10000</v>
      </c>
      <c r="U19">
        <v>105000</v>
      </c>
    </row>
    <row r="20" spans="1:21" x14ac:dyDescent="0.25">
      <c r="A20">
        <v>20.2</v>
      </c>
      <c r="B20">
        <v>59</v>
      </c>
      <c r="C20">
        <v>0</v>
      </c>
      <c r="D20">
        <v>0</v>
      </c>
      <c r="E20">
        <v>4</v>
      </c>
      <c r="F20">
        <v>771.44067796610102</v>
      </c>
      <c r="G20">
        <v>40.203389830508399</v>
      </c>
      <c r="H20">
        <v>0</v>
      </c>
      <c r="I20">
        <v>1701491</v>
      </c>
      <c r="J20">
        <v>0</v>
      </c>
      <c r="K20">
        <v>0.41568598564602599</v>
      </c>
      <c r="L20">
        <v>0.15091395210127301</v>
      </c>
      <c r="M20">
        <v>0.62183603095034701</v>
      </c>
      <c r="N20">
        <v>0.162407973560528</v>
      </c>
      <c r="O20">
        <v>1.3508439422581699</v>
      </c>
      <c r="P20">
        <v>749057</v>
      </c>
      <c r="Q20">
        <v>1.03639338491724</v>
      </c>
      <c r="R20">
        <v>0.30585305755278402</v>
      </c>
      <c r="S20">
        <v>58830</v>
      </c>
      <c r="T20">
        <v>8000</v>
      </c>
      <c r="U20">
        <v>111000</v>
      </c>
    </row>
    <row r="21" spans="1:21" x14ac:dyDescent="0.25">
      <c r="A21">
        <v>21.21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0</v>
      </c>
      <c r="Q21" t="s">
        <v>0</v>
      </c>
      <c r="R21" t="s">
        <v>0</v>
      </c>
      <c r="S21">
        <v>0</v>
      </c>
      <c r="T21">
        <v>0</v>
      </c>
      <c r="U21">
        <v>0</v>
      </c>
    </row>
    <row r="22" spans="1:21" x14ac:dyDescent="0.25">
      <c r="A22" t="s">
        <v>1</v>
      </c>
      <c r="B22">
        <v>58.947368421052602</v>
      </c>
      <c r="C22">
        <v>0</v>
      </c>
      <c r="D22">
        <v>5.2631578947368397E-2</v>
      </c>
      <c r="E22">
        <v>4.7912885662431899</v>
      </c>
      <c r="F22">
        <v>950.35007228767404</v>
      </c>
      <c r="G22">
        <v>50.097203851241197</v>
      </c>
      <c r="H22">
        <v>0.21052631578947301</v>
      </c>
      <c r="I22">
        <v>1693603</v>
      </c>
      <c r="J22">
        <v>0</v>
      </c>
      <c r="K22">
        <v>0.33665671094000499</v>
      </c>
      <c r="L22">
        <v>0.15330678291875999</v>
      </c>
      <c r="M22">
        <v>0.46456848082003699</v>
      </c>
      <c r="N22">
        <v>7.0317362101649197E-2</v>
      </c>
      <c r="O22">
        <v>1.0248493367804501</v>
      </c>
      <c r="P22">
        <v>723226</v>
      </c>
      <c r="Q22">
        <v>0.77428080136672806</v>
      </c>
      <c r="R22">
        <v>0.132424410737569</v>
      </c>
      <c r="S22">
        <v>59034</v>
      </c>
      <c r="T22">
        <v>8947</v>
      </c>
      <c r="U22">
        <v>110737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22"/>
  <sheetViews>
    <sheetView workbookViewId="0">
      <selection activeCell="A10" sqref="A10:XFD10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5</v>
      </c>
      <c r="F2">
        <v>922.88135593220295</v>
      </c>
      <c r="G2">
        <v>48.3262711864406</v>
      </c>
      <c r="H2">
        <v>0</v>
      </c>
      <c r="I2">
        <v>1684966</v>
      </c>
      <c r="J2">
        <v>0</v>
      </c>
      <c r="K2">
        <v>0.34881958358741999</v>
      </c>
      <c r="L2">
        <v>0.15293851816360299</v>
      </c>
      <c r="M2">
        <v>0.41089304132538002</v>
      </c>
      <c r="N2">
        <v>5.5386470747445203E-2</v>
      </c>
      <c r="O2">
        <v>0.96803761382384901</v>
      </c>
      <c r="P2">
        <v>734252</v>
      </c>
      <c r="Q2">
        <v>0.68482173554230097</v>
      </c>
      <c r="R2">
        <v>0.104305971275791</v>
      </c>
      <c r="S2">
        <v>58966</v>
      </c>
      <c r="T2">
        <v>11000</v>
      </c>
      <c r="U2">
        <v>114000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940.74576271186402</v>
      </c>
      <c r="G3">
        <v>49.847457627118601</v>
      </c>
      <c r="H3">
        <v>0</v>
      </c>
      <c r="I3">
        <v>1700372</v>
      </c>
      <c r="J3">
        <v>0</v>
      </c>
      <c r="K3">
        <v>0.34446241873511901</v>
      </c>
      <c r="L3">
        <v>0.15307044343274201</v>
      </c>
      <c r="M3">
        <v>0.40655274529663299</v>
      </c>
      <c r="N3">
        <v>4.2428640149062502E-2</v>
      </c>
      <c r="O3">
        <v>0.94651424761355696</v>
      </c>
      <c r="P3">
        <v>721697</v>
      </c>
      <c r="Q3">
        <v>0.67758790882772202</v>
      </c>
      <c r="R3">
        <v>7.9903277116878599E-2</v>
      </c>
      <c r="S3">
        <v>59508</v>
      </c>
      <c r="T3">
        <v>11000</v>
      </c>
      <c r="U3">
        <v>111000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6</v>
      </c>
      <c r="F4">
        <v>1078.3898305084699</v>
      </c>
      <c r="G4">
        <v>58.4237288135593</v>
      </c>
      <c r="H4">
        <v>0</v>
      </c>
      <c r="I4">
        <v>1687593</v>
      </c>
      <c r="J4">
        <v>0</v>
      </c>
      <c r="K4">
        <v>0.317600545953309</v>
      </c>
      <c r="L4">
        <v>0.15388376124752401</v>
      </c>
      <c r="M4">
        <v>0.39042244212008198</v>
      </c>
      <c r="N4">
        <v>3.4900139175105302E-2</v>
      </c>
      <c r="O4">
        <v>0.89680688849602197</v>
      </c>
      <c r="P4">
        <v>726939</v>
      </c>
      <c r="Q4">
        <v>0.65070407020013799</v>
      </c>
      <c r="R4">
        <v>6.57253091809894E-2</v>
      </c>
      <c r="S4">
        <v>59033</v>
      </c>
      <c r="T4">
        <v>9000</v>
      </c>
      <c r="U4">
        <v>112000</v>
      </c>
    </row>
    <row r="5" spans="1:21" x14ac:dyDescent="0.25">
      <c r="A5">
        <v>4.4000000000000004</v>
      </c>
      <c r="B5">
        <v>58</v>
      </c>
      <c r="C5">
        <v>0</v>
      </c>
      <c r="D5">
        <v>1</v>
      </c>
      <c r="E5">
        <v>6</v>
      </c>
      <c r="F5">
        <v>1102.3620689655099</v>
      </c>
      <c r="G5">
        <v>58.786637931034399</v>
      </c>
      <c r="H5">
        <v>0</v>
      </c>
      <c r="I5">
        <v>1662172</v>
      </c>
      <c r="J5">
        <v>0</v>
      </c>
      <c r="K5">
        <v>0.30441884620992099</v>
      </c>
      <c r="L5">
        <v>0.154282873823088</v>
      </c>
      <c r="M5">
        <v>0.38931468644643002</v>
      </c>
      <c r="N5">
        <v>3.6523129445790302E-2</v>
      </c>
      <c r="O5">
        <v>0.88453953592523005</v>
      </c>
      <c r="P5">
        <v>699960</v>
      </c>
      <c r="Q5">
        <v>0.64885781074405002</v>
      </c>
      <c r="R5">
        <v>6.8781788033503502E-2</v>
      </c>
      <c r="S5">
        <v>60568</v>
      </c>
      <c r="T5">
        <v>11000</v>
      </c>
      <c r="U5">
        <v>104000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4</v>
      </c>
      <c r="F6">
        <v>790.28813559321998</v>
      </c>
      <c r="G6">
        <v>40.305084745762699</v>
      </c>
      <c r="H6">
        <v>0</v>
      </c>
      <c r="I6">
        <v>1721491</v>
      </c>
      <c r="J6">
        <v>0</v>
      </c>
      <c r="K6">
        <v>0.33843892662139602</v>
      </c>
      <c r="L6">
        <v>0.15325282138840701</v>
      </c>
      <c r="M6">
        <v>0.412832832819581</v>
      </c>
      <c r="N6">
        <v>2.6870175094868099E-2</v>
      </c>
      <c r="O6">
        <v>0.93139475592425303</v>
      </c>
      <c r="P6">
        <v>737686</v>
      </c>
      <c r="Q6">
        <v>0.68805472136596901</v>
      </c>
      <c r="R6">
        <v>5.0602966280354301E-2</v>
      </c>
      <c r="S6">
        <v>58711</v>
      </c>
      <c r="T6">
        <v>14000</v>
      </c>
      <c r="U6">
        <v>102000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641.84745762711805</v>
      </c>
      <c r="G7">
        <v>32.082627118643998</v>
      </c>
      <c r="H7">
        <v>0</v>
      </c>
      <c r="I7">
        <v>1703711</v>
      </c>
      <c r="J7">
        <v>0</v>
      </c>
      <c r="K7">
        <v>0.39051314095987699</v>
      </c>
      <c r="L7">
        <v>0.15167612989871401</v>
      </c>
      <c r="M7">
        <v>0.671972000318794</v>
      </c>
      <c r="N7">
        <v>0.18635212244434199</v>
      </c>
      <c r="O7">
        <v>1.40051339362172</v>
      </c>
      <c r="P7">
        <v>719874</v>
      </c>
      <c r="Q7">
        <v>1.1199533338646499</v>
      </c>
      <c r="R7">
        <v>0.35094561665601098</v>
      </c>
      <c r="S7">
        <v>59203</v>
      </c>
      <c r="T7">
        <v>12000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512.32203389830499</v>
      </c>
      <c r="G8">
        <v>24.019067796610098</v>
      </c>
      <c r="H8">
        <v>0</v>
      </c>
      <c r="I8">
        <v>1703711</v>
      </c>
      <c r="J8">
        <v>0</v>
      </c>
      <c r="K8">
        <v>0.38037985135157898</v>
      </c>
      <c r="L8">
        <v>0.151982943389632</v>
      </c>
      <c r="M8">
        <v>0.70516496837440101</v>
      </c>
      <c r="N8">
        <v>0.191329757714127</v>
      </c>
      <c r="O8">
        <v>1.42885752082974</v>
      </c>
      <c r="P8">
        <v>737734</v>
      </c>
      <c r="Q8">
        <v>1.1752749472906601</v>
      </c>
      <c r="R8">
        <v>0.36031969437688799</v>
      </c>
      <c r="S8">
        <v>58610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1</v>
      </c>
      <c r="F9">
        <v>384.13559322033899</v>
      </c>
      <c r="G9">
        <v>16</v>
      </c>
      <c r="H9">
        <v>0</v>
      </c>
      <c r="I9">
        <v>1725932</v>
      </c>
      <c r="J9">
        <v>0</v>
      </c>
      <c r="K9">
        <v>0.36784218317187201</v>
      </c>
      <c r="L9">
        <v>0.15236255612062899</v>
      </c>
      <c r="M9">
        <v>0.67150317792987502</v>
      </c>
      <c r="N9">
        <v>8.3997889522357802E-2</v>
      </c>
      <c r="O9">
        <v>1.27570580674473</v>
      </c>
      <c r="P9">
        <v>749608</v>
      </c>
      <c r="Q9">
        <v>1.1191719632164501</v>
      </c>
      <c r="R9">
        <v>0.15818811586131401</v>
      </c>
      <c r="S9">
        <v>59050</v>
      </c>
      <c r="T9">
        <v>13000</v>
      </c>
      <c r="U9">
        <v>107000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387.27118644067798</v>
      </c>
      <c r="G10">
        <v>16</v>
      </c>
      <c r="H10">
        <v>0</v>
      </c>
      <c r="I10">
        <v>1714813</v>
      </c>
      <c r="J10">
        <v>0</v>
      </c>
      <c r="K10">
        <v>0.32432050901103199</v>
      </c>
      <c r="L10">
        <v>0.15368029569938799</v>
      </c>
      <c r="M10">
        <v>0.40905859529099797</v>
      </c>
      <c r="N10">
        <v>2.6278891233777701E-2</v>
      </c>
      <c r="O10">
        <v>0.91333829123519705</v>
      </c>
      <c r="P10">
        <v>722218</v>
      </c>
      <c r="Q10">
        <v>0.68176432548499799</v>
      </c>
      <c r="R10">
        <v>4.9489437351747101E-2</v>
      </c>
      <c r="S10">
        <v>58677</v>
      </c>
      <c r="T10">
        <v>11000</v>
      </c>
      <c r="U10">
        <v>106000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2</v>
      </c>
      <c r="F11">
        <v>569.22033898305006</v>
      </c>
      <c r="G11">
        <v>24.427966101694899</v>
      </c>
      <c r="H11">
        <v>0</v>
      </c>
      <c r="I11">
        <v>1724813</v>
      </c>
      <c r="J11">
        <v>0</v>
      </c>
      <c r="K11">
        <v>0.30603405811916001</v>
      </c>
      <c r="L11">
        <v>0.15423396879583601</v>
      </c>
      <c r="M11">
        <v>0.39306379002569902</v>
      </c>
      <c r="N11">
        <v>2.99447183296675E-2</v>
      </c>
      <c r="O11">
        <v>0.88327653527036398</v>
      </c>
      <c r="P11">
        <v>711731</v>
      </c>
      <c r="Q11">
        <v>0.65510631670949804</v>
      </c>
      <c r="R11">
        <v>5.6393066534213797E-2</v>
      </c>
      <c r="S11">
        <v>59525</v>
      </c>
      <c r="T11">
        <v>9000</v>
      </c>
      <c r="U11">
        <v>115000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552.694915254237</v>
      </c>
      <c r="G12">
        <v>24.427966101694899</v>
      </c>
      <c r="H12">
        <v>0</v>
      </c>
      <c r="I12">
        <v>1730372</v>
      </c>
      <c r="J12">
        <v>0</v>
      </c>
      <c r="K12">
        <v>0.30166487549424098</v>
      </c>
      <c r="L12">
        <v>0.154366257936424</v>
      </c>
      <c r="M12">
        <v>0.379146264965323</v>
      </c>
      <c r="N12">
        <v>2.6562713072129401E-2</v>
      </c>
      <c r="O12">
        <v>0.86174011146811802</v>
      </c>
      <c r="P12">
        <v>707180</v>
      </c>
      <c r="Q12">
        <v>0.631910441608872</v>
      </c>
      <c r="R12">
        <v>5.0023941755422602E-2</v>
      </c>
      <c r="S12">
        <v>59593</v>
      </c>
      <c r="T12">
        <v>13000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10</v>
      </c>
      <c r="F13">
        <v>2418.1694915254202</v>
      </c>
      <c r="G13">
        <v>140.625</v>
      </c>
      <c r="H13">
        <v>0</v>
      </c>
      <c r="I13">
        <v>1691491</v>
      </c>
      <c r="J13">
        <v>0</v>
      </c>
      <c r="K13">
        <v>0.29240709187101199</v>
      </c>
      <c r="L13">
        <v>0.15464656305168301</v>
      </c>
      <c r="M13">
        <v>0.392353882225358</v>
      </c>
      <c r="N13">
        <v>2.7771976229997001E-2</v>
      </c>
      <c r="O13">
        <v>0.86717951337804999</v>
      </c>
      <c r="P13">
        <v>698794</v>
      </c>
      <c r="Q13">
        <v>0.65392313704226301</v>
      </c>
      <c r="R13">
        <v>5.2301273502819198E-2</v>
      </c>
      <c r="S13">
        <v>59016</v>
      </c>
      <c r="T13">
        <v>7000</v>
      </c>
      <c r="U13">
        <v>111000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9</v>
      </c>
      <c r="F14">
        <v>1943.6779661016899</v>
      </c>
      <c r="G14">
        <v>112.726694915254</v>
      </c>
      <c r="H14">
        <v>0</v>
      </c>
      <c r="I14">
        <v>1691491</v>
      </c>
      <c r="J14">
        <v>0</v>
      </c>
      <c r="K14">
        <v>0.30941039239078899</v>
      </c>
      <c r="L14">
        <v>0.154131740897056</v>
      </c>
      <c r="M14">
        <v>0.398764483812449</v>
      </c>
      <c r="N14">
        <v>4.3010487996208401E-2</v>
      </c>
      <c r="O14">
        <v>0.90531710509650398</v>
      </c>
      <c r="P14">
        <v>717058</v>
      </c>
      <c r="Q14">
        <v>0.66460747302074996</v>
      </c>
      <c r="R14">
        <v>8.0999035774403899E-2</v>
      </c>
      <c r="S14">
        <v>58864</v>
      </c>
      <c r="T14">
        <v>7000</v>
      </c>
      <c r="U14">
        <v>114000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8</v>
      </c>
      <c r="F15">
        <v>1756.71186440677</v>
      </c>
      <c r="G15">
        <v>101.493644067796</v>
      </c>
      <c r="H15">
        <v>0</v>
      </c>
      <c r="I15">
        <v>1701491</v>
      </c>
      <c r="J15">
        <v>0</v>
      </c>
      <c r="K15">
        <v>0.31611860844251299</v>
      </c>
      <c r="L15">
        <v>0.15392863102215701</v>
      </c>
      <c r="M15">
        <v>0.42172192261170599</v>
      </c>
      <c r="N15">
        <v>5.8084275848263402E-2</v>
      </c>
      <c r="O15">
        <v>0.94985343792464005</v>
      </c>
      <c r="P15">
        <v>719566</v>
      </c>
      <c r="Q15">
        <v>0.70286987101951004</v>
      </c>
      <c r="R15">
        <v>0.109386583518386</v>
      </c>
      <c r="S15">
        <v>58338</v>
      </c>
      <c r="T15">
        <v>14000</v>
      </c>
      <c r="U15">
        <v>110000</v>
      </c>
    </row>
    <row r="16" spans="1:21" x14ac:dyDescent="0.25">
      <c r="A16">
        <v>16.16</v>
      </c>
      <c r="B16">
        <v>59</v>
      </c>
      <c r="C16">
        <v>0</v>
      </c>
      <c r="D16">
        <v>0</v>
      </c>
      <c r="E16">
        <v>7</v>
      </c>
      <c r="F16">
        <v>1274.94915254237</v>
      </c>
      <c r="G16">
        <v>71.470338983050794</v>
      </c>
      <c r="H16">
        <v>0</v>
      </c>
      <c r="I16">
        <v>1701491</v>
      </c>
      <c r="J16">
        <v>0</v>
      </c>
      <c r="K16">
        <v>0.32014992003677101</v>
      </c>
      <c r="L16">
        <v>0.15380657186555299</v>
      </c>
      <c r="M16">
        <v>0.44811271188221702</v>
      </c>
      <c r="N16">
        <v>6.7461575956931696E-2</v>
      </c>
      <c r="O16">
        <v>0.98953077974147297</v>
      </c>
      <c r="P16">
        <v>720240</v>
      </c>
      <c r="Q16">
        <v>0.74685451980369499</v>
      </c>
      <c r="R16">
        <v>0.12704628240476701</v>
      </c>
      <c r="S16">
        <v>58084</v>
      </c>
      <c r="T16">
        <v>6000</v>
      </c>
      <c r="U16">
        <v>104000</v>
      </c>
    </row>
    <row r="17" spans="1:21" x14ac:dyDescent="0.25">
      <c r="A17">
        <v>17.170000000000002</v>
      </c>
      <c r="B17">
        <v>59</v>
      </c>
      <c r="C17">
        <v>0</v>
      </c>
      <c r="D17">
        <v>0</v>
      </c>
      <c r="E17">
        <v>6</v>
      </c>
      <c r="F17">
        <v>1094.8813559322</v>
      </c>
      <c r="G17">
        <v>59.934322033898297</v>
      </c>
      <c r="H17">
        <v>0</v>
      </c>
      <c r="I17">
        <v>1700372</v>
      </c>
      <c r="J17">
        <v>0</v>
      </c>
      <c r="K17">
        <v>0.32978202818619601</v>
      </c>
      <c r="L17">
        <v>0.15351493303547301</v>
      </c>
      <c r="M17">
        <v>0.47067868697160598</v>
      </c>
      <c r="N17">
        <v>8.8854184339018802E-2</v>
      </c>
      <c r="O17">
        <v>1.04282983253229</v>
      </c>
      <c r="P17">
        <v>746864</v>
      </c>
      <c r="Q17">
        <v>0.78446447828601096</v>
      </c>
      <c r="R17">
        <v>0.16733368048779401</v>
      </c>
      <c r="S17">
        <v>59474</v>
      </c>
      <c r="T17">
        <v>8000</v>
      </c>
      <c r="U17">
        <v>116000</v>
      </c>
    </row>
    <row r="18" spans="1:21" x14ac:dyDescent="0.25">
      <c r="A18">
        <v>18.18</v>
      </c>
      <c r="B18">
        <v>58</v>
      </c>
      <c r="C18">
        <v>0</v>
      </c>
      <c r="D18">
        <v>1</v>
      </c>
      <c r="E18">
        <v>5</v>
      </c>
      <c r="F18">
        <v>905.258620689655</v>
      </c>
      <c r="G18">
        <v>48.392241379310299</v>
      </c>
      <c r="H18">
        <v>0</v>
      </c>
      <c r="I18">
        <v>1696931</v>
      </c>
      <c r="J18">
        <v>0</v>
      </c>
      <c r="K18">
        <v>0.34596718237802798</v>
      </c>
      <c r="L18">
        <v>0.15302488253355401</v>
      </c>
      <c r="M18">
        <v>0.49938786901322002</v>
      </c>
      <c r="N18">
        <v>9.7230454210443504E-2</v>
      </c>
      <c r="O18">
        <v>1.0956103881352399</v>
      </c>
      <c r="P18">
        <v>712522</v>
      </c>
      <c r="Q18">
        <v>0.83231311502203298</v>
      </c>
      <c r="R18">
        <v>0.18310820001966699</v>
      </c>
      <c r="S18">
        <v>60034</v>
      </c>
      <c r="T18">
        <v>10000</v>
      </c>
      <c r="U18">
        <v>117000</v>
      </c>
    </row>
    <row r="19" spans="1:21" x14ac:dyDescent="0.25">
      <c r="A19">
        <v>19.190000000000001</v>
      </c>
      <c r="B19">
        <v>59</v>
      </c>
      <c r="C19">
        <v>0</v>
      </c>
      <c r="D19">
        <v>0</v>
      </c>
      <c r="E19">
        <v>5</v>
      </c>
      <c r="F19">
        <v>959.59322033898297</v>
      </c>
      <c r="G19">
        <v>48.3262711864406</v>
      </c>
      <c r="H19">
        <v>0</v>
      </c>
      <c r="I19">
        <v>1683711</v>
      </c>
      <c r="J19">
        <v>0</v>
      </c>
      <c r="K19">
        <v>0.33886037000645403</v>
      </c>
      <c r="L19">
        <v>0.153240061019249</v>
      </c>
      <c r="M19">
        <v>0.39074653764223199</v>
      </c>
      <c r="N19">
        <v>3.41615085688921E-2</v>
      </c>
      <c r="O19">
        <v>0.91700847723682799</v>
      </c>
      <c r="P19">
        <v>695221</v>
      </c>
      <c r="Q19">
        <v>0.65124422940371995</v>
      </c>
      <c r="R19">
        <v>6.43342910901923E-2</v>
      </c>
      <c r="S19">
        <v>58796</v>
      </c>
      <c r="T19">
        <v>9000</v>
      </c>
      <c r="U19">
        <v>105000</v>
      </c>
    </row>
    <row r="20" spans="1:21" x14ac:dyDescent="0.25">
      <c r="A20">
        <v>20.2</v>
      </c>
      <c r="B20">
        <v>59</v>
      </c>
      <c r="C20">
        <v>0</v>
      </c>
      <c r="D20">
        <v>0</v>
      </c>
      <c r="E20">
        <v>4</v>
      </c>
      <c r="F20">
        <v>770.27118644067798</v>
      </c>
      <c r="G20">
        <v>40.127118644067799</v>
      </c>
      <c r="H20">
        <v>0</v>
      </c>
      <c r="I20">
        <v>1701491</v>
      </c>
      <c r="J20">
        <v>0</v>
      </c>
      <c r="K20">
        <v>0.41753900084933498</v>
      </c>
      <c r="L20">
        <v>0.150857846918728</v>
      </c>
      <c r="M20">
        <v>0.64474793284390797</v>
      </c>
      <c r="N20">
        <v>0.16759379875709801</v>
      </c>
      <c r="O20">
        <v>1.3807385793690701</v>
      </c>
      <c r="P20">
        <v>758290</v>
      </c>
      <c r="Q20">
        <v>1.0745798880731801</v>
      </c>
      <c r="R20">
        <v>0.31561920669886701</v>
      </c>
      <c r="S20">
        <v>58915</v>
      </c>
      <c r="T20">
        <v>7000</v>
      </c>
      <c r="U20">
        <v>112000</v>
      </c>
    </row>
    <row r="21" spans="1:21" x14ac:dyDescent="0.25">
      <c r="A21">
        <v>21.21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0</v>
      </c>
      <c r="Q21" t="s">
        <v>0</v>
      </c>
      <c r="R21" t="s">
        <v>0</v>
      </c>
      <c r="S21">
        <v>0</v>
      </c>
      <c r="T21">
        <v>0</v>
      </c>
      <c r="U21">
        <v>0</v>
      </c>
    </row>
    <row r="22" spans="1:21" x14ac:dyDescent="0.25">
      <c r="A22" t="s">
        <v>1</v>
      </c>
      <c r="B22">
        <v>58.894736842105203</v>
      </c>
      <c r="C22">
        <v>0</v>
      </c>
      <c r="D22">
        <v>0.105263157894736</v>
      </c>
      <c r="E22">
        <v>4.7894736842105203</v>
      </c>
      <c r="F22">
        <v>1000.2985019533</v>
      </c>
      <c r="G22">
        <v>53.460128349072498</v>
      </c>
      <c r="H22">
        <v>0</v>
      </c>
      <c r="I22">
        <v>1701496</v>
      </c>
      <c r="J22">
        <v>0</v>
      </c>
      <c r="K22">
        <v>0.33656471228294899</v>
      </c>
      <c r="L22">
        <v>0.15330956843365501</v>
      </c>
      <c r="M22">
        <v>0.46875992483767798</v>
      </c>
      <c r="N22">
        <v>6.9723310991343504E-2</v>
      </c>
      <c r="O22">
        <v>1.02835751654562</v>
      </c>
      <c r="P22">
        <v>723023</v>
      </c>
      <c r="Q22">
        <v>0.78126654139613105</v>
      </c>
      <c r="R22">
        <v>0.13130567041684199</v>
      </c>
      <c r="S22">
        <v>59103</v>
      </c>
      <c r="T22">
        <v>10211</v>
      </c>
      <c r="U22">
        <v>110368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22"/>
  <sheetViews>
    <sheetView workbookViewId="0">
      <selection activeCell="A10" sqref="A10:XFD10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5</v>
      </c>
      <c r="F2">
        <v>922.88135593220295</v>
      </c>
      <c r="G2">
        <v>48.3262711864406</v>
      </c>
      <c r="H2">
        <v>0</v>
      </c>
      <c r="I2">
        <v>1684966</v>
      </c>
      <c r="J2">
        <v>0</v>
      </c>
      <c r="K2">
        <v>0.34881958358741999</v>
      </c>
      <c r="L2">
        <v>0.15293851816360299</v>
      </c>
      <c r="M2">
        <v>0.41089304132538002</v>
      </c>
      <c r="N2">
        <v>5.5386470747445203E-2</v>
      </c>
      <c r="O2">
        <v>0.96803761382384901</v>
      </c>
      <c r="P2">
        <v>734252</v>
      </c>
      <c r="Q2">
        <v>0.68482173554230097</v>
      </c>
      <c r="R2">
        <v>0.104305971275791</v>
      </c>
      <c r="S2">
        <v>58966</v>
      </c>
      <c r="T2">
        <v>11000</v>
      </c>
      <c r="U2">
        <v>114000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940.74576271186402</v>
      </c>
      <c r="G3">
        <v>49.847457627118601</v>
      </c>
      <c r="H3">
        <v>0</v>
      </c>
      <c r="I3">
        <v>1700372</v>
      </c>
      <c r="J3">
        <v>0</v>
      </c>
      <c r="K3">
        <v>0.34446241873511901</v>
      </c>
      <c r="L3">
        <v>0.15307044343274201</v>
      </c>
      <c r="M3">
        <v>0.40655274529663299</v>
      </c>
      <c r="N3">
        <v>4.2428640149062502E-2</v>
      </c>
      <c r="O3">
        <v>0.94651424761355696</v>
      </c>
      <c r="P3">
        <v>721697</v>
      </c>
      <c r="Q3">
        <v>0.67758790882772202</v>
      </c>
      <c r="R3">
        <v>7.9903277116878599E-2</v>
      </c>
      <c r="S3">
        <v>59508</v>
      </c>
      <c r="T3">
        <v>11000</v>
      </c>
      <c r="U3">
        <v>111000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6</v>
      </c>
      <c r="F4">
        <v>1078.3898305084699</v>
      </c>
      <c r="G4">
        <v>58.4237288135593</v>
      </c>
      <c r="H4">
        <v>0</v>
      </c>
      <c r="I4">
        <v>1687593</v>
      </c>
      <c r="J4">
        <v>0</v>
      </c>
      <c r="K4">
        <v>0.317600545953309</v>
      </c>
      <c r="L4">
        <v>0.15388376124752401</v>
      </c>
      <c r="M4">
        <v>0.39042244212008198</v>
      </c>
      <c r="N4">
        <v>3.4900139175105302E-2</v>
      </c>
      <c r="O4">
        <v>0.89680688849602197</v>
      </c>
      <c r="P4">
        <v>726939</v>
      </c>
      <c r="Q4">
        <v>0.65070407020013799</v>
      </c>
      <c r="R4">
        <v>6.57253091809894E-2</v>
      </c>
      <c r="S4">
        <v>59033</v>
      </c>
      <c r="T4">
        <v>9000</v>
      </c>
      <c r="U4">
        <v>112000</v>
      </c>
    </row>
    <row r="5" spans="1:21" x14ac:dyDescent="0.25">
      <c r="A5">
        <v>4.4000000000000004</v>
      </c>
      <c r="B5">
        <v>58</v>
      </c>
      <c r="C5">
        <v>0</v>
      </c>
      <c r="D5">
        <v>1</v>
      </c>
      <c r="E5">
        <v>6</v>
      </c>
      <c r="F5">
        <v>1102.3620689655099</v>
      </c>
      <c r="G5">
        <v>58.786637931034399</v>
      </c>
      <c r="H5">
        <v>0</v>
      </c>
      <c r="I5">
        <v>1662172</v>
      </c>
      <c r="J5">
        <v>0</v>
      </c>
      <c r="K5">
        <v>0.30441884620992099</v>
      </c>
      <c r="L5">
        <v>0.154282873823088</v>
      </c>
      <c r="M5">
        <v>0.38931468644643002</v>
      </c>
      <c r="N5">
        <v>3.6523129445790302E-2</v>
      </c>
      <c r="O5">
        <v>0.88453953592523005</v>
      </c>
      <c r="P5">
        <v>699960</v>
      </c>
      <c r="Q5">
        <v>0.64885781074405002</v>
      </c>
      <c r="R5">
        <v>6.8781788033503502E-2</v>
      </c>
      <c r="S5">
        <v>60568</v>
      </c>
      <c r="T5">
        <v>11000</v>
      </c>
      <c r="U5">
        <v>104000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4</v>
      </c>
      <c r="F6">
        <v>790.28813559321998</v>
      </c>
      <c r="G6">
        <v>40.305084745762699</v>
      </c>
      <c r="H6">
        <v>0</v>
      </c>
      <c r="I6">
        <v>1721491</v>
      </c>
      <c r="J6">
        <v>0</v>
      </c>
      <c r="K6">
        <v>0.33843892662139602</v>
      </c>
      <c r="L6">
        <v>0.15325282138840701</v>
      </c>
      <c r="M6">
        <v>0.412832832819581</v>
      </c>
      <c r="N6">
        <v>2.6870175094868099E-2</v>
      </c>
      <c r="O6">
        <v>0.93139475592425303</v>
      </c>
      <c r="P6">
        <v>737686</v>
      </c>
      <c r="Q6">
        <v>0.68805472136596901</v>
      </c>
      <c r="R6">
        <v>5.0602966280354301E-2</v>
      </c>
      <c r="S6">
        <v>58711</v>
      </c>
      <c r="T6">
        <v>14000</v>
      </c>
      <c r="U6">
        <v>102000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641.84745762711805</v>
      </c>
      <c r="G7">
        <v>32.082627118643998</v>
      </c>
      <c r="H7">
        <v>0</v>
      </c>
      <c r="I7">
        <v>1703711</v>
      </c>
      <c r="J7">
        <v>0</v>
      </c>
      <c r="K7">
        <v>0.39051314095987699</v>
      </c>
      <c r="L7">
        <v>0.15167612989871401</v>
      </c>
      <c r="M7">
        <v>0.671972000318794</v>
      </c>
      <c r="N7">
        <v>0.18635212244434199</v>
      </c>
      <c r="O7">
        <v>1.40051339362172</v>
      </c>
      <c r="P7">
        <v>719874</v>
      </c>
      <c r="Q7">
        <v>1.1199533338646499</v>
      </c>
      <c r="R7">
        <v>0.35094561665601098</v>
      </c>
      <c r="S7">
        <v>59203</v>
      </c>
      <c r="T7">
        <v>12000</v>
      </c>
      <c r="U7">
        <v>107000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512.32203389830499</v>
      </c>
      <c r="G8">
        <v>24.019067796610098</v>
      </c>
      <c r="H8">
        <v>0</v>
      </c>
      <c r="I8">
        <v>1703711</v>
      </c>
      <c r="J8">
        <v>0</v>
      </c>
      <c r="K8">
        <v>0.38037985135157898</v>
      </c>
      <c r="L8">
        <v>0.151982943389632</v>
      </c>
      <c r="M8">
        <v>0.70516496837440101</v>
      </c>
      <c r="N8">
        <v>0.191329757714127</v>
      </c>
      <c r="O8">
        <v>1.42885752082974</v>
      </c>
      <c r="P8">
        <v>737734</v>
      </c>
      <c r="Q8">
        <v>1.1752749472906601</v>
      </c>
      <c r="R8">
        <v>0.36031969437688799</v>
      </c>
      <c r="S8">
        <v>58610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1</v>
      </c>
      <c r="F9">
        <v>384.13559322033899</v>
      </c>
      <c r="G9">
        <v>16</v>
      </c>
      <c r="H9">
        <v>0</v>
      </c>
      <c r="I9">
        <v>1725932</v>
      </c>
      <c r="J9">
        <v>0</v>
      </c>
      <c r="K9">
        <v>0.36784218317187201</v>
      </c>
      <c r="L9">
        <v>0.15236255612062899</v>
      </c>
      <c r="M9">
        <v>0.67150317792987502</v>
      </c>
      <c r="N9">
        <v>8.3997889522357802E-2</v>
      </c>
      <c r="O9">
        <v>1.27570580674473</v>
      </c>
      <c r="P9">
        <v>749608</v>
      </c>
      <c r="Q9">
        <v>1.1191719632164501</v>
      </c>
      <c r="R9">
        <v>0.15818811586131401</v>
      </c>
      <c r="S9">
        <v>59050</v>
      </c>
      <c r="T9">
        <v>13000</v>
      </c>
      <c r="U9">
        <v>107000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387.27118644067798</v>
      </c>
      <c r="G10">
        <v>16</v>
      </c>
      <c r="H10">
        <v>0</v>
      </c>
      <c r="I10">
        <v>1714813</v>
      </c>
      <c r="J10">
        <v>0</v>
      </c>
      <c r="K10">
        <v>0.32432050901103199</v>
      </c>
      <c r="L10">
        <v>0.15368029569938799</v>
      </c>
      <c r="M10">
        <v>0.40905859529099797</v>
      </c>
      <c r="N10">
        <v>2.6278891233777701E-2</v>
      </c>
      <c r="O10">
        <v>0.91333829123519705</v>
      </c>
      <c r="P10">
        <v>722218</v>
      </c>
      <c r="Q10">
        <v>0.68176432548499799</v>
      </c>
      <c r="R10">
        <v>4.9489437351747101E-2</v>
      </c>
      <c r="S10">
        <v>58677</v>
      </c>
      <c r="T10">
        <v>11000</v>
      </c>
      <c r="U10">
        <v>106000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2</v>
      </c>
      <c r="F11">
        <v>569.22033898305006</v>
      </c>
      <c r="G11">
        <v>24.427966101694899</v>
      </c>
      <c r="H11">
        <v>0</v>
      </c>
      <c r="I11">
        <v>1724813</v>
      </c>
      <c r="J11">
        <v>0</v>
      </c>
      <c r="K11">
        <v>0.30603405811916001</v>
      </c>
      <c r="L11">
        <v>0.15423396879583601</v>
      </c>
      <c r="M11">
        <v>0.39306379002569902</v>
      </c>
      <c r="N11">
        <v>2.99447183296675E-2</v>
      </c>
      <c r="O11">
        <v>0.88327653527036398</v>
      </c>
      <c r="P11">
        <v>711731</v>
      </c>
      <c r="Q11">
        <v>0.65510631670949804</v>
      </c>
      <c r="R11">
        <v>5.6393066534213797E-2</v>
      </c>
      <c r="S11">
        <v>59525</v>
      </c>
      <c r="T11">
        <v>9000</v>
      </c>
      <c r="U11">
        <v>115000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552.694915254237</v>
      </c>
      <c r="G12">
        <v>24.427966101694899</v>
      </c>
      <c r="H12">
        <v>0</v>
      </c>
      <c r="I12">
        <v>1730372</v>
      </c>
      <c r="J12">
        <v>0</v>
      </c>
      <c r="K12">
        <v>0.30166487549424098</v>
      </c>
      <c r="L12">
        <v>0.154366257936424</v>
      </c>
      <c r="M12">
        <v>0.379146264965323</v>
      </c>
      <c r="N12">
        <v>2.6562713072129401E-2</v>
      </c>
      <c r="O12">
        <v>0.86174011146811802</v>
      </c>
      <c r="P12">
        <v>707180</v>
      </c>
      <c r="Q12">
        <v>0.631910441608872</v>
      </c>
      <c r="R12">
        <v>5.0023941755422602E-2</v>
      </c>
      <c r="S12">
        <v>59593</v>
      </c>
      <c r="T12">
        <v>13000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10</v>
      </c>
      <c r="F13">
        <v>2418.1694915254202</v>
      </c>
      <c r="G13">
        <v>140.625</v>
      </c>
      <c r="H13">
        <v>0</v>
      </c>
      <c r="I13">
        <v>1691491</v>
      </c>
      <c r="J13">
        <v>0</v>
      </c>
      <c r="K13">
        <v>0.29240709187101199</v>
      </c>
      <c r="L13">
        <v>0.15464656305168301</v>
      </c>
      <c r="M13">
        <v>0.392353882225358</v>
      </c>
      <c r="N13">
        <v>2.7771976229997001E-2</v>
      </c>
      <c r="O13">
        <v>0.86717951337804999</v>
      </c>
      <c r="P13">
        <v>698794</v>
      </c>
      <c r="Q13">
        <v>0.65392313704226301</v>
      </c>
      <c r="R13">
        <v>5.2301273502819198E-2</v>
      </c>
      <c r="S13">
        <v>59016</v>
      </c>
      <c r="T13">
        <v>7000</v>
      </c>
      <c r="U13">
        <v>111000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9</v>
      </c>
      <c r="F14">
        <v>1943.6779661016899</v>
      </c>
      <c r="G14">
        <v>112.726694915254</v>
      </c>
      <c r="H14">
        <v>0</v>
      </c>
      <c r="I14">
        <v>1691491</v>
      </c>
      <c r="J14">
        <v>0</v>
      </c>
      <c r="K14">
        <v>0.30941039239078899</v>
      </c>
      <c r="L14">
        <v>0.154131740897056</v>
      </c>
      <c r="M14">
        <v>0.398764483812449</v>
      </c>
      <c r="N14">
        <v>4.3010487996208401E-2</v>
      </c>
      <c r="O14">
        <v>0.90531710509650398</v>
      </c>
      <c r="P14">
        <v>717058</v>
      </c>
      <c r="Q14">
        <v>0.66460747302074996</v>
      </c>
      <c r="R14">
        <v>8.0999035774403899E-2</v>
      </c>
      <c r="S14">
        <v>58864</v>
      </c>
      <c r="T14">
        <v>7000</v>
      </c>
      <c r="U14">
        <v>114000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8</v>
      </c>
      <c r="F15">
        <v>1756.71186440677</v>
      </c>
      <c r="G15">
        <v>101.493644067796</v>
      </c>
      <c r="H15">
        <v>0</v>
      </c>
      <c r="I15">
        <v>1701491</v>
      </c>
      <c r="J15">
        <v>0</v>
      </c>
      <c r="K15">
        <v>0.31611860844251299</v>
      </c>
      <c r="L15">
        <v>0.15392863102215701</v>
      </c>
      <c r="M15">
        <v>0.42172192261170599</v>
      </c>
      <c r="N15">
        <v>5.8084275848263402E-2</v>
      </c>
      <c r="O15">
        <v>0.94985343792464005</v>
      </c>
      <c r="P15">
        <v>719566</v>
      </c>
      <c r="Q15">
        <v>0.70286987101951004</v>
      </c>
      <c r="R15">
        <v>0.109386583518386</v>
      </c>
      <c r="S15">
        <v>58338</v>
      </c>
      <c r="T15">
        <v>14000</v>
      </c>
      <c r="U15">
        <v>110000</v>
      </c>
    </row>
    <row r="16" spans="1:21" x14ac:dyDescent="0.25">
      <c r="A16">
        <v>16.16</v>
      </c>
      <c r="B16">
        <v>59</v>
      </c>
      <c r="C16">
        <v>0</v>
      </c>
      <c r="D16">
        <v>0</v>
      </c>
      <c r="E16">
        <v>7</v>
      </c>
      <c r="F16">
        <v>1274.94915254237</v>
      </c>
      <c r="G16">
        <v>71.470338983050794</v>
      </c>
      <c r="H16">
        <v>0</v>
      </c>
      <c r="I16">
        <v>1701491</v>
      </c>
      <c r="J16">
        <v>0</v>
      </c>
      <c r="K16">
        <v>0.32014992003677101</v>
      </c>
      <c r="L16">
        <v>0.15380657186555299</v>
      </c>
      <c r="M16">
        <v>0.44811271188221702</v>
      </c>
      <c r="N16">
        <v>6.7461575956931696E-2</v>
      </c>
      <c r="O16">
        <v>0.98953077974147297</v>
      </c>
      <c r="P16">
        <v>720240</v>
      </c>
      <c r="Q16">
        <v>0.74685451980369499</v>
      </c>
      <c r="R16">
        <v>0.12704628240476701</v>
      </c>
      <c r="S16">
        <v>58084</v>
      </c>
      <c r="T16">
        <v>6000</v>
      </c>
      <c r="U16">
        <v>104000</v>
      </c>
    </row>
    <row r="17" spans="1:21" x14ac:dyDescent="0.25">
      <c r="A17">
        <v>17.170000000000002</v>
      </c>
      <c r="B17">
        <v>59</v>
      </c>
      <c r="C17">
        <v>0</v>
      </c>
      <c r="D17">
        <v>0</v>
      </c>
      <c r="E17">
        <v>6</v>
      </c>
      <c r="F17">
        <v>1094.8813559322</v>
      </c>
      <c r="G17">
        <v>59.934322033898297</v>
      </c>
      <c r="H17">
        <v>0</v>
      </c>
      <c r="I17">
        <v>1700372</v>
      </c>
      <c r="J17">
        <v>0</v>
      </c>
      <c r="K17">
        <v>0.32978202818619601</v>
      </c>
      <c r="L17">
        <v>0.15351493303547301</v>
      </c>
      <c r="M17">
        <v>0.47067868697160598</v>
      </c>
      <c r="N17">
        <v>8.8854184339018802E-2</v>
      </c>
      <c r="O17">
        <v>1.04282983253229</v>
      </c>
      <c r="P17">
        <v>746864</v>
      </c>
      <c r="Q17">
        <v>0.78446447828601096</v>
      </c>
      <c r="R17">
        <v>0.16733368048779401</v>
      </c>
      <c r="S17">
        <v>59474</v>
      </c>
      <c r="T17">
        <v>8000</v>
      </c>
      <c r="U17">
        <v>116000</v>
      </c>
    </row>
    <row r="18" spans="1:21" x14ac:dyDescent="0.25">
      <c r="A18">
        <v>18.18</v>
      </c>
      <c r="B18">
        <v>58</v>
      </c>
      <c r="C18">
        <v>0</v>
      </c>
      <c r="D18">
        <v>1</v>
      </c>
      <c r="E18">
        <v>5</v>
      </c>
      <c r="F18">
        <v>905.258620689655</v>
      </c>
      <c r="G18">
        <v>48.392241379310299</v>
      </c>
      <c r="H18">
        <v>0</v>
      </c>
      <c r="I18">
        <v>1696931</v>
      </c>
      <c r="J18">
        <v>0</v>
      </c>
      <c r="K18">
        <v>0.34596718237802798</v>
      </c>
      <c r="L18">
        <v>0.15302488253355401</v>
      </c>
      <c r="M18">
        <v>0.49938786901322002</v>
      </c>
      <c r="N18">
        <v>9.7230454210443504E-2</v>
      </c>
      <c r="O18">
        <v>1.0956103881352399</v>
      </c>
      <c r="P18">
        <v>712522</v>
      </c>
      <c r="Q18">
        <v>0.83231311502203298</v>
      </c>
      <c r="R18">
        <v>0.18310820001966699</v>
      </c>
      <c r="S18">
        <v>60034</v>
      </c>
      <c r="T18">
        <v>10000</v>
      </c>
      <c r="U18">
        <v>117000</v>
      </c>
    </row>
    <row r="19" spans="1:21" x14ac:dyDescent="0.25">
      <c r="A19">
        <v>19.190000000000001</v>
      </c>
      <c r="B19">
        <v>59</v>
      </c>
      <c r="C19">
        <v>0</v>
      </c>
      <c r="D19">
        <v>0</v>
      </c>
      <c r="E19">
        <v>5</v>
      </c>
      <c r="F19">
        <v>959.59322033898297</v>
      </c>
      <c r="G19">
        <v>48.3262711864406</v>
      </c>
      <c r="H19">
        <v>0</v>
      </c>
      <c r="I19">
        <v>1683711</v>
      </c>
      <c r="J19">
        <v>0</v>
      </c>
      <c r="K19">
        <v>0.33886037000645403</v>
      </c>
      <c r="L19">
        <v>0.153240061019249</v>
      </c>
      <c r="M19">
        <v>0.39074653764223199</v>
      </c>
      <c r="N19">
        <v>3.41615085688921E-2</v>
      </c>
      <c r="O19">
        <v>0.91700847723682799</v>
      </c>
      <c r="P19">
        <v>695221</v>
      </c>
      <c r="Q19">
        <v>0.65124422940371995</v>
      </c>
      <c r="R19">
        <v>6.43342910901923E-2</v>
      </c>
      <c r="S19">
        <v>58796</v>
      </c>
      <c r="T19">
        <v>9000</v>
      </c>
      <c r="U19">
        <v>105000</v>
      </c>
    </row>
    <row r="20" spans="1:21" x14ac:dyDescent="0.25">
      <c r="A20">
        <v>20.2</v>
      </c>
      <c r="B20">
        <v>59</v>
      </c>
      <c r="C20">
        <v>0</v>
      </c>
      <c r="D20">
        <v>0</v>
      </c>
      <c r="E20">
        <v>4</v>
      </c>
      <c r="F20">
        <v>770.27118644067798</v>
      </c>
      <c r="G20">
        <v>40.127118644067799</v>
      </c>
      <c r="H20">
        <v>0</v>
      </c>
      <c r="I20">
        <v>1701491</v>
      </c>
      <c r="J20">
        <v>0</v>
      </c>
      <c r="K20">
        <v>0.41753900084933498</v>
      </c>
      <c r="L20">
        <v>0.150857846918728</v>
      </c>
      <c r="M20">
        <v>0.64474793284390797</v>
      </c>
      <c r="N20">
        <v>0.16759379875709801</v>
      </c>
      <c r="O20">
        <v>1.3807385793690701</v>
      </c>
      <c r="P20">
        <v>758290</v>
      </c>
      <c r="Q20">
        <v>1.0745798880731801</v>
      </c>
      <c r="R20">
        <v>0.31561920669886701</v>
      </c>
      <c r="S20">
        <v>58915</v>
      </c>
      <c r="T20">
        <v>7000</v>
      </c>
      <c r="U20">
        <v>112000</v>
      </c>
    </row>
    <row r="21" spans="1:21" x14ac:dyDescent="0.25">
      <c r="A21">
        <v>21.21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0</v>
      </c>
      <c r="Q21" t="s">
        <v>0</v>
      </c>
      <c r="R21" t="s">
        <v>0</v>
      </c>
      <c r="S21">
        <v>0</v>
      </c>
      <c r="T21">
        <v>0</v>
      </c>
      <c r="U21">
        <v>0</v>
      </c>
    </row>
    <row r="22" spans="1:21" x14ac:dyDescent="0.25">
      <c r="A22" t="s">
        <v>1</v>
      </c>
      <c r="B22">
        <v>58.894736842105203</v>
      </c>
      <c r="C22">
        <v>0</v>
      </c>
      <c r="D22">
        <v>0.105263157894736</v>
      </c>
      <c r="E22">
        <v>4.7894736842105203</v>
      </c>
      <c r="F22">
        <v>1000.2985019533</v>
      </c>
      <c r="G22">
        <v>53.460128349072498</v>
      </c>
      <c r="H22">
        <v>0</v>
      </c>
      <c r="I22">
        <v>1701496</v>
      </c>
      <c r="J22">
        <v>0</v>
      </c>
      <c r="K22">
        <v>0.33656471228294899</v>
      </c>
      <c r="L22">
        <v>0.15330956843365501</v>
      </c>
      <c r="M22">
        <v>0.46875992483767798</v>
      </c>
      <c r="N22">
        <v>6.9723310991343504E-2</v>
      </c>
      <c r="O22">
        <v>1.02835751654562</v>
      </c>
      <c r="P22">
        <v>723023</v>
      </c>
      <c r="Q22">
        <v>0.78126654139613105</v>
      </c>
      <c r="R22">
        <v>0.13130567041684199</v>
      </c>
      <c r="S22">
        <v>59103</v>
      </c>
      <c r="T22">
        <v>10211</v>
      </c>
      <c r="U22">
        <v>110368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22"/>
  <sheetViews>
    <sheetView workbookViewId="0">
      <selection activeCell="G36" sqref="G36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5</v>
      </c>
      <c r="F2">
        <v>940.08474576271101</v>
      </c>
      <c r="G2">
        <v>49.836864406779597</v>
      </c>
      <c r="H2">
        <v>0</v>
      </c>
      <c r="I2">
        <v>1700372</v>
      </c>
      <c r="J2">
        <v>0</v>
      </c>
      <c r="K2">
        <v>0.34594184239585701</v>
      </c>
      <c r="L2">
        <v>0.153025649771903</v>
      </c>
      <c r="M2">
        <v>0.408845392178253</v>
      </c>
      <c r="N2">
        <v>4.8713081047229899E-2</v>
      </c>
      <c r="O2">
        <v>0.95652596539324397</v>
      </c>
      <c r="P2">
        <v>732913</v>
      </c>
      <c r="Q2">
        <v>0.68140898696375596</v>
      </c>
      <c r="R2">
        <v>9.1738382386496994E-2</v>
      </c>
      <c r="S2">
        <v>58966</v>
      </c>
      <c r="T2">
        <v>8000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5</v>
      </c>
      <c r="F3">
        <v>940.18644067796595</v>
      </c>
      <c r="G3">
        <v>49.836864406779597</v>
      </c>
      <c r="H3">
        <v>0</v>
      </c>
      <c r="I3">
        <v>1708152</v>
      </c>
      <c r="J3">
        <v>0</v>
      </c>
      <c r="K3">
        <v>0.34450950095607602</v>
      </c>
      <c r="L3">
        <v>0.15306901788771801</v>
      </c>
      <c r="M3">
        <v>0.41762588336689499</v>
      </c>
      <c r="N3">
        <v>3.90828222517519E-2</v>
      </c>
      <c r="O3">
        <v>0.95428722446244196</v>
      </c>
      <c r="P3">
        <v>745003</v>
      </c>
      <c r="Q3">
        <v>0.69604313894482595</v>
      </c>
      <c r="R3">
        <v>7.3602301792376604E-2</v>
      </c>
      <c r="S3">
        <v>59084</v>
      </c>
      <c r="T3">
        <v>15000</v>
      </c>
      <c r="U3">
        <v>118000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6</v>
      </c>
      <c r="F4">
        <v>1145.59322033898</v>
      </c>
      <c r="G4">
        <v>61.411016949152497</v>
      </c>
      <c r="H4">
        <v>0</v>
      </c>
      <c r="I4">
        <v>1487101</v>
      </c>
      <c r="J4">
        <v>0</v>
      </c>
      <c r="K4">
        <v>0.32035268533969202</v>
      </c>
      <c r="L4">
        <v>0.15380043258277001</v>
      </c>
      <c r="M4">
        <v>0.38583521163392298</v>
      </c>
      <c r="N4">
        <v>4.2403928612483197E-2</v>
      </c>
      <c r="O4">
        <v>0.90239225816886903</v>
      </c>
      <c r="P4">
        <v>719978</v>
      </c>
      <c r="Q4">
        <v>0.64305868605653804</v>
      </c>
      <c r="R4">
        <v>7.9856739383207503E-2</v>
      </c>
      <c r="S4">
        <v>58576</v>
      </c>
      <c r="T4">
        <v>8000</v>
      </c>
      <c r="U4">
        <v>111000</v>
      </c>
    </row>
    <row r="5" spans="1:21" x14ac:dyDescent="0.25">
      <c r="A5">
        <v>4.4000000000000004</v>
      </c>
      <c r="B5">
        <v>58</v>
      </c>
      <c r="C5">
        <v>0</v>
      </c>
      <c r="D5">
        <v>1</v>
      </c>
      <c r="E5">
        <v>6</v>
      </c>
      <c r="F5">
        <v>1134.1379310344801</v>
      </c>
      <c r="G5">
        <v>60.446120689655103</v>
      </c>
      <c r="H5">
        <v>0</v>
      </c>
      <c r="I5">
        <v>1693534</v>
      </c>
      <c r="J5">
        <v>0</v>
      </c>
      <c r="K5">
        <v>0.303995996108894</v>
      </c>
      <c r="L5">
        <v>0.15429567678448</v>
      </c>
      <c r="M5">
        <v>0.41038474009953302</v>
      </c>
      <c r="N5">
        <v>3.3612806812254099E-2</v>
      </c>
      <c r="O5">
        <v>0.90228921980516197</v>
      </c>
      <c r="P5">
        <v>692685</v>
      </c>
      <c r="Q5">
        <v>0.68397456683255498</v>
      </c>
      <c r="R5">
        <v>6.3300954448689495E-2</v>
      </c>
      <c r="S5">
        <v>59586</v>
      </c>
      <c r="T5">
        <v>12000</v>
      </c>
      <c r="U5">
        <v>99000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4</v>
      </c>
      <c r="F6">
        <v>803.016949152542</v>
      </c>
      <c r="G6">
        <v>40.605932203389798</v>
      </c>
      <c r="H6">
        <v>0</v>
      </c>
      <c r="I6">
        <v>1708152</v>
      </c>
      <c r="J6">
        <v>0</v>
      </c>
      <c r="K6">
        <v>0.32793318599015198</v>
      </c>
      <c r="L6">
        <v>0.153570911868631</v>
      </c>
      <c r="M6">
        <v>0.38550190499327402</v>
      </c>
      <c r="N6">
        <v>2.9540727748908199E-2</v>
      </c>
      <c r="O6">
        <v>0.89654673060096601</v>
      </c>
      <c r="P6">
        <v>741651</v>
      </c>
      <c r="Q6">
        <v>0.64250317498879095</v>
      </c>
      <c r="R6">
        <v>5.5632255647661499E-2</v>
      </c>
      <c r="S6">
        <v>58610</v>
      </c>
      <c r="T6">
        <v>6000</v>
      </c>
      <c r="U6">
        <v>111000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3</v>
      </c>
      <c r="F7">
        <v>640.16949152542304</v>
      </c>
      <c r="G7">
        <v>32.010593220338897</v>
      </c>
      <c r="H7">
        <v>0</v>
      </c>
      <c r="I7">
        <v>1712593</v>
      </c>
      <c r="J7">
        <v>0</v>
      </c>
      <c r="K7">
        <v>0.38861789508343503</v>
      </c>
      <c r="L7">
        <v>0.15173351373219601</v>
      </c>
      <c r="M7">
        <v>0.65806109785006806</v>
      </c>
      <c r="N7">
        <v>0.17980045001598299</v>
      </c>
      <c r="O7">
        <v>1.3782129566816801</v>
      </c>
      <c r="P7">
        <v>713299</v>
      </c>
      <c r="Q7">
        <v>1.0967684964167801</v>
      </c>
      <c r="R7">
        <v>0.33860725050091101</v>
      </c>
      <c r="S7">
        <v>59237</v>
      </c>
      <c r="T7">
        <v>10000</v>
      </c>
      <c r="U7">
        <v>108000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512.23728813559296</v>
      </c>
      <c r="G8">
        <v>24.0021186440677</v>
      </c>
      <c r="H8">
        <v>0</v>
      </c>
      <c r="I8">
        <v>1721491</v>
      </c>
      <c r="J8">
        <v>0</v>
      </c>
      <c r="K8">
        <v>0.37927935454837097</v>
      </c>
      <c r="L8">
        <v>0.15201626398728499</v>
      </c>
      <c r="M8">
        <v>0.70146722897468605</v>
      </c>
      <c r="N8">
        <v>0.190447441226342</v>
      </c>
      <c r="O8">
        <v>1.42321028873668</v>
      </c>
      <c r="P8">
        <v>771443</v>
      </c>
      <c r="Q8">
        <v>1.1691120482911399</v>
      </c>
      <c r="R8">
        <v>0.35865808140554201</v>
      </c>
      <c r="S8">
        <v>59000</v>
      </c>
      <c r="T8">
        <v>14000</v>
      </c>
      <c r="U8">
        <v>116000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1</v>
      </c>
      <c r="F9">
        <v>384</v>
      </c>
      <c r="G9">
        <v>16</v>
      </c>
      <c r="H9">
        <v>0</v>
      </c>
      <c r="I9">
        <v>1725932</v>
      </c>
      <c r="J9">
        <v>0</v>
      </c>
      <c r="K9">
        <v>0.36892923276767398</v>
      </c>
      <c r="L9">
        <v>0.152329642674534</v>
      </c>
      <c r="M9">
        <v>0.66870266983582904</v>
      </c>
      <c r="N9">
        <v>8.3817195014095305E-2</v>
      </c>
      <c r="O9">
        <v>1.2737787402921299</v>
      </c>
      <c r="P9">
        <v>706679</v>
      </c>
      <c r="Q9">
        <v>1.1145044497263801</v>
      </c>
      <c r="R9">
        <v>0.157847824885302</v>
      </c>
      <c r="S9">
        <v>58474</v>
      </c>
      <c r="T9">
        <v>6000</v>
      </c>
      <c r="U9">
        <v>112000</v>
      </c>
    </row>
    <row r="10" spans="1:21" x14ac:dyDescent="0.25">
      <c r="A10">
        <v>10.1</v>
      </c>
      <c r="B10">
        <v>59</v>
      </c>
      <c r="C10">
        <v>0</v>
      </c>
      <c r="D10">
        <v>0</v>
      </c>
      <c r="E10">
        <v>1</v>
      </c>
      <c r="F10">
        <v>388.81355932203297</v>
      </c>
      <c r="G10">
        <v>16</v>
      </c>
      <c r="H10">
        <v>0</v>
      </c>
      <c r="I10">
        <v>1713694</v>
      </c>
      <c r="J10">
        <v>0</v>
      </c>
      <c r="K10">
        <v>0.32594519351275503</v>
      </c>
      <c r="L10">
        <v>0.15363110386308601</v>
      </c>
      <c r="M10">
        <v>0.41184522165813398</v>
      </c>
      <c r="N10">
        <v>3.1458932971514697E-2</v>
      </c>
      <c r="O10">
        <v>0.92288045200549096</v>
      </c>
      <c r="P10">
        <v>735578</v>
      </c>
      <c r="Q10">
        <v>0.68640870276355703</v>
      </c>
      <c r="R10">
        <v>5.9244694861609701E-2</v>
      </c>
      <c r="S10">
        <v>59661</v>
      </c>
      <c r="T10">
        <v>11000</v>
      </c>
      <c r="U10">
        <v>112000</v>
      </c>
    </row>
    <row r="11" spans="1:21" x14ac:dyDescent="0.25">
      <c r="A11">
        <v>11.11</v>
      </c>
      <c r="B11">
        <v>59</v>
      </c>
      <c r="C11">
        <v>0</v>
      </c>
      <c r="D11">
        <v>0</v>
      </c>
      <c r="E11">
        <v>2</v>
      </c>
      <c r="F11">
        <v>558.89830508474495</v>
      </c>
      <c r="G11">
        <v>24.605932203389798</v>
      </c>
      <c r="H11">
        <v>0</v>
      </c>
      <c r="I11">
        <v>1732593</v>
      </c>
      <c r="J11">
        <v>0</v>
      </c>
      <c r="K11">
        <v>0.30600827979392198</v>
      </c>
      <c r="L11">
        <v>0.15423474930623901</v>
      </c>
      <c r="M11">
        <v>0.37924281456768599</v>
      </c>
      <c r="N11">
        <v>2.8642457470386198E-2</v>
      </c>
      <c r="O11">
        <v>0.86812830113823403</v>
      </c>
      <c r="P11">
        <v>694756</v>
      </c>
      <c r="Q11">
        <v>0.63207135761280997</v>
      </c>
      <c r="R11">
        <v>5.3940597872667098E-2</v>
      </c>
      <c r="S11">
        <v>58966</v>
      </c>
      <c r="T11">
        <v>10000</v>
      </c>
      <c r="U11">
        <v>114000</v>
      </c>
    </row>
    <row r="12" spans="1:21" x14ac:dyDescent="0.25">
      <c r="A12">
        <v>12.12</v>
      </c>
      <c r="B12">
        <v>59</v>
      </c>
      <c r="C12">
        <v>0</v>
      </c>
      <c r="D12">
        <v>0</v>
      </c>
      <c r="E12">
        <v>2</v>
      </c>
      <c r="F12">
        <v>560.66101694915199</v>
      </c>
      <c r="G12">
        <v>24.605932203389798</v>
      </c>
      <c r="H12">
        <v>0</v>
      </c>
      <c r="I12">
        <v>1730372</v>
      </c>
      <c r="J12">
        <v>0</v>
      </c>
      <c r="K12">
        <v>0.30279879976016699</v>
      </c>
      <c r="L12">
        <v>0.154331925229483</v>
      </c>
      <c r="M12">
        <v>0.37925991487484201</v>
      </c>
      <c r="N12">
        <v>2.8212966907990199E-2</v>
      </c>
      <c r="O12">
        <v>0.86460360677248405</v>
      </c>
      <c r="P12">
        <v>726010</v>
      </c>
      <c r="Q12">
        <v>0.63209985812473701</v>
      </c>
      <c r="R12">
        <v>5.3131764421827203E-2</v>
      </c>
      <c r="S12">
        <v>59101</v>
      </c>
      <c r="T12">
        <v>13000</v>
      </c>
      <c r="U12">
        <v>115000</v>
      </c>
    </row>
    <row r="13" spans="1:21" x14ac:dyDescent="0.25">
      <c r="A13">
        <v>13.13</v>
      </c>
      <c r="B13">
        <v>59</v>
      </c>
      <c r="C13">
        <v>0</v>
      </c>
      <c r="D13">
        <v>0</v>
      </c>
      <c r="E13">
        <v>10</v>
      </c>
      <c r="F13">
        <v>1935.7288135593201</v>
      </c>
      <c r="G13">
        <v>110.406779661016</v>
      </c>
      <c r="H13">
        <v>0</v>
      </c>
      <c r="I13">
        <v>1692610</v>
      </c>
      <c r="J13">
        <v>0</v>
      </c>
      <c r="K13">
        <v>0.29255409358118001</v>
      </c>
      <c r="L13">
        <v>0.15464211216656901</v>
      </c>
      <c r="M13">
        <v>0.37742440555020901</v>
      </c>
      <c r="N13">
        <v>2.74696621791146E-2</v>
      </c>
      <c r="O13">
        <v>0.852090273477074</v>
      </c>
      <c r="P13">
        <v>691855</v>
      </c>
      <c r="Q13">
        <v>0.62904067591701496</v>
      </c>
      <c r="R13">
        <v>5.1731943840140501E-2</v>
      </c>
      <c r="S13">
        <v>58254</v>
      </c>
      <c r="T13">
        <v>7000</v>
      </c>
      <c r="U13">
        <v>108000</v>
      </c>
    </row>
    <row r="14" spans="1:21" x14ac:dyDescent="0.25">
      <c r="A14">
        <v>14.14</v>
      </c>
      <c r="B14">
        <v>59</v>
      </c>
      <c r="C14">
        <v>0</v>
      </c>
      <c r="D14">
        <v>0</v>
      </c>
      <c r="E14">
        <v>9</v>
      </c>
      <c r="F14">
        <v>1631.2033898305001</v>
      </c>
      <c r="G14">
        <v>93.116525423728802</v>
      </c>
      <c r="H14">
        <v>0</v>
      </c>
      <c r="I14">
        <v>1707033</v>
      </c>
      <c r="J14">
        <v>0</v>
      </c>
      <c r="K14">
        <v>0.31043635393523</v>
      </c>
      <c r="L14">
        <v>0.15410067706140501</v>
      </c>
      <c r="M14">
        <v>0.40154733072943799</v>
      </c>
      <c r="N14">
        <v>4.4564125437166702E-2</v>
      </c>
      <c r="O14">
        <v>0.91064848716324098</v>
      </c>
      <c r="P14">
        <v>702823</v>
      </c>
      <c r="Q14">
        <v>0.66924555121573004</v>
      </c>
      <c r="R14">
        <v>8.3924906661330997E-2</v>
      </c>
      <c r="S14">
        <v>58932</v>
      </c>
      <c r="T14">
        <v>6000</v>
      </c>
      <c r="U14">
        <v>115000</v>
      </c>
    </row>
    <row r="15" spans="1:21" x14ac:dyDescent="0.25">
      <c r="A15">
        <v>15.15</v>
      </c>
      <c r="B15">
        <v>59</v>
      </c>
      <c r="C15">
        <v>0</v>
      </c>
      <c r="D15">
        <v>0</v>
      </c>
      <c r="E15">
        <v>8</v>
      </c>
      <c r="F15">
        <v>1422.7288135593201</v>
      </c>
      <c r="G15">
        <v>80.614406779660996</v>
      </c>
      <c r="H15">
        <v>0</v>
      </c>
      <c r="I15">
        <v>1705932</v>
      </c>
      <c r="J15">
        <v>0</v>
      </c>
      <c r="K15">
        <v>0.31446268318096199</v>
      </c>
      <c r="L15">
        <v>0.15397876875924299</v>
      </c>
      <c r="M15">
        <v>0.42356396208658198</v>
      </c>
      <c r="N15">
        <v>5.2743197936273099E-2</v>
      </c>
      <c r="O15">
        <v>0.94474861196306104</v>
      </c>
      <c r="P15">
        <v>697312</v>
      </c>
      <c r="Q15">
        <v>0.70593993681097</v>
      </c>
      <c r="R15">
        <v>9.9328056377162299E-2</v>
      </c>
      <c r="S15">
        <v>58661</v>
      </c>
      <c r="T15">
        <v>8000</v>
      </c>
      <c r="U15">
        <v>110000</v>
      </c>
    </row>
    <row r="16" spans="1:21" x14ac:dyDescent="0.25">
      <c r="A16">
        <v>16.16</v>
      </c>
      <c r="B16">
        <v>58</v>
      </c>
      <c r="C16">
        <v>0</v>
      </c>
      <c r="D16">
        <v>1</v>
      </c>
      <c r="E16">
        <v>7</v>
      </c>
      <c r="F16">
        <v>1255.8793103448199</v>
      </c>
      <c r="G16">
        <v>70.282327586206804</v>
      </c>
      <c r="H16">
        <v>0</v>
      </c>
      <c r="I16">
        <v>1696931</v>
      </c>
      <c r="J16">
        <v>0</v>
      </c>
      <c r="K16">
        <v>0.32244085670761402</v>
      </c>
      <c r="L16">
        <v>0.15373720739412999</v>
      </c>
      <c r="M16">
        <v>0.44512074143073799</v>
      </c>
      <c r="N16">
        <v>6.7461790154386206E-2</v>
      </c>
      <c r="O16">
        <v>0.98876059568686903</v>
      </c>
      <c r="P16">
        <v>726003</v>
      </c>
      <c r="Q16">
        <v>0.74186790238456302</v>
      </c>
      <c r="R16">
        <v>0.12704668578980399</v>
      </c>
      <c r="S16">
        <v>59603</v>
      </c>
      <c r="T16">
        <v>4000</v>
      </c>
      <c r="U16">
        <v>112000</v>
      </c>
    </row>
    <row r="17" spans="1:21" x14ac:dyDescent="0.25">
      <c r="A17">
        <v>17.170000000000002</v>
      </c>
      <c r="B17">
        <v>59</v>
      </c>
      <c r="C17">
        <v>0</v>
      </c>
      <c r="D17">
        <v>0</v>
      </c>
      <c r="E17">
        <v>6</v>
      </c>
      <c r="F17">
        <v>1064.05084745762</v>
      </c>
      <c r="G17">
        <v>58.328389830508399</v>
      </c>
      <c r="H17">
        <v>0</v>
      </c>
      <c r="I17">
        <v>1703711</v>
      </c>
      <c r="J17">
        <v>0</v>
      </c>
      <c r="K17">
        <v>0.328084728234388</v>
      </c>
      <c r="L17">
        <v>0.153566323506236</v>
      </c>
      <c r="M17">
        <v>0.46391832565664998</v>
      </c>
      <c r="N17">
        <v>7.7253822277748893E-2</v>
      </c>
      <c r="O17">
        <v>1.0228231996750199</v>
      </c>
      <c r="P17">
        <v>707985</v>
      </c>
      <c r="Q17">
        <v>0.77319720942775005</v>
      </c>
      <c r="R17">
        <v>0.14548742425188099</v>
      </c>
      <c r="S17">
        <v>58966</v>
      </c>
      <c r="T17">
        <v>8000</v>
      </c>
      <c r="U17">
        <v>118000</v>
      </c>
    </row>
    <row r="18" spans="1:21" x14ac:dyDescent="0.25">
      <c r="A18">
        <v>18.18</v>
      </c>
      <c r="B18">
        <v>59</v>
      </c>
      <c r="C18">
        <v>0</v>
      </c>
      <c r="D18">
        <v>0</v>
      </c>
      <c r="E18">
        <v>5</v>
      </c>
      <c r="F18">
        <v>922.52542372881305</v>
      </c>
      <c r="G18">
        <v>49.436440677966097</v>
      </c>
      <c r="H18">
        <v>0</v>
      </c>
      <c r="I18">
        <v>1720372</v>
      </c>
      <c r="J18">
        <v>0</v>
      </c>
      <c r="K18">
        <v>0.34498063145618102</v>
      </c>
      <c r="L18">
        <v>0.15305475310313199</v>
      </c>
      <c r="M18">
        <v>0.49645951349550099</v>
      </c>
      <c r="N18">
        <v>9.6985796401199503E-2</v>
      </c>
      <c r="O18">
        <v>1.09148069445601</v>
      </c>
      <c r="P18">
        <v>703359</v>
      </c>
      <c r="Q18">
        <v>0.82743252249250199</v>
      </c>
      <c r="R18">
        <v>0.18264745084971601</v>
      </c>
      <c r="S18">
        <v>58966</v>
      </c>
      <c r="T18">
        <v>12000</v>
      </c>
      <c r="U18">
        <v>114000</v>
      </c>
    </row>
    <row r="19" spans="1:21" x14ac:dyDescent="0.25">
      <c r="A19">
        <v>19.190000000000001</v>
      </c>
      <c r="B19">
        <v>57</v>
      </c>
      <c r="C19">
        <v>0</v>
      </c>
      <c r="D19">
        <v>2</v>
      </c>
      <c r="E19">
        <v>5</v>
      </c>
      <c r="F19">
        <v>960.96491228070101</v>
      </c>
      <c r="G19">
        <v>49.475877192982402</v>
      </c>
      <c r="H19">
        <v>0</v>
      </c>
      <c r="I19">
        <v>1739350</v>
      </c>
      <c r="J19">
        <v>0</v>
      </c>
      <c r="K19">
        <v>0.33806191271631902</v>
      </c>
      <c r="L19">
        <v>0.153264236531644</v>
      </c>
      <c r="M19">
        <v>0.38807262146349197</v>
      </c>
      <c r="N19">
        <v>3.60895780684857E-2</v>
      </c>
      <c r="O19">
        <v>0.91548834877994201</v>
      </c>
      <c r="P19">
        <v>710165</v>
      </c>
      <c r="Q19">
        <v>0.64678770243915296</v>
      </c>
      <c r="R19">
        <v>6.7965307096959998E-2</v>
      </c>
      <c r="S19">
        <v>61684</v>
      </c>
      <c r="T19">
        <v>10000</v>
      </c>
      <c r="U19">
        <v>131000</v>
      </c>
    </row>
    <row r="20" spans="1:21" x14ac:dyDescent="0.25">
      <c r="A20">
        <v>20.2</v>
      </c>
      <c r="B20">
        <v>59</v>
      </c>
      <c r="C20">
        <v>0</v>
      </c>
      <c r="D20">
        <v>0</v>
      </c>
      <c r="E20">
        <v>4</v>
      </c>
      <c r="F20">
        <v>779.91525423728797</v>
      </c>
      <c r="G20">
        <v>40.605932203389798</v>
      </c>
      <c r="H20">
        <v>0</v>
      </c>
      <c r="I20">
        <v>1725932</v>
      </c>
      <c r="J20">
        <v>0</v>
      </c>
      <c r="K20">
        <v>0.41639466429683702</v>
      </c>
      <c r="L20">
        <v>0.150892494886568</v>
      </c>
      <c r="M20">
        <v>0.63869829406144396</v>
      </c>
      <c r="N20">
        <v>0.167366589985942</v>
      </c>
      <c r="O20">
        <v>1.37335204323079</v>
      </c>
      <c r="P20">
        <v>735153</v>
      </c>
      <c r="Q20">
        <v>1.06449715676907</v>
      </c>
      <c r="R20">
        <v>0.31519131824094598</v>
      </c>
      <c r="S20">
        <v>59542</v>
      </c>
      <c r="T20">
        <v>5000</v>
      </c>
      <c r="U20">
        <v>117000</v>
      </c>
    </row>
    <row r="21" spans="1:21" x14ac:dyDescent="0.25">
      <c r="A21">
        <v>21.21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0</v>
      </c>
      <c r="Q21" t="s">
        <v>0</v>
      </c>
      <c r="R21" t="s">
        <v>0</v>
      </c>
      <c r="S21">
        <v>0</v>
      </c>
      <c r="T21">
        <v>0</v>
      </c>
      <c r="U21">
        <v>0</v>
      </c>
    </row>
    <row r="22" spans="1:21" x14ac:dyDescent="0.25">
      <c r="A22" t="s">
        <v>1</v>
      </c>
      <c r="B22">
        <v>58.789473684210499</v>
      </c>
      <c r="C22">
        <v>0</v>
      </c>
      <c r="D22">
        <v>0.21052631578947301</v>
      </c>
      <c r="E22">
        <v>4.7894736842105203</v>
      </c>
      <c r="F22">
        <v>946.35766910431801</v>
      </c>
      <c r="G22">
        <v>50.085687067494902</v>
      </c>
      <c r="H22">
        <v>0</v>
      </c>
      <c r="I22">
        <v>1701361</v>
      </c>
      <c r="J22">
        <v>0</v>
      </c>
      <c r="K22">
        <v>0.33588041528240598</v>
      </c>
      <c r="L22">
        <v>0.153330287426171</v>
      </c>
      <c r="M22">
        <v>0.46534617234248299</v>
      </c>
      <c r="N22">
        <v>6.8719335395750397E-2</v>
      </c>
      <c r="O22">
        <v>1.0232762104468101</v>
      </c>
      <c r="P22">
        <v>718666</v>
      </c>
      <c r="Q22">
        <v>0.77557695390413905</v>
      </c>
      <c r="R22">
        <v>0.129414944248117</v>
      </c>
      <c r="S22">
        <v>59151</v>
      </c>
      <c r="T22">
        <v>9105</v>
      </c>
      <c r="U22">
        <v>113526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J24"/>
  <sheetViews>
    <sheetView topLeftCell="I1" zoomScale="70" zoomScaleNormal="70" workbookViewId="0">
      <pane ySplit="1" topLeftCell="A62" activePane="bottomLeft" state="frozen"/>
      <selection activeCell="B30" sqref="B30"/>
      <selection pane="bottomLeft" activeCell="I34" sqref="I34"/>
    </sheetView>
  </sheetViews>
  <sheetFormatPr baseColWidth="10" defaultRowHeight="15" x14ac:dyDescent="0.25"/>
  <cols>
    <col min="2" max="2" width="8.28515625" style="9" customWidth="1"/>
    <col min="3" max="4" width="11" style="9" customWidth="1"/>
    <col min="5" max="5" width="9.42578125" style="9" customWidth="1"/>
    <col min="6" max="6" width="6.5703125" style="9" customWidth="1"/>
    <col min="7" max="7" width="7.28515625" style="9" customWidth="1"/>
    <col min="8" max="9" width="14.5703125" style="9" customWidth="1"/>
    <col min="10" max="10" width="16.140625" style="9" customWidth="1"/>
  </cols>
  <sheetData>
    <row r="1" spans="1:10" s="2" customFormat="1" ht="45" customHeight="1" x14ac:dyDescent="0.25">
      <c r="B1" s="8" t="s">
        <v>30</v>
      </c>
      <c r="C1" s="8" t="s">
        <v>29</v>
      </c>
      <c r="D1" s="8" t="s">
        <v>26</v>
      </c>
      <c r="E1" s="8" t="s">
        <v>27</v>
      </c>
      <c r="F1" s="8" t="s">
        <v>28</v>
      </c>
      <c r="G1" s="8" t="s">
        <v>8</v>
      </c>
      <c r="H1" s="8" t="s">
        <v>33</v>
      </c>
      <c r="I1" s="8" t="s">
        <v>32</v>
      </c>
      <c r="J1" s="8" t="s">
        <v>31</v>
      </c>
    </row>
    <row r="2" spans="1:10" s="2" customFormat="1" ht="15" customHeight="1" x14ac:dyDescent="0.25">
      <c r="A2">
        <f>topo7prueba1!A2</f>
        <v>1.1000000000000001</v>
      </c>
      <c r="B2" s="9">
        <v>1</v>
      </c>
      <c r="C2" s="10">
        <f>((topo7prueba1!B2 + topo7prueba2!B2 +topo7prueba3!B2 +topo7prueba4!B2 +topo7prueba5!B2)/5)</f>
        <v>59</v>
      </c>
      <c r="D2" s="9">
        <f>((topo7prueba1!C2 + topo7prueba2!C2 +topo7prueba3!C2 +topo7prueba4!C2 +topo7prueba5!C2)/5)</f>
        <v>0</v>
      </c>
      <c r="E2" s="10">
        <f>((topo7prueba1!D2 + topo7prueba2!D2 +topo7prueba3!D2 +topo7prueba4!D2 +topo7prueba5!D2)/5)</f>
        <v>0</v>
      </c>
      <c r="F2" s="10">
        <f>((topo7prueba1!E2 + topo7prueba2!E2 +topo7prueba3!E2 +topo7prueba4!E2 +topo7prueba5!E2)/5)</f>
        <v>5</v>
      </c>
      <c r="G2" s="10">
        <f>((topo7prueba1!G2 + topo7prueba2!G2 +topo7prueba3!G2 +topo7prueba4!G2 +topo7prueba5!G2)/5)</f>
        <v>48.844491525423663</v>
      </c>
      <c r="H2" s="10">
        <f>(((topo7prueba1!S2 + topo7prueba2!S2 +topo7prueba3!S2 +topo7prueba4!S2 +topo7prueba5!S2)/1000)/5)</f>
        <v>59.023400000000002</v>
      </c>
      <c r="I2" s="10">
        <f>(((topo7prueba1!T2 + topo7prueba2!T2 +topo7prueba3!T2 +topo7prueba4!T2 +topo7prueba5!T2)/1000)/5)</f>
        <v>8.8000000000000007</v>
      </c>
      <c r="J2" s="10">
        <f>(((topo7prueba1!U2 + topo7prueba2!U2 +topo7prueba3!U2 +topo7prueba4!U2 +topo7prueba5!U2)/1000)/5)</f>
        <v>115.4</v>
      </c>
    </row>
    <row r="3" spans="1:10" x14ac:dyDescent="0.25">
      <c r="A3">
        <f>topo7prueba1!A3</f>
        <v>2.2000000000000002</v>
      </c>
      <c r="B3" s="9">
        <v>2</v>
      </c>
      <c r="C3" s="10">
        <f>((topo7prueba1!B3 + topo7prueba2!B3 +topo7prueba3!B3 +topo7prueba4!B3 +topo7prueba5!B3)/5)</f>
        <v>59</v>
      </c>
      <c r="D3" s="9">
        <f>((topo7prueba1!C3 + topo7prueba2!C3 +topo7prueba3!C3 +topo7prueba4!C3 +topo7prueba5!C3)/5)</f>
        <v>0</v>
      </c>
      <c r="E3" s="10">
        <f>((topo7prueba1!D3 + topo7prueba2!D3 +topo7prueba3!D3 +topo7prueba4!D3 +topo7prueba5!D3)/5)</f>
        <v>0</v>
      </c>
      <c r="F3" s="10">
        <f>((topo7prueba1!E3 + topo7prueba2!E3 +topo7prueba3!E3 +topo7prueba4!E3 +topo7prueba5!E3)/5)</f>
        <v>5</v>
      </c>
      <c r="G3" s="10">
        <f>((topo7prueba1!G3 + topo7prueba2!G3 +topo7prueba3!G3 +topo7prueba4!G3 +topo7prueba5!G3)/5)</f>
        <v>49.462288135593163</v>
      </c>
      <c r="H3" s="10">
        <f>(((topo7prueba1!S3 + topo7prueba2!S3 +topo7prueba3!S3 +topo7prueba4!S3 +topo7prueba5!S3)/1000)/5)</f>
        <v>59.223199999999999</v>
      </c>
      <c r="I3" s="10">
        <f>(((topo7prueba1!T3 + topo7prueba2!T3 +topo7prueba3!T3 +topo7prueba4!T3 +topo7prueba5!T3)/1000)/5)</f>
        <v>9.4</v>
      </c>
      <c r="J3" s="10">
        <f>(((topo7prueba1!U3 + topo7prueba2!U3 +topo7prueba3!U3 +topo7prueba4!U3 +topo7prueba5!U3)/1000)/5)</f>
        <v>108.8</v>
      </c>
    </row>
    <row r="4" spans="1:10" x14ac:dyDescent="0.25">
      <c r="A4">
        <f>topo7prueba1!A4</f>
        <v>3.3</v>
      </c>
      <c r="B4" s="9">
        <v>3</v>
      </c>
      <c r="C4" s="10">
        <f>((topo7prueba1!B4 + topo7prueba2!B4 +topo7prueba3!B4 +topo7prueba4!B4 +topo7prueba5!B4)/5)</f>
        <v>58.6</v>
      </c>
      <c r="D4" s="9">
        <f>((topo7prueba1!C4 + topo7prueba2!C4 +topo7prueba3!C4 +topo7prueba4!C4 +topo7prueba5!C4)/5)</f>
        <v>0</v>
      </c>
      <c r="E4" s="10">
        <f>((topo7prueba1!D4 + topo7prueba2!D4 +topo7prueba3!D4 +topo7prueba4!D4 +topo7prueba5!D4)/5)</f>
        <v>0.4</v>
      </c>
      <c r="F4" s="10">
        <f>((topo7prueba1!E4 + topo7prueba2!E4 +topo7prueba3!E4 +topo7prueba4!E4 +topo7prueba5!E4)/5)</f>
        <v>6</v>
      </c>
      <c r="G4" s="10">
        <f>((topo7prueba1!G4 + topo7prueba2!G4 +topo7prueba3!G4 +topo7prueba4!G4 +topo7prueba5!G4)/5)</f>
        <v>59.036232530478699</v>
      </c>
      <c r="H4" s="10">
        <f>(((topo7prueba1!S4 + topo7prueba2!S4 +topo7prueba3!S4 +topo7prueba4!S4 +topo7prueba5!S4)/1000)/5)</f>
        <v>59.310799999999993</v>
      </c>
      <c r="I4" s="10">
        <f>(((topo7prueba1!T4 + topo7prueba2!T4 +topo7prueba3!T4 +topo7prueba4!T4 +topo7prueba5!T4)/1000)/5)</f>
        <v>6.2</v>
      </c>
      <c r="J4" s="10">
        <f>(((topo7prueba1!U4 + topo7prueba2!U4 +topo7prueba3!U4 +topo7prueba4!U4 +topo7prueba5!U4)/1000)/5)</f>
        <v>116.2</v>
      </c>
    </row>
    <row r="5" spans="1:10" x14ac:dyDescent="0.25">
      <c r="A5">
        <f>topo7prueba1!A5</f>
        <v>4.4000000000000004</v>
      </c>
      <c r="B5" s="9">
        <v>4</v>
      </c>
      <c r="C5" s="10">
        <f>((topo7prueba1!B5 + topo7prueba2!B5 +topo7prueba3!B5 +topo7prueba4!B5 +topo7prueba5!B5)/5)</f>
        <v>58.2</v>
      </c>
      <c r="D5" s="9">
        <f>((topo7prueba1!C5 + topo7prueba2!C5 +topo7prueba3!C5 +topo7prueba4!C5 +topo7prueba5!C5)/5)</f>
        <v>0</v>
      </c>
      <c r="E5" s="10">
        <f>((topo7prueba1!D5 + topo7prueba2!D5 +topo7prueba3!D5 +topo7prueba4!D5 +topo7prueba5!D5)/5)</f>
        <v>0.8</v>
      </c>
      <c r="F5" s="10">
        <f>((topo7prueba1!E5 + topo7prueba2!E5 +topo7prueba3!E5 +topo7prueba4!E5 +topo7prueba5!E5)/5)</f>
        <v>6.0068965517241359</v>
      </c>
      <c r="G5" s="10">
        <f>((topo7prueba1!G5 + topo7prueba2!G5 +topo7prueba3!G5 +topo7prueba4!G5 +topo7prueba5!G5)/5)</f>
        <v>59.420287843366395</v>
      </c>
      <c r="H5" s="10">
        <f>(((topo7prueba1!S5 + topo7prueba2!S5 +topo7prueba3!S5 +topo7prueba4!S5 +topo7prueba5!S5)/1000)/5)</f>
        <v>59.89</v>
      </c>
      <c r="I5" s="10">
        <f>(((topo7prueba1!T5 + topo7prueba2!T5 +topo7prueba3!T5 +topo7prueba4!T5 +topo7prueba5!T5)/1000)/5)</f>
        <v>11.8</v>
      </c>
      <c r="J5" s="10">
        <f>(((topo7prueba1!U5 + topo7prueba2!U5 +topo7prueba3!U5 +topo7prueba4!U5 +topo7prueba5!U5)/1000)/5)</f>
        <v>101.8</v>
      </c>
    </row>
    <row r="6" spans="1:10" x14ac:dyDescent="0.25">
      <c r="A6">
        <f>topo7prueba1!A6</f>
        <v>5.5</v>
      </c>
      <c r="B6" s="9">
        <v>5</v>
      </c>
      <c r="C6" s="10">
        <f>((topo7prueba1!B6 + topo7prueba2!B6 +topo7prueba3!B6 +topo7prueba4!B6 +topo7prueba5!B6)/5)</f>
        <v>59</v>
      </c>
      <c r="D6" s="9">
        <f>((topo7prueba1!C6 + topo7prueba2!C6 +topo7prueba3!C6 +topo7prueba4!C6 +topo7prueba5!C6)/5)</f>
        <v>0</v>
      </c>
      <c r="E6" s="10">
        <f>((topo7prueba1!D6 + topo7prueba2!D6 +topo7prueba3!D6 +topo7prueba4!D6 +topo7prueba5!D6)/5)</f>
        <v>0</v>
      </c>
      <c r="F6" s="10">
        <f>((topo7prueba1!E6 + topo7prueba2!E6 +topo7prueba3!E6 +topo7prueba4!E6 +topo7prueba5!E6)/5)</f>
        <v>4</v>
      </c>
      <c r="G6" s="10">
        <f>((topo7prueba1!G6 + topo7prueba2!G6 +topo7prueba3!G6 +topo7prueba4!G6 +topo7prueba5!G6)/5)</f>
        <v>40.562711864406744</v>
      </c>
      <c r="H6" s="10">
        <f>(((topo7prueba1!S6 + topo7prueba2!S6 +topo7prueba3!S6 +topo7prueba4!S6 +topo7prueba5!S6)/1000)/5)</f>
        <v>58.833399999999997</v>
      </c>
      <c r="I6" s="10">
        <f>(((topo7prueba1!T6 + topo7prueba2!T6 +topo7prueba3!T6 +topo7prueba4!T6 +topo7prueba5!T6)/1000)/5)</f>
        <v>11</v>
      </c>
      <c r="J6" s="10">
        <f>(((topo7prueba1!U6 + topo7prueba2!U6 +topo7prueba3!U6 +topo7prueba4!U6 +topo7prueba5!U6)/1000)/5)</f>
        <v>106.6</v>
      </c>
    </row>
    <row r="7" spans="1:10" x14ac:dyDescent="0.25">
      <c r="A7">
        <f>topo7prueba1!A7</f>
        <v>6.6</v>
      </c>
      <c r="B7" s="9">
        <v>6</v>
      </c>
      <c r="C7" s="10">
        <f>((topo7prueba1!B7 + topo7prueba2!B7 +topo7prueba3!B7 +topo7prueba4!B7 +topo7prueba5!B7)/5)</f>
        <v>58.8</v>
      </c>
      <c r="D7" s="9">
        <f>((topo7prueba1!C7 + topo7prueba2!C7 +topo7prueba3!C7 +topo7prueba4!C7 +topo7prueba5!C7)/5)</f>
        <v>0</v>
      </c>
      <c r="E7" s="10">
        <f>((topo7prueba1!D7 + topo7prueba2!D7 +topo7prueba3!D7 +topo7prueba4!D7 +topo7prueba5!D7)/5)</f>
        <v>0.2</v>
      </c>
      <c r="F7" s="10">
        <f>((topo7prueba1!E7 + topo7prueba2!E7 +topo7prueba3!E7 +topo7prueba4!E7 +topo7prueba5!E7)/5)</f>
        <v>3</v>
      </c>
      <c r="G7" s="10">
        <f>((topo7prueba1!G7 + topo7prueba2!G7 +topo7prueba3!G7 +topo7prueba4!G7 +topo7prueba5!G7)/5)</f>
        <v>32.059614260666223</v>
      </c>
      <c r="H7" s="10">
        <f>(((topo7prueba1!S7 + topo7prueba2!S7 +topo7prueba3!S7 +topo7prueba4!S7 +topo7prueba5!S7)/1000)/5)</f>
        <v>59.242800000000003</v>
      </c>
      <c r="I7" s="10">
        <f>(((topo7prueba1!T7 + topo7prueba2!T7 +topo7prueba3!T7 +topo7prueba4!T7 +topo7prueba5!T7)/1000)/5)</f>
        <v>9.8000000000000007</v>
      </c>
      <c r="J7" s="10">
        <f>(((topo7prueba1!U7 + topo7prueba2!U7 +topo7prueba3!U7 +topo7prueba4!U7 +topo7prueba5!U7)/1000)/5)</f>
        <v>121.4</v>
      </c>
    </row>
    <row r="8" spans="1:10" x14ac:dyDescent="0.25">
      <c r="A8">
        <f>topo7prueba1!A8</f>
        <v>7.7</v>
      </c>
      <c r="B8" s="9">
        <v>7</v>
      </c>
      <c r="C8" s="10">
        <f>((topo7prueba1!B8 + topo7prueba2!B8 +topo7prueba3!B8 +topo7prueba4!B8 +topo7prueba5!B8)/5)</f>
        <v>59</v>
      </c>
      <c r="D8" s="9">
        <f>((topo7prueba1!C8 + topo7prueba2!C8 +topo7prueba3!C8 +topo7prueba4!C8 +topo7prueba5!C8)/5)</f>
        <v>0</v>
      </c>
      <c r="E8" s="10">
        <f>((topo7prueba1!D8 + topo7prueba2!D8 +topo7prueba3!D8 +topo7prueba4!D8 +topo7prueba5!D8)/5)</f>
        <v>0</v>
      </c>
      <c r="F8" s="10">
        <f>((topo7prueba1!E8 + topo7prueba2!E8 +topo7prueba3!E8 +topo7prueba4!E8 +topo7prueba5!E8)/5)</f>
        <v>2</v>
      </c>
      <c r="G8" s="10">
        <f>((topo7prueba1!G8 + topo7prueba2!G8 +topo7prueba3!G8 +topo7prueba4!G8 +topo7prueba5!G8)/5)</f>
        <v>24.02245762711858</v>
      </c>
      <c r="H8" s="10">
        <f>(((topo7prueba1!S8 + topo7prueba2!S8 +topo7prueba3!S8 +topo7prueba4!S8 +topo7prueba5!S8)/1000)/5)</f>
        <v>58.938599999999994</v>
      </c>
      <c r="I8" s="10">
        <f>(((topo7prueba1!T8 + topo7prueba2!T8 +topo7prueba3!T8 +topo7prueba4!T8 +topo7prueba5!T8)/1000)/5)</f>
        <v>12.2</v>
      </c>
      <c r="J8" s="10">
        <f>(((topo7prueba1!U8 + topo7prueba2!U8 +topo7prueba3!U8 +topo7prueba4!U8 +topo7prueba5!U8)/1000)/5)</f>
        <v>115.2</v>
      </c>
    </row>
    <row r="9" spans="1:10" x14ac:dyDescent="0.25">
      <c r="A9">
        <f>topo7prueba1!A9</f>
        <v>8.8000000000000007</v>
      </c>
      <c r="B9" s="9">
        <v>8</v>
      </c>
      <c r="C9" s="10">
        <f>((topo7prueba1!B9 + topo7prueba2!B9 +topo7prueba3!B9 +topo7prueba4!B9 +topo7prueba5!B9)/5)</f>
        <v>59</v>
      </c>
      <c r="D9" s="9">
        <f>((topo7prueba1!C9 + topo7prueba2!C9 +topo7prueba3!C9 +topo7prueba4!C9 +topo7prueba5!C9)/5)</f>
        <v>0</v>
      </c>
      <c r="E9" s="10">
        <f>((topo7prueba1!D9 + topo7prueba2!D9 +topo7prueba3!D9 +topo7prueba4!D9 +topo7prueba5!D9)/5)</f>
        <v>0</v>
      </c>
      <c r="F9" s="10">
        <f>((topo7prueba1!E9 + topo7prueba2!E9 +topo7prueba3!E9 +topo7prueba4!E9 +topo7prueba5!E9)/5)</f>
        <v>1</v>
      </c>
      <c r="G9" s="10">
        <f>((topo7prueba1!G9 + topo7prueba2!G9 +topo7prueba3!G9 +topo7prueba4!G9 +topo7prueba5!G9)/5)</f>
        <v>16</v>
      </c>
      <c r="H9" s="10">
        <f>(((topo7prueba1!S9 + topo7prueba2!S9 +topo7prueba3!S9 +topo7prueba4!S9 +topo7prueba5!S9)/1000)/5)</f>
        <v>58.938199999999995</v>
      </c>
      <c r="I9" s="10">
        <f>(((topo7prueba1!T9 + topo7prueba2!T9 +topo7prueba3!T9 +topo7prueba4!T9 +topo7prueba5!T9)/1000)/5)</f>
        <v>10.199999999999999</v>
      </c>
      <c r="J9" s="10">
        <f>(((topo7prueba1!U9 + topo7prueba2!U9 +topo7prueba3!U9 +topo7prueba4!U9 +topo7prueba5!U9)/1000)/5)</f>
        <v>107.8</v>
      </c>
    </row>
    <row r="10" spans="1:10" x14ac:dyDescent="0.25">
      <c r="A10">
        <f>topo7prueba1!A10</f>
        <v>10.1</v>
      </c>
      <c r="B10" s="9">
        <v>10</v>
      </c>
      <c r="C10" s="10">
        <f>((topo7prueba1!B10 + topo7prueba2!B10 +topo7prueba3!B10 +topo7prueba4!B10 +topo7prueba5!B10)/5)</f>
        <v>59</v>
      </c>
      <c r="D10" s="9">
        <f>((topo7prueba1!C10 + topo7prueba2!C10 +topo7prueba3!C10 +topo7prueba4!C10 +topo7prueba5!C10)/5)</f>
        <v>0</v>
      </c>
      <c r="E10" s="10">
        <f>((topo7prueba1!D10 + topo7prueba2!D10 +topo7prueba3!D10 +topo7prueba4!D10 +topo7prueba5!D10)/5)</f>
        <v>0</v>
      </c>
      <c r="F10" s="10">
        <f>((topo7prueba1!E10 + topo7prueba2!E10 +topo7prueba3!E10 +topo7prueba4!E10 +topo7prueba5!E10)/5)</f>
        <v>1</v>
      </c>
      <c r="G10" s="10">
        <f>((topo7prueba1!G10 + topo7prueba2!G10 +topo7prueba3!G10 +topo7prueba4!G10 +topo7prueba5!G10)/5)</f>
        <v>16</v>
      </c>
      <c r="H10" s="10">
        <f>(((topo7prueba1!S10 + topo7prueba2!S10 +topo7prueba3!S10 +topo7prueba4!S10 +topo7prueba5!S10)/1000)/5)</f>
        <v>58.880800000000001</v>
      </c>
      <c r="I10" s="10">
        <f>(((topo7prueba1!T10 + topo7prueba2!T10 +topo7prueba3!T10 +topo7prueba4!T10 +topo7prueba5!T10)/1000)/5)</f>
        <v>11.2</v>
      </c>
      <c r="J10" s="10">
        <f>(((topo7prueba1!U10 + topo7prueba2!U10 +topo7prueba3!U10 +topo7prueba4!U10 +topo7prueba5!U10)/1000)/5)</f>
        <v>107.4</v>
      </c>
    </row>
    <row r="11" spans="1:10" x14ac:dyDescent="0.25">
      <c r="A11">
        <f>topo7prueba1!A11</f>
        <v>11.11</v>
      </c>
      <c r="B11" s="9">
        <v>11</v>
      </c>
      <c r="C11" s="10">
        <f>((topo7prueba1!B11 + topo7prueba2!B11 +topo7prueba3!B11 +topo7prueba4!B11 +topo7prueba5!B11)/5)</f>
        <v>59</v>
      </c>
      <c r="D11" s="9">
        <f>((topo7prueba1!C11 + topo7prueba2!C11 +topo7prueba3!C11 +topo7prueba4!C11 +topo7prueba5!C11)/5)</f>
        <v>0</v>
      </c>
      <c r="E11" s="10">
        <f>((topo7prueba1!D11 + topo7prueba2!D11 +topo7prueba3!D11 +topo7prueba4!D11 +topo7prueba5!D11)/5)</f>
        <v>0</v>
      </c>
      <c r="F11" s="10">
        <f>((topo7prueba1!E11 + topo7prueba2!E11 +topo7prueba3!E11 +topo7prueba4!E11 +topo7prueba5!E11)/5)</f>
        <v>2</v>
      </c>
      <c r="G11" s="10">
        <f>((topo7prueba1!G11 + topo7prueba2!G11 +topo7prueba3!G11 +topo7prueba4!G11 +topo7prueba5!G11)/5)</f>
        <v>24.603389830508458</v>
      </c>
      <c r="H11" s="10">
        <f>(((topo7prueba1!S11 + topo7prueba2!S11 +topo7prueba3!S11 +topo7prueba4!S11 +topo7prueba5!S11)/1000)/5)</f>
        <v>59.321600000000004</v>
      </c>
      <c r="I11" s="10">
        <f>(((topo7prueba1!T11 + topo7prueba2!T11 +topo7prueba3!T11 +topo7prueba4!T11 +topo7prueba5!T11)/1000)/5)</f>
        <v>7.6</v>
      </c>
      <c r="J11" s="10">
        <f>(((topo7prueba1!U11 + topo7prueba2!U11 +topo7prueba3!U11 +topo7prueba4!U11 +topo7prueba5!U11)/1000)/5)</f>
        <v>136.80000000000001</v>
      </c>
    </row>
    <row r="12" spans="1:10" x14ac:dyDescent="0.25">
      <c r="A12">
        <f>topo7prueba1!A12</f>
        <v>12.12</v>
      </c>
      <c r="B12" s="9">
        <v>12</v>
      </c>
      <c r="C12" s="10">
        <f>((topo7prueba1!B12 + topo7prueba2!B12 +topo7prueba3!B12 +topo7prueba4!B12 +topo7prueba5!B12)/5)</f>
        <v>59</v>
      </c>
      <c r="D12" s="9">
        <f>((topo7prueba1!C12 + topo7prueba2!C12 +topo7prueba3!C12 +topo7prueba4!C12 +topo7prueba5!C12)/5)</f>
        <v>0</v>
      </c>
      <c r="E12" s="10">
        <f>((topo7prueba1!D12 + topo7prueba2!D12 +topo7prueba3!D12 +topo7prueba4!D12 +topo7prueba5!D12)/5)</f>
        <v>0</v>
      </c>
      <c r="F12" s="10">
        <f>((topo7prueba1!E12 + topo7prueba2!E12 +topo7prueba3!E12 +topo7prueba4!E12 +topo7prueba5!E12)/5)</f>
        <v>2</v>
      </c>
      <c r="G12" s="10">
        <f>((topo7prueba1!G12 + topo7prueba2!G12 +topo7prueba3!G12 +topo7prueba4!G12 +topo7prueba5!G12)/5)</f>
        <v>24.598305084745739</v>
      </c>
      <c r="H12" s="10">
        <f>(((topo7prueba1!S12 + topo7prueba2!S12 +topo7prueba3!S12 +topo7prueba4!S12 +topo7prueba5!S12)/1000)/5)</f>
        <v>59.267200000000003</v>
      </c>
      <c r="I12" s="10">
        <f>(((topo7prueba1!T12 + topo7prueba2!T12 +topo7prueba3!T12 +topo7prueba4!T12 +topo7prueba5!T12)/1000)/5)</f>
        <v>13.6</v>
      </c>
      <c r="J12" s="10">
        <f>(((topo7prueba1!U12 + topo7prueba2!U12 +topo7prueba3!U12 +topo7prueba4!U12 +topo7prueba5!U12)/1000)/5)</f>
        <v>115.2</v>
      </c>
    </row>
    <row r="13" spans="1:10" x14ac:dyDescent="0.25">
      <c r="A13">
        <f>topo7prueba1!A13</f>
        <v>13.13</v>
      </c>
      <c r="B13" s="9">
        <v>13</v>
      </c>
      <c r="C13" s="10">
        <f>((topo7prueba1!B13 + topo7prueba2!B13 +topo7prueba3!B13 +topo7prueba4!B13 +topo7prueba5!B13)/5)</f>
        <v>58.8</v>
      </c>
      <c r="D13" s="9">
        <f>((topo7prueba1!C13 + topo7prueba2!C13 +topo7prueba3!C13 +topo7prueba4!C13 +topo7prueba5!C13)/5)</f>
        <v>0</v>
      </c>
      <c r="E13" s="10">
        <f>((topo7prueba1!D13 + topo7prueba2!D13 +topo7prueba3!D13 +topo7prueba4!D13 +topo7prueba5!D13)/5)</f>
        <v>0</v>
      </c>
      <c r="F13" s="10">
        <f>((topo7prueba1!E13 + topo7prueba2!E13 +topo7prueba3!E13 +topo7prueba4!E13 +topo7prueba5!E13)/5)</f>
        <v>10</v>
      </c>
      <c r="G13" s="10">
        <f>((topo7prueba1!G13 + topo7prueba2!G13 +topo7prueba3!G13 +topo7prueba4!G13 +topo7prueba5!G13)/5)</f>
        <v>121.5916423144356</v>
      </c>
      <c r="H13" s="10">
        <f>(((topo7prueba1!S13 + topo7prueba2!S13 +topo7prueba3!S13 +topo7prueba4!S13 +topo7prueba5!S13)/1000)/5)</f>
        <v>58.890799999999999</v>
      </c>
      <c r="I13" s="10">
        <f>(((topo7prueba1!T13 + topo7prueba2!T13 +topo7prueba3!T13 +topo7prueba4!T13 +topo7prueba5!T13)/1000)/5)</f>
        <v>6.4</v>
      </c>
      <c r="J13" s="10">
        <f>(((topo7prueba1!U13 + topo7prueba2!U13 +topo7prueba3!U13 +topo7prueba4!U13 +topo7prueba5!U13)/1000)/5)</f>
        <v>110.4</v>
      </c>
    </row>
    <row r="14" spans="1:10" x14ac:dyDescent="0.25">
      <c r="A14">
        <f>topo7prueba1!A14</f>
        <v>14.14</v>
      </c>
      <c r="B14" s="9">
        <v>14</v>
      </c>
      <c r="C14" s="10">
        <f>((topo7prueba1!B14 + topo7prueba2!B14 +topo7prueba3!B14 +topo7prueba4!B14 +topo7prueba5!B14)/5)</f>
        <v>59</v>
      </c>
      <c r="D14" s="9">
        <f>((topo7prueba1!C14 + topo7prueba2!C14 +topo7prueba3!C14 +topo7prueba4!C14 +topo7prueba5!C14)/5)</f>
        <v>0</v>
      </c>
      <c r="E14" s="10">
        <f>((topo7prueba1!D14 + topo7prueba2!D14 +topo7prueba3!D14 +topo7prueba4!D14 +topo7prueba5!D14)/5)</f>
        <v>0</v>
      </c>
      <c r="F14" s="10">
        <f>((topo7prueba1!E14 + topo7prueba2!E14 +topo7prueba3!E14 +topo7prueba4!E14 +topo7prueba5!E14)/5)</f>
        <v>9</v>
      </c>
      <c r="G14" s="10">
        <f>((topo7prueba1!G14 + topo7prueba2!G14 +topo7prueba3!G14 +topo7prueba4!G14 +topo7prueba5!G14)/5)</f>
        <v>100.86567796610159</v>
      </c>
      <c r="H14" s="10">
        <f>(((topo7prueba1!S14 + topo7prueba2!S14 +topo7prueba3!S14 +topo7prueba4!S14 +topo7prueba5!S14)/1000)/5)</f>
        <v>58.952200000000005</v>
      </c>
      <c r="I14" s="10">
        <f>(((topo7prueba1!T14 + topo7prueba2!T14 +topo7prueba3!T14 +topo7prueba4!T14 +topo7prueba5!T14)/1000)/5)</f>
        <v>7</v>
      </c>
      <c r="J14" s="10">
        <f>(((topo7prueba1!U14 + topo7prueba2!U14 +topo7prueba3!U14 +topo7prueba4!U14 +topo7prueba5!U14)/1000)/5)</f>
        <v>114</v>
      </c>
    </row>
    <row r="15" spans="1:10" x14ac:dyDescent="0.25">
      <c r="A15">
        <f>topo7prueba1!A15</f>
        <v>15.15</v>
      </c>
      <c r="B15" s="9">
        <v>15</v>
      </c>
      <c r="C15" s="10">
        <f>((topo7prueba1!B15 + topo7prueba2!B15 +topo7prueba3!B15 +topo7prueba4!B15 +topo7prueba5!B15)/5)</f>
        <v>58.8</v>
      </c>
      <c r="D15" s="9">
        <f>((topo7prueba1!C15 + topo7prueba2!C15 +topo7prueba3!C15 +topo7prueba4!C15 +topo7prueba5!C15)/5)</f>
        <v>0</v>
      </c>
      <c r="E15" s="10">
        <f>((topo7prueba1!D15 + topo7prueba2!D15 +topo7prueba3!D15 +topo7prueba4!D15 +topo7prueba5!D15)/5)</f>
        <v>0.2</v>
      </c>
      <c r="F15" s="10">
        <f>((topo7prueba1!E15 + topo7prueba2!E15 +topo7prueba3!E15 +topo7prueba4!E15 +topo7prueba5!E15)/5)</f>
        <v>8</v>
      </c>
      <c r="G15" s="10">
        <f>((topo7prueba1!G15 + topo7prueba2!G15 +topo7prueba3!G15 +topo7prueba4!G15 +topo7prueba5!G15)/5)</f>
        <v>88.712616890706926</v>
      </c>
      <c r="H15" s="10">
        <f>(((topo7prueba1!S15 + topo7prueba2!S15 +topo7prueba3!S15 +topo7prueba4!S15 +topo7prueba5!S15)/1000)/5)</f>
        <v>58.655799999999999</v>
      </c>
      <c r="I15" s="10">
        <f>(((topo7prueba1!T15 + topo7prueba2!T15 +topo7prueba3!T15 +topo7prueba4!T15 +topo7prueba5!T15)/1000)/5)</f>
        <v>10</v>
      </c>
      <c r="J15" s="10">
        <f>(((topo7prueba1!U15 + topo7prueba2!U15 +topo7prueba3!U15 +topo7prueba4!U15 +topo7prueba5!U15)/1000)/5)</f>
        <v>114.8</v>
      </c>
    </row>
    <row r="16" spans="1:10" x14ac:dyDescent="0.25">
      <c r="A16">
        <f>topo7prueba1!A16</f>
        <v>16.16</v>
      </c>
      <c r="B16" s="9">
        <v>16</v>
      </c>
      <c r="C16" s="10">
        <f>((topo7prueba1!B16 + topo7prueba2!B16 +topo7prueba3!B16 +topo7prueba4!B16 +topo7prueba5!B16)/5)</f>
        <v>58.6</v>
      </c>
      <c r="D16" s="9">
        <f>((topo7prueba1!C16 + topo7prueba2!C16 +topo7prueba3!C16 +topo7prueba4!C16 +topo7prueba5!C16)/5)</f>
        <v>0</v>
      </c>
      <c r="E16" s="10">
        <f>((topo7prueba1!D16 + topo7prueba2!D16 +topo7prueba3!D16 +topo7prueba4!D16 +topo7prueba5!D16)/5)</f>
        <v>0.4</v>
      </c>
      <c r="F16" s="10">
        <f>((topo7prueba1!E16 + topo7prueba2!E16 +topo7prueba3!E16 +topo7prueba4!E16 +topo7prueba5!E16)/5)</f>
        <v>7</v>
      </c>
      <c r="G16" s="10">
        <f>((topo7prueba1!G16 + topo7prueba2!G16 +topo7prueba3!G16 +topo7prueba4!G16 +topo7prueba5!G16)/5)</f>
        <v>70.357933956750372</v>
      </c>
      <c r="H16" s="10">
        <f>(((topo7prueba1!S16 + topo7prueba2!S16 +topo7prueba3!S16 +topo7prueba4!S16 +topo7prueba5!S16)/1000)/5)</f>
        <v>58.748400000000004</v>
      </c>
      <c r="I16" s="10">
        <f>(((topo7prueba1!T16 + topo7prueba2!T16 +topo7prueba3!T16 +topo7prueba4!T16 +topo7prueba5!T16)/1000)/5)</f>
        <v>5.8</v>
      </c>
      <c r="J16" s="10">
        <f>(((topo7prueba1!U16 + topo7prueba2!U16 +topo7prueba3!U16 +topo7prueba4!U16 +topo7prueba5!U16)/1000)/5)</f>
        <v>105.8</v>
      </c>
    </row>
    <row r="17" spans="1:10" x14ac:dyDescent="0.25">
      <c r="A17">
        <f>topo7prueba1!A17</f>
        <v>17.170000000000002</v>
      </c>
      <c r="B17" s="9">
        <v>17</v>
      </c>
      <c r="C17" s="10">
        <f>((topo7prueba1!B17 + topo7prueba2!B17 +topo7prueba3!B17 +topo7prueba4!B17 +topo7prueba5!B17)/5)</f>
        <v>59</v>
      </c>
      <c r="D17" s="9">
        <f>((topo7prueba1!C17 + topo7prueba2!C17 +topo7prueba3!C17 +topo7prueba4!C17 +topo7prueba5!C17)/5)</f>
        <v>0</v>
      </c>
      <c r="E17" s="10">
        <f>((topo7prueba1!D17 + topo7prueba2!D17 +topo7prueba3!D17 +topo7prueba4!D17 +topo7prueba5!D17)/5)</f>
        <v>0</v>
      </c>
      <c r="F17" s="10">
        <f>((topo7prueba1!E17 + topo7prueba2!E17 +topo7prueba3!E17 +topo7prueba4!E17 +topo7prueba5!E17)/5)</f>
        <v>6</v>
      </c>
      <c r="G17" s="10">
        <f>((topo7prueba1!G17 + topo7prueba2!G17 +topo7prueba3!G17 +topo7prueba4!G17 +topo7prueba5!G17)/5)</f>
        <v>59.330932203389786</v>
      </c>
      <c r="H17" s="10">
        <f>(((topo7prueba1!S17 + topo7prueba2!S17 +topo7prueba3!S17 +topo7prueba4!S17 +topo7prueba5!S17)/1000)/5)</f>
        <v>59.2774</v>
      </c>
      <c r="I17" s="10">
        <f>(((topo7prueba1!T17 + topo7prueba2!T17 +topo7prueba3!T17 +topo7prueba4!T17 +topo7prueba5!T17)/1000)/5)</f>
        <v>9.6</v>
      </c>
      <c r="J17" s="10">
        <f>(((topo7prueba1!U17 + topo7prueba2!U17 +topo7prueba3!U17 +topo7prueba4!U17 +topo7prueba5!U17)/1000)/5)</f>
        <v>115.2</v>
      </c>
    </row>
    <row r="18" spans="1:10" x14ac:dyDescent="0.25">
      <c r="A18">
        <f>topo7prueba1!A18</f>
        <v>18.18</v>
      </c>
      <c r="B18" s="9">
        <v>18</v>
      </c>
      <c r="C18" s="10">
        <f>((topo7prueba1!B18 + topo7prueba2!B18 +topo7prueba3!B18 +topo7prueba4!B18 +topo7prueba5!B18)/5)</f>
        <v>58.6</v>
      </c>
      <c r="D18" s="9">
        <f>((topo7prueba1!C18 + topo7prueba2!C18 +topo7prueba3!C18 +topo7prueba4!C18 +topo7prueba5!C18)/5)</f>
        <v>0</v>
      </c>
      <c r="E18" s="10">
        <f>((topo7prueba1!D18 + topo7prueba2!D18 +topo7prueba3!D18 +topo7prueba4!D18 +topo7prueba5!D18)/5)</f>
        <v>0.4</v>
      </c>
      <c r="F18" s="10">
        <f>((topo7prueba1!E18 + topo7prueba2!E18 +topo7prueba3!E18 +topo7prueba4!E18 +topo7prueba5!E18)/5)</f>
        <v>5</v>
      </c>
      <c r="G18" s="10">
        <f>((topo7prueba1!G18 + topo7prueba2!G18 +topo7prueba3!G18 +topo7prueba4!G18 +topo7prueba5!G18)/5)</f>
        <v>48.943337229690194</v>
      </c>
      <c r="H18" s="10">
        <f>(((topo7prueba1!S18 + topo7prueba2!S18 +topo7prueba3!S18 +topo7prueba4!S18 +topo7prueba5!S18)/1000)/5)</f>
        <v>59.355800000000002</v>
      </c>
      <c r="I18" s="10">
        <f>(((topo7prueba1!T18 + topo7prueba2!T18 +topo7prueba3!T18 +topo7prueba4!T18 +topo7prueba5!T18)/1000)/5)</f>
        <v>12.6</v>
      </c>
      <c r="J18" s="10">
        <f>(((topo7prueba1!U18 + topo7prueba2!U18 +topo7prueba3!U18 +topo7prueba4!U18 +topo7prueba5!U18)/1000)/5)</f>
        <v>113.4</v>
      </c>
    </row>
    <row r="19" spans="1:10" x14ac:dyDescent="0.25">
      <c r="A19">
        <f>topo7prueba1!A19</f>
        <v>19.190000000000001</v>
      </c>
      <c r="B19" s="9">
        <v>19</v>
      </c>
      <c r="C19" s="10">
        <f>((topo7prueba1!B19 + topo7prueba2!B19 +topo7prueba3!B19 +topo7prueba4!B19 +topo7prueba5!B19)/5)</f>
        <v>58.6</v>
      </c>
      <c r="D19" s="9">
        <f>((topo7prueba1!C19 + topo7prueba2!C19 +topo7prueba3!C19 +topo7prueba4!C19 +topo7prueba5!C19)/5)</f>
        <v>0</v>
      </c>
      <c r="E19" s="10">
        <f>((topo7prueba1!D19 + topo7prueba2!D19 +topo7prueba3!D19 +topo7prueba4!D19 +topo7prueba5!D19)/5)</f>
        <v>0.4</v>
      </c>
      <c r="F19" s="10">
        <f>((topo7prueba1!E19 + topo7prueba2!E19 +topo7prueba3!E19 +topo7prueba4!E19 +topo7prueba5!E19)/5)</f>
        <v>5</v>
      </c>
      <c r="G19" s="10">
        <f>((topo7prueba1!G19 + topo7prueba2!G19 +topo7prueba3!G19 +topo7prueba4!G19 +topo7prueba5!G19)/5)</f>
        <v>48.885853404698125</v>
      </c>
      <c r="H19" s="10">
        <f>(((topo7prueba1!S19 + topo7prueba2!S19 +topo7prueba3!S19 +topo7prueba4!S19 +topo7prueba5!S19)/1000)/5)</f>
        <v>59.241399999999999</v>
      </c>
      <c r="I19" s="10">
        <f>(((topo7prueba1!T19 + topo7prueba2!T19 +topo7prueba3!T19 +topo7prueba4!T19 +topo7prueba5!T19)/1000)/5)</f>
        <v>9.4</v>
      </c>
      <c r="J19" s="10">
        <f>(((topo7prueba1!U19 + topo7prueba2!U19 +topo7prueba3!U19 +topo7prueba4!U19 +topo7prueba5!U19)/1000)/5)</f>
        <v>110.2</v>
      </c>
    </row>
    <row r="20" spans="1:10" x14ac:dyDescent="0.25">
      <c r="A20">
        <f>topo7prueba1!A20</f>
        <v>20.2</v>
      </c>
      <c r="B20" s="9">
        <v>20</v>
      </c>
      <c r="C20" s="10">
        <f>((topo7prueba1!B20 + topo7prueba2!B20 +topo7prueba3!B20 +topo7prueba4!B20 +topo7prueba5!B20)/5)</f>
        <v>58.6</v>
      </c>
      <c r="D20" s="9">
        <f>((topo7prueba1!C20 + topo7prueba2!C20 +topo7prueba3!C20 +topo7prueba4!C20 +topo7prueba5!C20)/5)</f>
        <v>0</v>
      </c>
      <c r="E20" s="10">
        <f>((topo7prueba1!D20 + topo7prueba2!D20 +topo7prueba3!D20 +topo7prueba4!D20 +topo7prueba5!D20)/5)</f>
        <v>0.4</v>
      </c>
      <c r="F20" s="10">
        <f>((topo7prueba1!E20 + topo7prueba2!E20 +topo7prueba3!E20 +topo7prueba4!E20 +topo7prueba5!E20)/5)</f>
        <v>4</v>
      </c>
      <c r="G20" s="10">
        <f>((topo7prueba1!G20 + topo7prueba2!G20 +topo7prueba3!G20 +topo7prueba4!G20 +topo7prueba5!G20)/5)</f>
        <v>40.329378531073417</v>
      </c>
      <c r="H20" s="10">
        <f>(((topo7prueba1!S20 + topo7prueba2!S20 +topo7prueba3!S20 +topo7prueba4!S20 +topo7prueba5!S20)/1000)/5)</f>
        <v>59.398199999999996</v>
      </c>
      <c r="I20" s="10">
        <f>(((topo7prueba1!T20 + topo7prueba2!T20 +topo7prueba3!T20 +topo7prueba4!T20 +topo7prueba5!T20)/1000)/5)</f>
        <v>7.6</v>
      </c>
      <c r="J20" s="10">
        <f>(((topo7prueba1!U20 + topo7prueba2!U20 +topo7prueba3!U20 +topo7prueba4!U20 +topo7prueba5!U20)/1000)/5)</f>
        <v>116.4</v>
      </c>
    </row>
    <row r="21" spans="1:10" x14ac:dyDescent="0.25">
      <c r="C21" s="10"/>
      <c r="E21" s="10"/>
      <c r="F21" s="10"/>
      <c r="G21" s="10"/>
      <c r="H21" s="10"/>
      <c r="I21" s="10"/>
      <c r="J21" s="10"/>
    </row>
    <row r="22" spans="1:10" x14ac:dyDescent="0.25">
      <c r="C22" s="10"/>
      <c r="E22" s="10"/>
      <c r="F22" s="10"/>
      <c r="G22" s="10"/>
      <c r="H22" s="10"/>
      <c r="I22" s="10"/>
      <c r="J22" s="10"/>
    </row>
    <row r="23" spans="1:10" x14ac:dyDescent="0.25">
      <c r="C23" s="10"/>
      <c r="E23" s="10"/>
      <c r="F23" s="10"/>
      <c r="G23" s="10"/>
      <c r="H23" s="10"/>
      <c r="I23" s="10"/>
      <c r="J23" s="10"/>
    </row>
    <row r="24" spans="1:10" x14ac:dyDescent="0.25">
      <c r="C24" s="10"/>
      <c r="G24" s="10"/>
      <c r="H24" s="10"/>
      <c r="I24" s="10"/>
      <c r="J24" s="1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22"/>
  <sheetViews>
    <sheetView tabSelected="1" topLeftCell="A7" zoomScale="90" zoomScaleNormal="90" workbookViewId="0">
      <selection activeCell="G25" sqref="G25:H25"/>
    </sheetView>
  </sheetViews>
  <sheetFormatPr baseColWidth="10" defaultRowHeight="15" x14ac:dyDescent="0.25"/>
  <cols>
    <col min="2" max="2" width="11" style="5" customWidth="1"/>
    <col min="3" max="3" width="11" style="4" customWidth="1"/>
    <col min="4" max="4" width="5.7109375" customWidth="1"/>
    <col min="5" max="5" width="8.7109375" style="3" customWidth="1"/>
    <col min="6" max="6" width="6.5703125" style="6" customWidth="1"/>
    <col min="7" max="7" width="5.7109375" customWidth="1"/>
    <col min="8" max="8" width="7.28515625" style="7" customWidth="1"/>
    <col min="9" max="9" width="5.7109375" customWidth="1"/>
    <col min="10" max="10" width="12.140625" customWidth="1"/>
    <col min="11" max="11" width="5.7109375" customWidth="1"/>
    <col min="12" max="12" width="8" customWidth="1"/>
    <col min="13" max="13" width="9.85546875" customWidth="1"/>
    <col min="14" max="14" width="11.5703125" customWidth="1"/>
    <col min="15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2" t="str">
        <f>topo7prueba1!A1</f>
        <v xml:space="preserve">nodo </v>
      </c>
      <c r="C1" s="2" t="str">
        <f>topo7prueba1!B1</f>
        <v>mensajes recibidos</v>
      </c>
      <c r="D1" s="2" t="str">
        <f>topo7prueba1!C1</f>
        <v>dups</v>
      </c>
      <c r="E1" s="2" t="str">
        <f>topo7prueba1!D1</f>
        <v xml:space="preserve">perdidos </v>
      </c>
      <c r="F1" s="2" t="str">
        <f>topo7prueba1!E1</f>
        <v>saltos</v>
      </c>
      <c r="G1" s="2" t="str">
        <f>topo7prueba1!F1</f>
        <v>rtmetric</v>
      </c>
      <c r="H1" s="2" t="str">
        <f>topo7prueba1!G1</f>
        <v>ETX</v>
      </c>
      <c r="I1" s="2" t="str">
        <f>topo7prueba1!H1</f>
        <v>churn</v>
      </c>
      <c r="J1" s="2" t="str">
        <f>topo7prueba1!I1</f>
        <v>intervalo de baliza</v>
      </c>
      <c r="K1" s="2" t="str">
        <f>topo7prueba1!J1</f>
        <v>reinicios</v>
      </c>
      <c r="L1" s="2" t="str">
        <f>topo7prueba1!K1</f>
        <v>Potencia de la CPU</v>
      </c>
      <c r="M1" s="2" t="str">
        <f>topo7prueba1!L1</f>
        <v>Potencia LPM</v>
      </c>
      <c r="N1" s="2" t="str">
        <f>topo7prueba1!M1</f>
        <v>Potencia de escucha</v>
      </c>
      <c r="O1" s="2" t="str">
        <f>topo7prueba1!N1</f>
        <v xml:space="preserve">Potencia de transmicion </v>
      </c>
      <c r="P1" s="2" t="str">
        <f>topo7prueba1!O1</f>
        <v xml:space="preserve">Potencia </v>
      </c>
      <c r="Q1" s="2" t="str">
        <f>topo7prueba1!P1</f>
        <v>tiempo encendido</v>
      </c>
      <c r="R1" s="2" t="str">
        <f>topo7prueba1!Q1</f>
        <v>ciclo de trabajo de escucha</v>
      </c>
      <c r="S1" s="2" t="str">
        <f>topo7prueba1!R1</f>
        <v xml:space="preserve">ciclo de trabajo de transmicion </v>
      </c>
      <c r="T1" s="2" t="s">
        <v>23</v>
      </c>
      <c r="U1" s="2" t="s">
        <v>24</v>
      </c>
      <c r="V1" s="2" t="s">
        <v>25</v>
      </c>
    </row>
    <row r="2" spans="1:22" s="8" customFormat="1" ht="13.5" customHeight="1" x14ac:dyDescent="0.25">
      <c r="A2" s="11">
        <v>1</v>
      </c>
      <c r="B2" s="9">
        <f>topo7prueba1!A2</f>
        <v>1.1000000000000001</v>
      </c>
      <c r="C2" s="9">
        <f>((topo7prueba1!B2 + topo7prueba2!B2 +topo7prueba3!B2 +topo7prueba4!B2 +topo7prueba5!B2)/5)</f>
        <v>59</v>
      </c>
      <c r="D2" s="9">
        <f>((topo7prueba1!C2 + topo7prueba2!C2 +topo7prueba3!C2 +topo7prueba4!C2 +topo7prueba5!C2)/5)</f>
        <v>0</v>
      </c>
      <c r="E2" s="9">
        <f>((topo7prueba1!D2 + topo7prueba2!D2 +topo7prueba3!D2 +topo7prueba4!D2 +topo7prueba5!D2)/5)</f>
        <v>0</v>
      </c>
      <c r="F2" s="9">
        <f>((topo7prueba1!E2 + topo7prueba2!E2 +topo7prueba3!E2 +topo7prueba4!E2 +topo7prueba5!E2)/5)</f>
        <v>5</v>
      </c>
      <c r="G2" s="9">
        <f>((topo7prueba1!F2 + topo7prueba2!F2 +topo7prueba3!F2 +topo7prueba4!F2 +topo7prueba5!F2)/5)</f>
        <v>929.09491525423675</v>
      </c>
      <c r="H2" s="9">
        <f>((topo7prueba1!G2 + topo7prueba2!G2 +topo7prueba3!G2 +topo7prueba4!G2 +topo7prueba5!G2)/5)</f>
        <v>48.844491525423663</v>
      </c>
      <c r="I2" s="9">
        <f>((topo7prueba1!H2 + topo7prueba2!H2 +topo7prueba3!H2 +topo7prueba4!H2 +topo7prueba5!H2)/5)</f>
        <v>0</v>
      </c>
      <c r="J2" s="9">
        <f>((topo7prueba1!I2 + topo7prueba2!I2 +topo7prueba3!I2 +topo7prueba4!I2 +topo7prueba5!I2)/5)</f>
        <v>1692433.4</v>
      </c>
      <c r="K2" s="9">
        <f>((topo7prueba1!J2 + topo7prueba2!J2 +topo7prueba3!J2 +topo7prueba4!J2 +topo7prueba5!J2)/5)</f>
        <v>0</v>
      </c>
      <c r="L2" s="13">
        <f>((topo7prueba1!K2 + topo7prueba2!K2 +topo7prueba3!K2 +topo7prueba4!K2 +topo7prueba5!K2)/5)</f>
        <v>0.34583267233596537</v>
      </c>
      <c r="M2" s="13">
        <f>((topo7prueba1!L2 + topo7prueba2!L2 +topo7prueba3!L2 +topo7prueba4!L2 +topo7prueba5!L2)/5)</f>
        <v>0.1530289551987162</v>
      </c>
      <c r="N2" s="13">
        <f>((topo7prueba1!M2 + topo7prueba2!M2 +topo7prueba3!M2 +topo7prueba4!M2 +topo7prueba5!M2)/5)</f>
        <v>0.4102170190394282</v>
      </c>
      <c r="O2" s="13">
        <f>((topo7prueba1!N2 + topo7prueba2!N2 +topo7prueba3!N2 +topo7prueba4!N2 +topo7prueba5!N2)/5)</f>
        <v>4.7591193262882303E-2</v>
      </c>
      <c r="P2" s="13">
        <f>((topo7prueba1!O2 + topo7prueba2!O2 +topo7prueba3!O2 +topo7prueba4!O2 +topo7prueba5!O2)/5)</f>
        <v>0.95666983983699294</v>
      </c>
      <c r="Q2" s="9">
        <f>((topo7prueba1!P2 + topo7prueba2!P2 +topo7prueba3!P2 +topo7prueba4!P2 +topo7prueba5!P2)/5)</f>
        <v>734908.6</v>
      </c>
      <c r="R2" s="9">
        <f>((topo7prueba1!Q2 + topo7prueba2!Q2 +topo7prueba3!Q2 +topo7prueba4!Q2 +topo7prueba5!Q2)/5)</f>
        <v>0.68369503173238111</v>
      </c>
      <c r="S2" s="9">
        <f>((topo7prueba1!R2 + topo7prueba2!R2 +topo7prueba3!R2 +topo7prueba4!R2 +topo7prueba5!R2)/5)</f>
        <v>8.9625599365126596E-2</v>
      </c>
      <c r="T2" s="9">
        <f>((topo7prueba1!S2 + topo7prueba2!S2 +topo7prueba3!S2 +topo7prueba4!S2 +topo7prueba5!S2)/5)</f>
        <v>59023.4</v>
      </c>
      <c r="U2" s="9">
        <f>((topo7prueba1!T2 + topo7prueba2!T2 +topo7prueba3!T2 +topo7prueba4!T2 +topo7prueba5!T2)/5)</f>
        <v>8800</v>
      </c>
      <c r="V2" s="9">
        <f>((topo7prueba1!U3 + topo7prueba2!U2 +topo7prueba3!U2 +topo7prueba4!U2 +topo7prueba5!U2)/5)</f>
        <v>111200</v>
      </c>
    </row>
    <row r="3" spans="1:22" x14ac:dyDescent="0.25">
      <c r="A3" s="12">
        <v>2</v>
      </c>
      <c r="B3" s="9">
        <f>topo7prueba1!A3</f>
        <v>2.2000000000000002</v>
      </c>
      <c r="C3" s="9">
        <f>((topo7prueba1!B3 + topo7prueba2!B3 +topo7prueba3!B3 +topo7prueba4!B3 +topo7prueba5!B3)/5)</f>
        <v>59</v>
      </c>
      <c r="D3" s="9">
        <f>((topo7prueba1!C3 + topo7prueba2!C3 +topo7prueba3!C3 +topo7prueba4!C3 +topo7prueba5!C3)/5)</f>
        <v>0</v>
      </c>
      <c r="E3" s="9">
        <f>((topo7prueba1!D3 + topo7prueba2!D3 +topo7prueba3!D3 +topo7prueba4!D3 +topo7prueba5!D3)/5)</f>
        <v>0</v>
      </c>
      <c r="F3" s="9">
        <f>((topo7prueba1!E3 + topo7prueba2!E3 +topo7prueba3!E3 +topo7prueba4!E3 +topo7prueba5!E3)/5)</f>
        <v>5</v>
      </c>
      <c r="G3" s="9">
        <f>((topo7prueba1!F3 + topo7prueba2!F3 +topo7prueba3!F3 +topo7prueba4!F3 +topo7prueba5!F3)/5)</f>
        <v>932.39322033898259</v>
      </c>
      <c r="H3" s="9">
        <f>((topo7prueba1!G3 + topo7prueba2!G3 +topo7prueba3!G3 +topo7prueba4!G3 +topo7prueba5!G3)/5)</f>
        <v>49.462288135593163</v>
      </c>
      <c r="I3" s="9">
        <f>((topo7prueba1!H3 + topo7prueba2!H3 +topo7prueba3!H3 +topo7prueba4!H3 +topo7prueba5!H3)/5)</f>
        <v>0</v>
      </c>
      <c r="J3" s="9">
        <f>((topo7prueba1!I3 + topo7prueba2!I3 +topo7prueba3!I3 +topo7prueba4!I3 +topo7prueba5!I3)/5)</f>
        <v>1707263.8</v>
      </c>
      <c r="K3" s="9">
        <f>((topo7prueba1!J3 + topo7prueba2!J3 +topo7prueba3!J3 +topo7prueba4!J3 +topo7prueba5!J3)/5)</f>
        <v>0</v>
      </c>
      <c r="L3" s="13">
        <f>((topo7prueba1!K3 + topo7prueba2!K3 +topo7prueba3!K3 +topo7prueba4!K3 +topo7prueba5!K3)/5)</f>
        <v>0.34644378468054421</v>
      </c>
      <c r="M3" s="13">
        <f>((topo7prueba1!L3 + topo7prueba2!L3 +topo7prueba3!L3 +topo7prueba4!L3 +topo7prueba5!L3)/5)</f>
        <v>0.15301045207494962</v>
      </c>
      <c r="N3" s="13">
        <f>((topo7prueba1!M3 + topo7prueba2!M3 +topo7prueba3!M3 +topo7prueba4!M3 +topo7prueba5!M3)/5)</f>
        <v>0.41366065655035539</v>
      </c>
      <c r="O3" s="13">
        <f>((topo7prueba1!N3 + topo7prueba2!N3 +topo7prueba3!N3 +topo7prueba4!N3 +topo7prueba5!N3)/5)</f>
        <v>4.5938140698357222E-2</v>
      </c>
      <c r="P3" s="13">
        <f>((topo7prueba1!O3 + topo7prueba2!O3 +topo7prueba3!O3 +topo7prueba4!O3 +topo7prueba5!O3)/5)</f>
        <v>0.95905303400420738</v>
      </c>
      <c r="Q3" s="9">
        <f>((topo7prueba1!P3 + topo7prueba2!P3 +topo7prueba3!P3 +topo7prueba4!P3 +topo7prueba5!P3)/5)</f>
        <v>723820.2</v>
      </c>
      <c r="R3" s="9">
        <f>((topo7prueba1!Q3 + topo7prueba2!Q3 +topo7prueba3!Q3 +topo7prueba4!Q3 +topo7prueba5!Q3)/5)</f>
        <v>0.68943442758392637</v>
      </c>
      <c r="S3" s="9">
        <f>((topo7prueba1!R3 + topo7prueba2!R3 +topo7prueba3!R3 +topo7prueba4!R3 +topo7prueba5!R3)/5)</f>
        <v>8.651250602327154E-2</v>
      </c>
      <c r="T3" s="9">
        <f>((topo7prueba1!S3 + topo7prueba2!S3 +topo7prueba3!S3 +topo7prueba4!S3 +topo7prueba5!S3)/5)</f>
        <v>59223.199999999997</v>
      </c>
      <c r="U3" s="9">
        <f>((topo7prueba1!T3 + topo7prueba2!T3 +topo7prueba3!T3 +topo7prueba4!T3 +topo7prueba5!T3)/5)</f>
        <v>9400</v>
      </c>
      <c r="V3">
        <f>((topo7prueba1!U4 + topo7prueba2!U3 +topo7prueba3!U3 +topo7prueba4!U3 +topo7prueba5!U3)/5)</f>
        <v>116400</v>
      </c>
    </row>
    <row r="4" spans="1:22" x14ac:dyDescent="0.25">
      <c r="A4" s="12">
        <v>3</v>
      </c>
      <c r="B4" s="9">
        <f>topo7prueba1!A4</f>
        <v>3.3</v>
      </c>
      <c r="C4" s="9">
        <f>((topo7prueba1!B4 + topo7prueba2!B4 +topo7prueba3!B4 +topo7prueba4!B4 +topo7prueba5!B4)/5)</f>
        <v>58.6</v>
      </c>
      <c r="D4" s="9">
        <f>((topo7prueba1!C4 + topo7prueba2!C4 +topo7prueba3!C4 +topo7prueba4!C4 +topo7prueba5!C4)/5)</f>
        <v>0</v>
      </c>
      <c r="E4" s="9">
        <f>((topo7prueba1!D4 + topo7prueba2!D4 +topo7prueba3!D4 +topo7prueba4!D4 +topo7prueba5!D4)/5)</f>
        <v>0.4</v>
      </c>
      <c r="F4" s="9">
        <f>((topo7prueba1!E4 + topo7prueba2!E4 +topo7prueba3!E4 +topo7prueba4!E4 +topo7prueba5!E4)/5)</f>
        <v>6</v>
      </c>
      <c r="G4" s="9">
        <f>((topo7prueba1!F4 + topo7prueba2!F4 +topo7prueba3!F4 +topo7prueba4!F4 +topo7prueba5!F4)/5)</f>
        <v>1100.3387451680001</v>
      </c>
      <c r="H4" s="9">
        <f>((topo7prueba1!G4 + topo7prueba2!G4 +topo7prueba3!G4 +topo7prueba4!G4 +topo7prueba5!G4)/5)</f>
        <v>59.036232530478699</v>
      </c>
      <c r="I4" s="9">
        <f>((topo7prueba1!H4 + topo7prueba2!H4 +topo7prueba3!H4 +topo7prueba4!H4 +topo7prueba5!H4)/5)</f>
        <v>0.4</v>
      </c>
      <c r="J4" s="9">
        <f>((topo7prueba1!I4 + topo7prueba2!I4 +topo7prueba3!I4 +topo7prueba4!I4 +topo7prueba5!I4)/5)</f>
        <v>1635592.8</v>
      </c>
      <c r="K4" s="9">
        <f>((topo7prueba1!J4 + topo7prueba2!J4 +topo7prueba3!J4 +topo7prueba4!J4 +topo7prueba5!J4)/5)</f>
        <v>0</v>
      </c>
      <c r="L4" s="13">
        <f>((topo7prueba1!K4 + topo7prueba2!K4 +topo7prueba3!K4 +topo7prueba4!K4 +topo7prueba5!K4)/5)</f>
        <v>0.31920353791789524</v>
      </c>
      <c r="M4" s="13">
        <f>((topo7prueba1!L4 + topo7prueba2!L4 +topo7prueba3!L4 +topo7prueba4!L4 +topo7prueba5!L4)/5)</f>
        <v>0.15383522621304099</v>
      </c>
      <c r="N4" s="13">
        <f>((topo7prueba1!M4 + topo7prueba2!M4 +topo7prueba3!M4 +topo7prueba4!M4 +topo7prueba5!M4)/5)</f>
        <v>0.3891846694602546</v>
      </c>
      <c r="O4" s="13">
        <f>((topo7prueba1!N4 + topo7prueba2!N4 +topo7prueba3!N4 +topo7prueba4!N4 +topo7prueba5!N4)/5)</f>
        <v>3.9438811281771999E-2</v>
      </c>
      <c r="P4" s="13">
        <f>((topo7prueba1!O4 + topo7prueba2!O4 +topo7prueba3!O4 +topo7prueba4!O4 +topo7prueba5!O4)/5)</f>
        <v>0.90166224487296398</v>
      </c>
      <c r="Q4" s="9">
        <f>((topo7prueba1!P4 + topo7prueba2!P4 +topo7prueba3!P4 +topo7prueba4!P4 +topo7prueba5!P4)/5)</f>
        <v>715710.2</v>
      </c>
      <c r="R4" s="9">
        <f>((topo7prueba1!Q4 + topo7prueba2!Q4 +topo7prueba3!Q4 +topo7prueba4!Q4 +topo7prueba5!Q4)/5)</f>
        <v>0.6486411157670916</v>
      </c>
      <c r="S4" s="9">
        <f>((topo7prueba1!R4 + topo7prueba2!R4 +topo7prueba3!R4 +topo7prueba4!R4 +topo7prueba5!R4)/5)</f>
        <v>7.4272714278290075E-2</v>
      </c>
      <c r="T4" s="9">
        <f>((topo7prueba1!S4 + topo7prueba2!S4 +topo7prueba3!S4 +topo7prueba4!S4 +topo7prueba5!S4)/5)</f>
        <v>59310.8</v>
      </c>
      <c r="U4" s="9">
        <f>((topo7prueba1!T4 + topo7prueba2!T4 +topo7prueba3!T4 +topo7prueba4!T4 +topo7prueba5!T4)/5)</f>
        <v>6200</v>
      </c>
      <c r="V4">
        <f>((topo7prueba1!U5 + topo7prueba2!U4 +topo7prueba3!U4 +topo7prueba4!U4 +topo7prueba5!U4)/5)</f>
        <v>109400</v>
      </c>
    </row>
    <row r="5" spans="1:22" x14ac:dyDescent="0.25">
      <c r="A5" s="11">
        <v>4</v>
      </c>
      <c r="B5" s="9">
        <f>topo7prueba1!A5</f>
        <v>4.4000000000000004</v>
      </c>
      <c r="C5" s="9">
        <f>((topo7prueba1!B5 + topo7prueba2!B5 +topo7prueba3!B5 +topo7prueba4!B5 +topo7prueba5!B5)/5)</f>
        <v>58.2</v>
      </c>
      <c r="D5" s="9">
        <f>((topo7prueba1!C5 + topo7prueba2!C5 +topo7prueba3!C5 +topo7prueba4!C5 +topo7prueba5!C5)/5)</f>
        <v>0</v>
      </c>
      <c r="E5" s="9">
        <f>((topo7prueba1!D5 + topo7prueba2!D5 +topo7prueba3!D5 +topo7prueba4!D5 +topo7prueba5!D5)/5)</f>
        <v>0.8</v>
      </c>
      <c r="F5" s="9">
        <f>((topo7prueba1!E5 + topo7prueba2!E5 +topo7prueba3!E5 +topo7prueba4!E5 +topo7prueba5!E5)/5)</f>
        <v>6.0068965517241359</v>
      </c>
      <c r="G5" s="9">
        <f>((topo7prueba1!F5 + topo7prueba2!F5 +topo7prueba3!F5 +topo7prueba4!F5 +topo7prueba5!F5)/5)</f>
        <v>1117.1365867913439</v>
      </c>
      <c r="H5" s="9">
        <f>((topo7prueba1!G5 + topo7prueba2!G5 +topo7prueba3!G5 +topo7prueba4!G5 +topo7prueba5!G5)/5)</f>
        <v>59.420287843366395</v>
      </c>
      <c r="I5" s="9">
        <f>((topo7prueba1!H5 + topo7prueba2!H5 +topo7prueba3!H5 +topo7prueba4!H5 +topo7prueba5!H5)/5)</f>
        <v>0.4</v>
      </c>
      <c r="J5" s="9">
        <f>((topo7prueba1!I5 + topo7prueba2!I5 +topo7prueba3!I5 +topo7prueba4!I5 +topo7prueba5!I5)/5)</f>
        <v>1653432.6</v>
      </c>
      <c r="K5" s="9">
        <f>((topo7prueba1!J5 + topo7prueba2!J5 +topo7prueba3!J5 +topo7prueba4!J5 +topo7prueba5!J5)/5)</f>
        <v>0</v>
      </c>
      <c r="L5" s="13">
        <f>((topo7prueba1!K5 + topo7prueba2!K5 +topo7prueba3!K5 +topo7prueba4!K5 +topo7prueba5!K5)/5)</f>
        <v>0.3045350737763734</v>
      </c>
      <c r="M5" s="13">
        <f>((topo7prueba1!L5 + topo7prueba2!L5 +topo7prueba3!L5 +topo7prueba4!L5 +topo7prueba5!L5)/5)</f>
        <v>0.1542793547106594</v>
      </c>
      <c r="N5" s="13">
        <f>((topo7prueba1!M5 + topo7prueba2!M5 +topo7prueba3!M5 +topo7prueba4!M5 +topo7prueba5!M5)/5)</f>
        <v>0.39707991053855085</v>
      </c>
      <c r="O5" s="13">
        <f>((topo7prueba1!N5 + topo7prueba2!N5 +topo7prueba3!N5 +topo7prueba4!N5 +topo7prueba5!N5)/5)</f>
        <v>3.6975901258465185E-2</v>
      </c>
      <c r="P5" s="13">
        <f>((topo7prueba1!O5 + topo7prueba2!O5 +topo7prueba3!O5 +topo7prueba4!O5 +topo7prueba5!O5)/5)</f>
        <v>0.89287024028404927</v>
      </c>
      <c r="Q5" s="9">
        <f>((topo7prueba1!P5 + topo7prueba2!P5 +topo7prueba3!P5 +topo7prueba4!P5 +topo7prueba5!P5)/5)</f>
        <v>700031</v>
      </c>
      <c r="R5" s="9">
        <f>((topo7prueba1!Q5 + topo7prueba2!Q5 +topo7prueba3!Q5 +topo7prueba4!Q5 +topo7prueba5!Q5)/5)</f>
        <v>0.66179985089758464</v>
      </c>
      <c r="S5" s="9">
        <f>((topo7prueba1!R5 + topo7prueba2!R5 +topo7prueba3!R5 +topo7prueba4!R5 +topo7prueba5!R5)/5)</f>
        <v>6.9634465646827154E-2</v>
      </c>
      <c r="T5" s="9">
        <f>((topo7prueba1!S5 + topo7prueba2!S5 +topo7prueba3!S5 +topo7prueba4!S5 +topo7prueba5!S5)/5)</f>
        <v>59890</v>
      </c>
      <c r="U5" s="9">
        <f>((topo7prueba1!T5 + topo7prueba2!T5 +topo7prueba3!T5 +topo7prueba4!T5 +topo7prueba5!T5)/5)</f>
        <v>11800</v>
      </c>
      <c r="V5">
        <f>((topo7prueba1!U6 + topo7prueba2!U5 +topo7prueba3!U5 +topo7prueba4!U5 +topo7prueba5!U5)/5)</f>
        <v>103600</v>
      </c>
    </row>
    <row r="6" spans="1:22" x14ac:dyDescent="0.25">
      <c r="A6" s="12">
        <v>5</v>
      </c>
      <c r="B6" s="9">
        <f>topo7prueba1!A6</f>
        <v>5.5</v>
      </c>
      <c r="C6" s="9">
        <f>((topo7prueba1!B6 + topo7prueba2!B6 +topo7prueba3!B6 +topo7prueba4!B6 +topo7prueba5!B6)/5)</f>
        <v>59</v>
      </c>
      <c r="D6" s="9">
        <f>((topo7prueba1!C6 + topo7prueba2!C6 +topo7prueba3!C6 +topo7prueba4!C6 +topo7prueba5!C6)/5)</f>
        <v>0</v>
      </c>
      <c r="E6" s="9">
        <f>((topo7prueba1!D6 + topo7prueba2!D6 +topo7prueba3!D6 +topo7prueba4!D6 +topo7prueba5!D6)/5)</f>
        <v>0</v>
      </c>
      <c r="F6" s="9">
        <f>((topo7prueba1!E6 + topo7prueba2!E6 +topo7prueba3!E6 +topo7prueba4!E6 +topo7prueba5!E6)/5)</f>
        <v>4</v>
      </c>
      <c r="G6" s="9">
        <f>((topo7prueba1!F6 + topo7prueba2!F6 +topo7prueba3!F6 +topo7prueba4!F6 +topo7prueba5!F6)/5)</f>
        <v>803.1661016949148</v>
      </c>
      <c r="H6" s="9">
        <f>((topo7prueba1!G6 + topo7prueba2!G6 +topo7prueba3!G6 +topo7prueba4!G6 +topo7prueba5!G6)/5)</f>
        <v>40.562711864406744</v>
      </c>
      <c r="I6" s="9">
        <f>((topo7prueba1!H6 + topo7prueba2!H6 +topo7prueba3!H6 +topo7prueba4!H6 +topo7prueba5!H6)/5)</f>
        <v>0</v>
      </c>
      <c r="J6" s="9">
        <f>((topo7prueba1!I6 + topo7prueba2!I6 +topo7prueba3!I6 +topo7prueba4!I6 +topo7prueba5!I6)/5)</f>
        <v>1714155.4</v>
      </c>
      <c r="K6" s="9">
        <f>((topo7prueba1!J6 + topo7prueba2!J6 +topo7prueba3!J6 +topo7prueba4!J6 +topo7prueba5!J6)/5)</f>
        <v>0</v>
      </c>
      <c r="L6" s="13">
        <f>((topo7prueba1!K6 + topo7prueba2!K6 +topo7prueba3!K6 +topo7prueba4!K6 +topo7prueba5!K6)/5)</f>
        <v>0.33173762484507141</v>
      </c>
      <c r="M6" s="13">
        <f>((topo7prueba1!L6 + topo7prueba2!L6 +topo7prueba3!L6 +topo7prueba4!L6 +topo7prueba5!L6)/5)</f>
        <v>0.15345572191441262</v>
      </c>
      <c r="N6" s="13">
        <f>((topo7prueba1!M6 + topo7prueba2!M6 +topo7prueba3!M6 +topo7prueba4!M6 +topo7prueba5!M6)/5)</f>
        <v>0.40083839460748</v>
      </c>
      <c r="O6" s="13">
        <f>((topo7prueba1!N6 + topo7prueba2!N6 +topo7prueba3!N6 +topo7prueba4!N6 +topo7prueba5!N6)/5)</f>
        <v>2.8595787315320097E-2</v>
      </c>
      <c r="P6" s="13">
        <f>((topo7prueba1!O6 + topo7prueba2!O6 +topo7prueba3!O6 +topo7prueba4!O6 +topo7prueba5!O6)/5)</f>
        <v>0.91462752868228514</v>
      </c>
      <c r="Q6" s="9">
        <f>((topo7prueba1!P6 + topo7prueba2!P6 +topo7prueba3!P6 +topo7prueba4!P6 +topo7prueba5!P6)/5)</f>
        <v>736081.8</v>
      </c>
      <c r="R6" s="9">
        <f>((topo7prueba1!Q6 + topo7prueba2!Q6 +topo7prueba3!Q6 +topo7prueba4!Q6 +topo7prueba5!Q6)/5)</f>
        <v>0.66806399101246738</v>
      </c>
      <c r="S6" s="9">
        <f>((topo7prueba1!R6 + topo7prueba2!R6 +topo7prueba3!R6 +topo7prueba4!R6 +topo7prueba5!R6)/5)</f>
        <v>5.3852706808512507E-2</v>
      </c>
      <c r="T6" s="9">
        <f>((topo7prueba1!S6 + topo7prueba2!S6 +topo7prueba3!S6 +topo7prueba4!S6 +topo7prueba5!S6)/5)</f>
        <v>58833.4</v>
      </c>
      <c r="U6" s="9">
        <f>((topo7prueba1!T6 + topo7prueba2!T6 +topo7prueba3!T6 +topo7prueba4!T6 +topo7prueba5!T6)/5)</f>
        <v>11000</v>
      </c>
      <c r="V6">
        <f>((topo7prueba1!U7 + topo7prueba2!U6 +topo7prueba3!U6 +topo7prueba4!U6 +topo7prueba5!U6)/5)</f>
        <v>119200</v>
      </c>
    </row>
    <row r="7" spans="1:22" x14ac:dyDescent="0.25">
      <c r="A7" s="12">
        <v>6</v>
      </c>
      <c r="B7" s="9">
        <f>topo7prueba1!A7</f>
        <v>6.6</v>
      </c>
      <c r="C7" s="9">
        <f>((topo7prueba1!B7 + topo7prueba2!B7 +topo7prueba3!B7 +topo7prueba4!B7 +topo7prueba5!B7)/5)</f>
        <v>58.8</v>
      </c>
      <c r="D7" s="9">
        <f>((topo7prueba1!C7 + topo7prueba2!C7 +topo7prueba3!C7 +topo7prueba4!C7 +topo7prueba5!C7)/5)</f>
        <v>0</v>
      </c>
      <c r="E7" s="9">
        <f>((topo7prueba1!D7 + topo7prueba2!D7 +topo7prueba3!D7 +topo7prueba4!D7 +topo7prueba5!D7)/5)</f>
        <v>0.2</v>
      </c>
      <c r="F7" s="9">
        <f>((topo7prueba1!E7 + topo7prueba2!E7 +topo7prueba3!E7 +topo7prueba4!E7 +topo7prueba5!E7)/5)</f>
        <v>3</v>
      </c>
      <c r="G7" s="9">
        <f>((topo7prueba1!F7 + topo7prueba2!F7 +topo7prueba3!F7 +topo7prueba4!F7 +topo7prueba5!F7)/5)</f>
        <v>641.4401519579186</v>
      </c>
      <c r="H7" s="9">
        <f>((topo7prueba1!G7 + topo7prueba2!G7 +topo7prueba3!G7 +topo7prueba4!G7 +topo7prueba5!G7)/5)</f>
        <v>32.059614260666223</v>
      </c>
      <c r="I7" s="9">
        <f>((topo7prueba1!H7 + topo7prueba2!H7 +topo7prueba3!H7 +topo7prueba4!H7 +topo7prueba5!H7)/5)</f>
        <v>0</v>
      </c>
      <c r="J7" s="9">
        <f>((topo7prueba1!I7 + topo7prueba2!I7 +topo7prueba3!I7 +topo7prueba4!I7 +topo7prueba5!I7)/5)</f>
        <v>1707525</v>
      </c>
      <c r="K7" s="9">
        <f>((topo7prueba1!J7 + topo7prueba2!J7 +topo7prueba3!J7 +topo7prueba4!J7 +topo7prueba5!J7)/5)</f>
        <v>0</v>
      </c>
      <c r="L7" s="13">
        <f>((topo7prueba1!K7 + topo7prueba2!K7 +topo7prueba3!K7 +topo7prueba4!K7 +topo7prueba5!K7)/5)</f>
        <v>0.38921975611451343</v>
      </c>
      <c r="M7" s="13">
        <f>((topo7prueba1!L7 + topo7prueba2!L7 +topo7prueba3!L7 +topo7prueba4!L7 +topo7prueba5!L7)/5)</f>
        <v>0.15171529071764342</v>
      </c>
      <c r="N7" s="13">
        <f>((topo7prueba1!M7 + topo7prueba2!M7 +topo7prueba3!M7 +topo7prueba4!M7 +topo7prueba5!M7)/5)</f>
        <v>0.67116573348828001</v>
      </c>
      <c r="O7" s="13">
        <f>((topo7prueba1!N7 + topo7prueba2!N7 +topo7prueba3!N7 +topo7prueba4!N7 +topo7prueba5!N7)/5)</f>
        <v>0.18332368093772258</v>
      </c>
      <c r="P7" s="13">
        <f>((topo7prueba1!O7 + topo7prueba2!O7 +topo7prueba3!O7 +topo7prueba4!O7 +topo7prueba5!O7)/5)</f>
        <v>1.3954244612581541</v>
      </c>
      <c r="Q7" s="9">
        <f>((topo7prueba1!P7 + topo7prueba2!P7 +topo7prueba3!P7 +topo7prueba4!P7 +topo7prueba5!P7)/5)</f>
        <v>724903.8</v>
      </c>
      <c r="R7" s="9">
        <f>((topo7prueba1!Q7 + topo7prueba2!Q7 +topo7prueba3!Q7 +topo7prueba4!Q7 +topo7prueba5!Q7)/5)</f>
        <v>1.1186095558137938</v>
      </c>
      <c r="S7" s="9">
        <f>((topo7prueba1!R7 + topo7prueba2!R7 +topo7prueba3!R7 +topo7prueba4!R7 +topo7prueba5!R7)/5)</f>
        <v>0.34524233698252837</v>
      </c>
      <c r="T7" s="9">
        <f>((topo7prueba1!S7 + topo7prueba2!S7 +topo7prueba3!S7 +topo7prueba4!S7 +topo7prueba5!S7)/5)</f>
        <v>59242.8</v>
      </c>
      <c r="U7" s="9">
        <f>((topo7prueba1!T7 + topo7prueba2!T7 +topo7prueba3!T7 +topo7prueba4!T7 +topo7prueba5!T7)/5)</f>
        <v>9800</v>
      </c>
      <c r="V7">
        <f>((topo7prueba1!U8 + topo7prueba2!U7 +topo7prueba3!U7 +topo7prueba4!U7 +topo7prueba5!U7)/5)</f>
        <v>110000</v>
      </c>
    </row>
    <row r="8" spans="1:22" x14ac:dyDescent="0.25">
      <c r="A8" s="11">
        <v>7</v>
      </c>
      <c r="B8" s="9">
        <f>topo7prueba1!A8</f>
        <v>7.7</v>
      </c>
      <c r="C8" s="9">
        <f>((topo7prueba1!B8 + topo7prueba2!B8 +topo7prueba3!B8 +topo7prueba4!B8 +topo7prueba5!B8)/5)</f>
        <v>59</v>
      </c>
      <c r="D8" s="9">
        <f>((topo7prueba1!C8 + topo7prueba2!C8 +topo7prueba3!C8 +topo7prueba4!C8 +topo7prueba5!C8)/5)</f>
        <v>0</v>
      </c>
      <c r="E8" s="9">
        <f>((topo7prueba1!D8 + topo7prueba2!D8 +topo7prueba3!D8 +topo7prueba4!D8 +topo7prueba5!D8)/5)</f>
        <v>0</v>
      </c>
      <c r="F8" s="9">
        <f>((topo7prueba1!E8 + topo7prueba2!E8 +topo7prueba3!E8 +topo7prueba4!E8 +topo7prueba5!E8)/5)</f>
        <v>2</v>
      </c>
      <c r="G8" s="9">
        <f>((topo7prueba1!F8 + topo7prueba2!F8 +topo7prueba3!F8 +topo7prueba4!F8 +topo7prueba5!F8)/5)</f>
        <v>512.64067796610141</v>
      </c>
      <c r="H8" s="9">
        <f>((topo7prueba1!G8 + topo7prueba2!G8 +topo7prueba3!G8 +topo7prueba4!G8 +topo7prueba5!G8)/5)</f>
        <v>24.02245762711858</v>
      </c>
      <c r="I8" s="9">
        <f>((topo7prueba1!H8 + topo7prueba2!H8 +topo7prueba3!H8 +topo7prueba4!H8 +topo7prueba5!H8)/5)</f>
        <v>0</v>
      </c>
      <c r="J8" s="9">
        <f>((topo7prueba1!I8 + topo7prueba2!I8 +topo7prueba3!I8 +topo7prueba4!I8 +topo7prueba5!I8)/5)</f>
        <v>1714379</v>
      </c>
      <c r="K8" s="9">
        <f>((topo7prueba1!J8 + topo7prueba2!J8 +topo7prueba3!J8 +topo7prueba4!J8 +topo7prueba5!J8)/5)</f>
        <v>0</v>
      </c>
      <c r="L8" s="13">
        <f>((topo7prueba1!K8 + topo7prueba2!K8 +topo7prueba3!K8 +topo7prueba4!K8 +topo7prueba5!K8)/5)</f>
        <v>0.38086524491463342</v>
      </c>
      <c r="M8" s="13">
        <f>((topo7prueba1!L8 + topo7prueba2!L8 +topo7prueba3!L8 +topo7prueba4!L8 +topo7prueba5!L8)/5)</f>
        <v>0.15196824675119519</v>
      </c>
      <c r="N8" s="13">
        <f>((topo7prueba1!M8 + topo7prueba2!M8 +topo7prueba3!M8 +topo7prueba4!M8 +topo7prueba5!M8)/5)</f>
        <v>0.70344653941807711</v>
      </c>
      <c r="O8" s="13">
        <f>((topo7prueba1!N8 + topo7prueba2!N8 +topo7prueba3!N8 +topo7prueba4!N8 +topo7prueba5!N8)/5)</f>
        <v>0.1906422414908894</v>
      </c>
      <c r="P8" s="13">
        <f>((topo7prueba1!O8 + topo7prueba2!O8 +topo7prueba3!O8 +topo7prueba4!O8 +topo7prueba5!O8)/5)</f>
        <v>1.4269222725747919</v>
      </c>
      <c r="Q8" s="9">
        <f>((topo7prueba1!P8 + topo7prueba2!P8 +topo7prueba3!P8 +topo7prueba4!P8 +topo7prueba5!P8)/5)</f>
        <v>740343</v>
      </c>
      <c r="R8" s="9">
        <f>((topo7prueba1!Q8 + topo7prueba2!Q8 +topo7prueba3!Q8 +topo7prueba4!Q8 +topo7prueba5!Q8)/5)</f>
        <v>1.1724108990301221</v>
      </c>
      <c r="S8" s="9">
        <f>((topo7prueba1!R8 + topo7prueba2!R8 +topo7prueba3!R8 +topo7prueba4!R8 +topo7prueba5!R8)/5)</f>
        <v>0.3590249368943314</v>
      </c>
      <c r="T8" s="9">
        <f>((topo7prueba1!S8 + topo7prueba2!S8 +topo7prueba3!S8 +topo7prueba4!S8 +topo7prueba5!S8)/5)</f>
        <v>58938.6</v>
      </c>
      <c r="U8" s="9">
        <f>((topo7prueba1!T8 + topo7prueba2!T8 +topo7prueba3!T8 +topo7prueba4!T8 +topo7prueba5!T8)/5)</f>
        <v>12200</v>
      </c>
      <c r="V8">
        <f>((topo7prueba1!U9 + topo7prueba2!U8 +topo7prueba3!U8 +topo7prueba4!U8 +topo7prueba5!U8)/5)</f>
        <v>113800</v>
      </c>
    </row>
    <row r="9" spans="1:22" x14ac:dyDescent="0.25">
      <c r="A9" s="12">
        <v>8</v>
      </c>
      <c r="B9" s="9">
        <f>topo7prueba1!A9</f>
        <v>8.8000000000000007</v>
      </c>
      <c r="C9" s="9">
        <f>((topo7prueba1!B9 + topo7prueba2!B9 +topo7prueba3!B9 +topo7prueba4!B9 +topo7prueba5!B9)/5)</f>
        <v>59</v>
      </c>
      <c r="D9" s="9">
        <f>((topo7prueba1!C9 + topo7prueba2!C9 +topo7prueba3!C9 +topo7prueba4!C9 +topo7prueba5!C9)/5)</f>
        <v>0</v>
      </c>
      <c r="E9" s="9">
        <f>((topo7prueba1!D9 + topo7prueba2!D9 +topo7prueba3!D9 +topo7prueba4!D9 +topo7prueba5!D9)/5)</f>
        <v>0</v>
      </c>
      <c r="F9" s="9">
        <f>((topo7prueba1!E9 + topo7prueba2!E9 +topo7prueba3!E9 +topo7prueba4!E9 +topo7prueba5!E9)/5)</f>
        <v>1</v>
      </c>
      <c r="G9" s="9">
        <f>((topo7prueba1!F9 + topo7prueba2!F9 +topo7prueba3!F9 +topo7prueba4!F9 +topo7prueba5!F9)/5)</f>
        <v>384.12203389830495</v>
      </c>
      <c r="H9" s="9">
        <f>((topo7prueba1!G9 + topo7prueba2!G9 +topo7prueba3!G9 +topo7prueba4!G9 +topo7prueba5!G9)/5)</f>
        <v>16</v>
      </c>
      <c r="I9" s="9">
        <f>((topo7prueba1!H9 + topo7prueba2!H9 +topo7prueba3!H9 +topo7prueba4!H9 +topo7prueba5!H9)/5)</f>
        <v>0</v>
      </c>
      <c r="J9" s="9">
        <f>((topo7prueba1!I9 + topo7prueba2!I9 +topo7prueba3!I9 +topo7prueba4!I9 +topo7prueba5!I9)/5)</f>
        <v>1722820</v>
      </c>
      <c r="K9" s="9">
        <f>((topo7prueba1!J9 + topo7prueba2!J9 +topo7prueba3!J9 +topo7prueba4!J9 +topo7prueba5!J9)/5)</f>
        <v>0</v>
      </c>
      <c r="L9" s="13">
        <f>((topo7prueba1!K9 + topo7prueba2!K9 +topo7prueba3!K9 +topo7prueba4!K9 +topo7prueba5!K9)/5)</f>
        <v>0.36845660596417334</v>
      </c>
      <c r="M9" s="13">
        <f>((topo7prueba1!L9 + topo7prueba2!L9 +topo7prueba3!L9 +topo7prueba4!L9 +topo7prueba5!L9)/5)</f>
        <v>0.1523439527638622</v>
      </c>
      <c r="N9" s="13">
        <f>((topo7prueba1!M9 + topo7prueba2!M9 +topo7prueba3!M9 +topo7prueba4!M9 +topo7prueba5!M9)/5)</f>
        <v>0.67111820002572065</v>
      </c>
      <c r="O9" s="13">
        <f>((topo7prueba1!N9 + topo7prueba2!N9 +topo7prueba3!N9 +topo7prueba4!N9 +topo7prueba5!N9)/5)</f>
        <v>8.4604240741183404E-2</v>
      </c>
      <c r="P9" s="13">
        <f>((topo7prueba1!O9 + topo7prueba2!O9 +topo7prueba3!O9 +topo7prueba4!O9 +topo7prueba5!O9)/5)</f>
        <v>1.2765229994949361</v>
      </c>
      <c r="Q9" s="9">
        <f>((topo7prueba1!P9 + topo7prueba2!P9 +topo7prueba3!P9 +topo7prueba4!P9 +topo7prueba5!P9)/5)</f>
        <v>730881.8</v>
      </c>
      <c r="R9" s="9">
        <f>((topo7prueba1!Q9 + topo7prueba2!Q9 +topo7prueba3!Q9 +topo7prueba4!Q9 +topo7prueba5!Q9)/5)</f>
        <v>1.1185303333761962</v>
      </c>
      <c r="S9" s="9">
        <f>((topo7prueba1!R9 + topo7prueba2!R9 +topo7prueba3!R9 +topo7prueba4!R9 +topo7prueba5!R9)/5)</f>
        <v>0.15933002022821721</v>
      </c>
      <c r="T9" s="9">
        <f>((topo7prueba1!S9 + topo7prueba2!S9 +topo7prueba3!S9 +topo7prueba4!S9 +topo7prueba5!S9)/5)</f>
        <v>58938.2</v>
      </c>
      <c r="U9" s="9">
        <f>((topo7prueba1!T9 + topo7prueba2!T9 +topo7prueba3!T9 +topo7prueba4!T9 +topo7prueba5!T9)/5)</f>
        <v>10200</v>
      </c>
      <c r="V9">
        <f>((topo7prueba1!U10 + topo7prueba2!U9 +topo7prueba3!U9 +topo7prueba4!U9 +topo7prueba5!U9)/5)</f>
        <v>107600</v>
      </c>
    </row>
    <row r="10" spans="1:22" x14ac:dyDescent="0.25">
      <c r="A10" s="12">
        <v>10</v>
      </c>
      <c r="B10" s="9">
        <f>topo7prueba1!A10</f>
        <v>10.1</v>
      </c>
      <c r="C10" s="9">
        <f>((topo7prueba1!B10 + topo7prueba2!B10 +topo7prueba3!B10 +topo7prueba4!B10 +topo7prueba5!B10)/5)</f>
        <v>59</v>
      </c>
      <c r="D10" s="9">
        <f>((topo7prueba1!C10 + topo7prueba2!C10 +topo7prueba3!C10 +topo7prueba4!C10 +topo7prueba5!C10)/5)</f>
        <v>0</v>
      </c>
      <c r="E10" s="9">
        <f>((topo7prueba1!D10 + topo7prueba2!D10 +topo7prueba3!D10 +topo7prueba4!D10 +topo7prueba5!D10)/5)</f>
        <v>0</v>
      </c>
      <c r="F10" s="9">
        <f>((topo7prueba1!E10 + topo7prueba2!E10 +topo7prueba3!E10 +topo7prueba4!E10 +topo7prueba5!E10)/5)</f>
        <v>1</v>
      </c>
      <c r="G10" s="9">
        <f>((topo7prueba1!F10 + topo7prueba2!F10 +topo7prueba3!F10 +topo7prueba4!F10 +topo7prueba5!F10)/5)</f>
        <v>388.36610169491502</v>
      </c>
      <c r="H10" s="9">
        <f>((topo7prueba1!G10 + topo7prueba2!G10 +topo7prueba3!G10 +topo7prueba4!G10 +topo7prueba5!G10)/5)</f>
        <v>16</v>
      </c>
      <c r="I10" s="9">
        <f>((topo7prueba1!H10 + topo7prueba2!H10 +topo7prueba3!H10 +topo7prueba4!H10 +topo7prueba5!H10)/5)</f>
        <v>0</v>
      </c>
      <c r="J10" s="9">
        <f>((topo7prueba1!I10 + topo7prueba2!I10 +topo7prueba3!I10 +topo7prueba4!I10 +topo7prueba5!I10)/5)</f>
        <v>1711924.8</v>
      </c>
      <c r="K10" s="9">
        <f>((topo7prueba1!J10 + topo7prueba2!J10 +topo7prueba3!J10 +topo7prueba4!J10 +topo7prueba5!J10)/5)</f>
        <v>0</v>
      </c>
      <c r="L10" s="13">
        <f>((topo7prueba1!K10 + topo7prueba2!K10 +topo7prueba3!K10 +topo7prueba4!K10 +topo7prueba5!K10)/5)</f>
        <v>0.32552193908515659</v>
      </c>
      <c r="M10" s="13">
        <f>((topo7prueba1!L10 + topo7prueba2!L10 +topo7prueba3!L10 +topo7prueba4!L10 +topo7prueba5!L10)/5)</f>
        <v>0.15364391906658798</v>
      </c>
      <c r="N10" s="13">
        <f>((topo7prueba1!M10 + topo7prueba2!M10 +topo7prueba3!M10 +topo7prueba4!M10 +topo7prueba5!M10)/5)</f>
        <v>0.41121149829876524</v>
      </c>
      <c r="O10" s="13">
        <f>((topo7prueba1!N10 + topo7prueba2!N10 +topo7prueba3!N10 +topo7prueba4!N10 +topo7prueba5!N10)/5)</f>
        <v>2.9685089999453462E-2</v>
      </c>
      <c r="P10" s="13">
        <f>((topo7prueba1!O10 + topo7prueba2!O10 +topo7prueba3!O10 +topo7prueba4!O10 +topo7prueba5!O10)/5)</f>
        <v>0.92006244644996449</v>
      </c>
      <c r="Q10" s="9">
        <f>((topo7prueba1!P10 + topo7prueba2!P10 +topo7prueba3!P10 +topo7prueba4!P10 +topo7prueba5!P10)/5)</f>
        <v>717655</v>
      </c>
      <c r="R10" s="9">
        <f>((topo7prueba1!Q10 + topo7prueba2!Q10 +topo7prueba3!Q10 +topo7prueba4!Q10 +topo7prueba5!Q10)/5)</f>
        <v>0.68535249716460922</v>
      </c>
      <c r="S10" s="9">
        <f>((topo7prueba1!R10 + topo7prueba2!R10 +topo7prueba3!R10 +topo7prueba4!R10 +topo7prueba5!R10)/5)</f>
        <v>5.5904124292756083E-2</v>
      </c>
      <c r="T10" s="9">
        <f>((topo7prueba1!S10 + topo7prueba2!S10 +topo7prueba3!S10 +topo7prueba4!S10 +topo7prueba5!S10)/5)</f>
        <v>58880.800000000003</v>
      </c>
      <c r="U10" s="9">
        <f>((topo7prueba1!T10 + topo7prueba2!T10 +topo7prueba3!T10 +topo7prueba4!T10 +topo7prueba5!T10)/5)</f>
        <v>11200</v>
      </c>
      <c r="V10">
        <f>((topo7prueba1!U12 + topo7prueba2!U11 +topo7prueba3!U10 +topo7prueba4!U10 +topo7prueba5!U11)/5)</f>
        <v>111200</v>
      </c>
    </row>
    <row r="11" spans="1:22" x14ac:dyDescent="0.25">
      <c r="A11" s="11">
        <v>11</v>
      </c>
      <c r="B11" s="9">
        <f>topo7prueba1!A11</f>
        <v>11.11</v>
      </c>
      <c r="C11" s="9">
        <f>((topo7prueba1!B11 + topo7prueba2!B11 +topo7prueba3!B11 +topo7prueba4!B11 +topo7prueba5!B11)/5)</f>
        <v>59</v>
      </c>
      <c r="D11" s="9">
        <f>((topo7prueba1!C11 + topo7prueba2!C11 +topo7prueba3!C11 +topo7prueba4!C11 +topo7prueba5!C11)/5)</f>
        <v>0</v>
      </c>
      <c r="E11" s="9">
        <f>((topo7prueba1!D11 + topo7prueba2!D11 +topo7prueba3!D11 +topo7prueba4!D11 +topo7prueba5!D11)/5)</f>
        <v>0</v>
      </c>
      <c r="F11" s="9">
        <f>((topo7prueba1!E11 + topo7prueba2!E11 +topo7prueba3!E11 +topo7prueba4!E11 +topo7prueba5!E11)/5)</f>
        <v>2</v>
      </c>
      <c r="G11" s="9">
        <f>((topo7prueba1!F11 + topo7prueba2!F11 +topo7prueba3!F11 +topo7prueba4!F11 +topo7prueba5!F11)/5)</f>
        <v>570.55593220338926</v>
      </c>
      <c r="H11" s="9">
        <f>((topo7prueba1!G11 + topo7prueba2!G11 +topo7prueba3!G11 +topo7prueba4!G11 +topo7prueba5!G11)/5)</f>
        <v>24.603389830508458</v>
      </c>
      <c r="I11" s="9">
        <f>((topo7prueba1!H11 + topo7prueba2!H11 +topo7prueba3!H11 +topo7prueba4!H11 +topo7prueba5!H11)/5)</f>
        <v>0</v>
      </c>
      <c r="J11" s="9">
        <f>((topo7prueba1!I11 + topo7prueba2!I11 +topo7prueba3!I11 +topo7prueba4!I11 +topo7prueba5!I11)/5)</f>
        <v>1721036.8</v>
      </c>
      <c r="K11" s="9">
        <f>((topo7prueba1!J11 + topo7prueba2!J11 +topo7prueba3!J11 +topo7prueba4!J11 +topo7prueba5!J11)/5)</f>
        <v>0</v>
      </c>
      <c r="L11" s="13">
        <f>((topo7prueba1!K11 + topo7prueba2!K11 +topo7prueba3!K11 +topo7prueba4!K11 +topo7prueba5!K11)/5)</f>
        <v>0.31015234168926648</v>
      </c>
      <c r="M11" s="13">
        <f>((topo7prueba1!L11 + topo7prueba2!L11 +topo7prueba3!L11 +topo7prueba4!L11 +topo7prueba5!L11)/5)</f>
        <v>0.15410927632107441</v>
      </c>
      <c r="N11" s="13">
        <f>((topo7prueba1!M11 + topo7prueba2!M11 +topo7prueba3!M11 +topo7prueba4!M11 +topo7prueba5!M11)/5)</f>
        <v>0.38534337886328185</v>
      </c>
      <c r="O11" s="13">
        <f>((topo7prueba1!N11 + topo7prueba2!N11 +topo7prueba3!N11 +topo7prueba4!N11 +topo7prueba5!N11)/5)</f>
        <v>3.0197927917475758E-2</v>
      </c>
      <c r="P11" s="13">
        <f>((topo7prueba1!O11 + topo7prueba2!O11 +topo7prueba3!O11 +topo7prueba4!O11 +topo7prueba5!O11)/5)</f>
        <v>0.87980292479109967</v>
      </c>
      <c r="Q11" s="9">
        <f>((topo7prueba1!P11 + topo7prueba2!P11 +topo7prueba3!P11 +topo7prueba4!P11 +topo7prueba5!P11)/5)</f>
        <v>704884</v>
      </c>
      <c r="R11" s="9">
        <f>((topo7prueba1!Q11 + topo7prueba2!Q11 +topo7prueba3!Q11 +topo7prueba4!Q11 +topo7prueba5!Q11)/5)</f>
        <v>0.64223896477213649</v>
      </c>
      <c r="S11" s="9">
        <f>((topo7prueba1!R11 + topo7prueba2!R11 +topo7prueba3!R11 +topo7prueba4!R11 +topo7prueba5!R11)/5)</f>
        <v>5.6869920748541983E-2</v>
      </c>
      <c r="T11" s="9">
        <f>((topo7prueba1!S11 + topo7prueba2!S11 +topo7prueba3!S11 +topo7prueba4!S11 +topo7prueba5!S11)/5)</f>
        <v>59321.599999999999</v>
      </c>
      <c r="U11" s="9">
        <f>((topo7prueba1!T11 + topo7prueba2!T11 +topo7prueba3!T11 +topo7prueba4!T11 +topo7prueba5!T11)/5)</f>
        <v>7600</v>
      </c>
      <c r="V11">
        <f>((topo7prueba1!U13 + topo7prueba2!U12 +topo7prueba3!U11 +topo7prueba4!U11 +topo7prueba5!U12)/5)</f>
        <v>114400</v>
      </c>
    </row>
    <row r="12" spans="1:22" x14ac:dyDescent="0.25">
      <c r="A12" s="12">
        <v>12</v>
      </c>
      <c r="B12" s="9">
        <f>topo7prueba1!A12</f>
        <v>12.12</v>
      </c>
      <c r="C12" s="9">
        <f>((topo7prueba1!B12 + topo7prueba2!B12 +topo7prueba3!B12 +topo7prueba4!B12 +topo7prueba5!B12)/5)</f>
        <v>59</v>
      </c>
      <c r="D12" s="9">
        <f>((topo7prueba1!C12 + topo7prueba2!C12 +topo7prueba3!C12 +topo7prueba4!C12 +topo7prueba5!C12)/5)</f>
        <v>0</v>
      </c>
      <c r="E12" s="9">
        <f>((topo7prueba1!D12 + topo7prueba2!D12 +topo7prueba3!D12 +topo7prueba4!D12 +topo7prueba5!D12)/5)</f>
        <v>0</v>
      </c>
      <c r="F12" s="9">
        <f>((topo7prueba1!E12 + topo7prueba2!E12 +topo7prueba3!E12 +topo7prueba4!E12 +topo7prueba5!E12)/5)</f>
        <v>2</v>
      </c>
      <c r="G12" s="9">
        <f>((topo7prueba1!F12 + topo7prueba2!F12 +topo7prueba3!F12 +topo7prueba4!F12 +topo7prueba5!F12)/5)</f>
        <v>562.70508474576218</v>
      </c>
      <c r="H12" s="9">
        <f>((topo7prueba1!G12 + topo7prueba2!G12 +topo7prueba3!G12 +topo7prueba4!G12 +topo7prueba5!G12)/5)</f>
        <v>24.598305084745739</v>
      </c>
      <c r="I12" s="9">
        <f>((topo7prueba1!H12 + topo7prueba2!H12 +topo7prueba3!H12 +topo7prueba4!H12 +topo7prueba5!H12)/5)</f>
        <v>0</v>
      </c>
      <c r="J12" s="9">
        <f>((topo7prueba1!I12 + topo7prueba2!I12 +topo7prueba3!I12 +topo7prueba4!I12 +topo7prueba5!I12)/5)</f>
        <v>1720148.4</v>
      </c>
      <c r="K12" s="9">
        <f>((topo7prueba1!J12 + topo7prueba2!J12 +topo7prueba3!J12 +topo7prueba4!J12 +topo7prueba5!J12)/5)</f>
        <v>0</v>
      </c>
      <c r="L12" s="13">
        <f>((topo7prueba1!K12 + topo7prueba2!K12 +topo7prueba3!K12 +topo7prueba4!K12 +topo7prueba5!K12)/5)</f>
        <v>0.30232340349120335</v>
      </c>
      <c r="M12" s="13">
        <f>((topo7prueba1!L12 + topo7prueba2!L12 +topo7prueba3!L12 +topo7prueba4!L12 +topo7prueba5!L12)/5)</f>
        <v>0.15434631917207139</v>
      </c>
      <c r="N12" s="13">
        <f>((topo7prueba1!M12 + topo7prueba2!M12 +topo7prueba3!M12 +topo7prueba4!M12 +topo7prueba5!M12)/5)</f>
        <v>0.37936893708575081</v>
      </c>
      <c r="O12" s="13">
        <f>((topo7prueba1!N12 + topo7prueba2!N12 +topo7prueba3!N12 +topo7prueba4!N12 +topo7prueba5!N12)/5)</f>
        <v>2.7127463650842582E-2</v>
      </c>
      <c r="P12" s="13">
        <f>((topo7prueba1!O12 + topo7prueba2!O12 +topo7prueba3!O12 +topo7prueba4!O12 +topo7prueba5!O12)/5)</f>
        <v>0.86316612339986898</v>
      </c>
      <c r="Q12" s="9">
        <f>((topo7prueba1!P12 + topo7prueba2!P12 +topo7prueba3!P12 +topo7prueba4!P12 +topo7prueba5!P12)/5)</f>
        <v>707131.6</v>
      </c>
      <c r="R12" s="9">
        <f>((topo7prueba1!Q12 + topo7prueba2!Q12 +topo7prueba3!Q12 +topo7prueba4!Q12 +topo7prueba5!Q12)/5)</f>
        <v>0.63228156180958484</v>
      </c>
      <c r="S12" s="9">
        <f>((topo7prueba1!R12 + topo7prueba2!R12 +topo7prueba3!R12 +topo7prueba4!R12 +topo7prueba5!R12)/5)</f>
        <v>5.1087502167311859E-2</v>
      </c>
      <c r="T12" s="9">
        <f>((topo7prueba1!S12 + topo7prueba2!S12 +topo7prueba3!S12 +topo7prueba4!S12 +topo7prueba5!S12)/5)</f>
        <v>59267.199999999997</v>
      </c>
      <c r="U12" s="9">
        <f>((topo7prueba1!T12 + topo7prueba2!T12 +topo7prueba3!T12 +topo7prueba4!T12 +topo7prueba5!T12)/5)</f>
        <v>13600</v>
      </c>
      <c r="V12">
        <f>((topo7prueba1!U14 + topo7prueba2!U13 +topo7prueba3!U12 +topo7prueba4!U12 +topo7prueba5!U13)/5)</f>
        <v>112400</v>
      </c>
    </row>
    <row r="13" spans="1:22" x14ac:dyDescent="0.25">
      <c r="A13" s="12">
        <v>13</v>
      </c>
      <c r="B13" s="9">
        <f>topo7prueba1!A13</f>
        <v>13.13</v>
      </c>
      <c r="C13" s="9">
        <f>((topo7prueba1!B13 + topo7prueba2!B13 +topo7prueba3!B13 +topo7prueba4!B13 +topo7prueba5!B13)/5)</f>
        <v>58.8</v>
      </c>
      <c r="D13" s="9">
        <f>((topo7prueba1!C13 + topo7prueba2!C13 +topo7prueba3!C13 +topo7prueba4!C13 +topo7prueba5!C13)/5)</f>
        <v>0</v>
      </c>
      <c r="E13" s="9">
        <f>((topo7prueba1!D13 + topo7prueba2!D13 +topo7prueba3!D13 +topo7prueba4!D13 +topo7prueba5!D13)/5)</f>
        <v>0</v>
      </c>
      <c r="F13" s="9">
        <f>((topo7prueba1!E13 + topo7prueba2!E13 +topo7prueba3!E13 +topo7prueba4!E13 +topo7prueba5!E13)/5)</f>
        <v>10</v>
      </c>
      <c r="G13" s="9">
        <f>((topo7prueba1!F13 + topo7prueba2!F13 +topo7prueba3!F13 +topo7prueba4!F13 +topo7prueba5!F13)/5)</f>
        <v>2114.3299240210363</v>
      </c>
      <c r="H13" s="9">
        <f>((topo7prueba1!G13 + topo7prueba2!G13 +topo7prueba3!G13 +topo7prueba4!G13 +topo7prueba5!G13)/5)</f>
        <v>121.5916423144356</v>
      </c>
      <c r="I13" s="9">
        <f>((topo7prueba1!H13 + topo7prueba2!H13 +topo7prueba3!H13 +topo7prueba4!H13 +topo7prueba5!H13)/5)</f>
        <v>0</v>
      </c>
      <c r="J13" s="9">
        <f>((topo7prueba1!I13 + topo7prueba2!I13 +topo7prueba3!I13 +topo7prueba4!I13 +topo7prueba5!I13)/5)</f>
        <v>1693899.6</v>
      </c>
      <c r="K13" s="9">
        <f>((topo7prueba1!J13 + topo7prueba2!J13 +topo7prueba3!J13 +topo7prueba4!J13 +topo7prueba5!J13)/5)</f>
        <v>0</v>
      </c>
      <c r="L13" s="13">
        <f>((topo7prueba1!K13 + topo7prueba2!K13 +topo7prueba3!K13 +topo7prueba4!K13 +topo7prueba5!K13)/5)</f>
        <v>0.29298121165676283</v>
      </c>
      <c r="M13" s="13">
        <f>((topo7prueba1!L13 + topo7prueba2!L13 +topo7prueba3!L13 +topo7prueba4!L13 +topo7prueba5!L13)/5)</f>
        <v>0.154629179980392</v>
      </c>
      <c r="N13" s="13">
        <f>((topo7prueba1!M13 + topo7prueba2!M13 +topo7prueba3!M13 +topo7prueba4!M13 +topo7prueba5!M13)/5)</f>
        <v>0.38414412724005281</v>
      </c>
      <c r="O13" s="13">
        <f>((topo7prueba1!N13 + topo7prueba2!N13 +topo7prueba3!N13 +topo7prueba4!N13 +topo7prueba5!N13)/5)</f>
        <v>2.8670422483776638E-2</v>
      </c>
      <c r="P13" s="13">
        <f>((topo7prueba1!O13 + topo7prueba2!O13 +topo7prueba3!O13 +topo7prueba4!O13 +topo7prueba5!O13)/5)</f>
        <v>0.86042494136098513</v>
      </c>
      <c r="Q13" s="9">
        <f>((topo7prueba1!P13 + topo7prueba2!P13 +topo7prueba3!P13 +topo7prueba4!P13 +topo7prueba5!P13)/5)</f>
        <v>694181.4</v>
      </c>
      <c r="R13" s="9">
        <f>((topo7prueba1!Q13 + topo7prueba2!Q13 +topo7prueba3!Q13 +topo7prueba4!Q13 +topo7prueba5!Q13)/5)</f>
        <v>0.64024021206675485</v>
      </c>
      <c r="S13" s="9">
        <f>((topo7prueba1!R13 + topo7prueba2!R13 +topo7prueba3!R13 +topo7prueba4!R13 +topo7prueba5!R13)/5)</f>
        <v>5.3993262681311952E-2</v>
      </c>
      <c r="T13" s="9">
        <f>((topo7prueba1!S13 + topo7prueba2!S13 +topo7prueba3!S13 +topo7prueba4!S13 +topo7prueba5!S13)/5)</f>
        <v>58890.8</v>
      </c>
      <c r="U13" s="9">
        <f>((topo7prueba1!T13 + topo7prueba2!T13 +topo7prueba3!T13 +topo7prueba4!T13 +topo7prueba5!T13)/5)</f>
        <v>6400</v>
      </c>
      <c r="V13">
        <f>((topo7prueba1!U15 + topo7prueba2!U14 +topo7prueba3!U13 +topo7prueba4!U13 +topo7prueba5!U14)/5)</f>
        <v>116800</v>
      </c>
    </row>
    <row r="14" spans="1:22" x14ac:dyDescent="0.25">
      <c r="A14" s="11">
        <v>14</v>
      </c>
      <c r="B14" s="9">
        <f>topo7prueba1!A14</f>
        <v>14.14</v>
      </c>
      <c r="C14" s="9">
        <f>((topo7prueba1!B14 + topo7prueba2!B14 +topo7prueba3!B14 +topo7prueba4!B14 +topo7prueba5!B14)/5)</f>
        <v>59</v>
      </c>
      <c r="D14" s="9">
        <f>((topo7prueba1!C14 + topo7prueba2!C14 +topo7prueba3!C14 +topo7prueba4!C14 +topo7prueba5!C14)/5)</f>
        <v>0</v>
      </c>
      <c r="E14" s="9">
        <f>((topo7prueba1!D14 + topo7prueba2!D14 +topo7prueba3!D14 +topo7prueba4!D14 +topo7prueba5!D14)/5)</f>
        <v>0</v>
      </c>
      <c r="F14" s="9">
        <f>((topo7prueba1!E14 + topo7prueba2!E14 +topo7prueba3!E14 +topo7prueba4!E14 +topo7prueba5!E14)/5)</f>
        <v>9</v>
      </c>
      <c r="G14" s="9">
        <f>((topo7prueba1!F14 + topo7prueba2!F14 +topo7prueba3!F14 +topo7prueba4!F14 +topo7prueba5!F14)/5)</f>
        <v>1754.9016949152478</v>
      </c>
      <c r="H14" s="9">
        <f>((topo7prueba1!G14 + topo7prueba2!G14 +topo7prueba3!G14 +topo7prueba4!G14 +topo7prueba5!G14)/5)</f>
        <v>100.86567796610159</v>
      </c>
      <c r="I14" s="9">
        <f>((topo7prueba1!H14 + topo7prueba2!H14 +topo7prueba3!H14 +topo7prueba4!H14 +topo7prueba5!H14)/5)</f>
        <v>0</v>
      </c>
      <c r="J14" s="9">
        <f>((topo7prueba1!I14 + topo7prueba2!I14 +topo7prueba3!I14 +topo7prueba4!I14 +topo7prueba5!I14)/5)</f>
        <v>1698596</v>
      </c>
      <c r="K14" s="9">
        <f>((topo7prueba1!J14 + topo7prueba2!J14 +topo7prueba3!J14 +topo7prueba4!J14 +topo7prueba5!J14)/5)</f>
        <v>0</v>
      </c>
      <c r="L14" s="13">
        <f>((topo7prueba1!K14 + topo7prueba2!K14 +topo7prueba3!K14 +topo7prueba4!K14 +topo7prueba5!K14)/5)</f>
        <v>0.30946178473286118</v>
      </c>
      <c r="M14" s="13">
        <f>((topo7prueba1!L14 + topo7prueba2!L14 +topo7prueba3!L14 +topo7prueba4!L14 +topo7prueba5!L14)/5)</f>
        <v>0.15413018485114344</v>
      </c>
      <c r="N14" s="13">
        <f>((topo7prueba1!M14 + topo7prueba2!M14 +topo7prueba3!M14 +topo7prueba4!M14 +topo7prueba5!M14)/5)</f>
        <v>0.39964350391814724</v>
      </c>
      <c r="O14" s="13">
        <f>((topo7prueba1!N14 + topo7prueba2!N14 +topo7prueba3!N14 +topo7prueba4!N14 +topo7prueba5!N14)/5)</f>
        <v>4.3074786329287684E-2</v>
      </c>
      <c r="P14" s="13">
        <f>((topo7prueba1!O14 + topo7prueba2!O14 +topo7prueba3!O14 +topo7prueba4!O14 +topo7prueba5!O14)/5)</f>
        <v>0.90631025983144087</v>
      </c>
      <c r="Q14" s="9">
        <f>((topo7prueba1!P14 + topo7prueba2!P14 +topo7prueba3!P14 +topo7prueba4!P14 +topo7prueba5!P14)/5)</f>
        <v>713593</v>
      </c>
      <c r="R14" s="9">
        <f>((topo7prueba1!Q14 + topo7prueba2!Q14 +topo7prueba3!Q14 +topo7prueba4!Q14 +topo7prueba5!Q14)/5)</f>
        <v>0.66607250653024619</v>
      </c>
      <c r="S14" s="9">
        <f>((topo7prueba1!R14 + topo7prueba2!R14 +topo7prueba3!R14 +topo7prueba4!R14 +topo7prueba5!R14)/5)</f>
        <v>8.1120124913912864E-2</v>
      </c>
      <c r="T14" s="9">
        <f>((topo7prueba1!S14 + topo7prueba2!S14 +topo7prueba3!S14 +topo7prueba4!S14 +topo7prueba5!S14)/5)</f>
        <v>58952.2</v>
      </c>
      <c r="U14" s="9">
        <f>((topo7prueba1!T14 + topo7prueba2!T14 +topo7prueba3!T14 +topo7prueba4!T14 +topo7prueba5!T14)/5)</f>
        <v>7000</v>
      </c>
      <c r="V14">
        <f>((topo7prueba1!U16 + topo7prueba2!U15 +topo7prueba3!U14 +topo7prueba4!U14 +topo7prueba5!U15)/5)</f>
        <v>109200</v>
      </c>
    </row>
    <row r="15" spans="1:22" x14ac:dyDescent="0.25">
      <c r="A15" s="12">
        <v>15</v>
      </c>
      <c r="B15" s="9">
        <f>topo7prueba1!A15</f>
        <v>15.15</v>
      </c>
      <c r="C15" s="9">
        <f>((topo7prueba1!B15 + topo7prueba2!B15 +topo7prueba3!B15 +topo7prueba4!B15 +topo7prueba5!B15)/5)</f>
        <v>58.8</v>
      </c>
      <c r="D15" s="9">
        <f>((topo7prueba1!C15 + topo7prueba2!C15 +topo7prueba3!C15 +topo7prueba4!C15 +topo7prueba5!C15)/5)</f>
        <v>0</v>
      </c>
      <c r="E15" s="9">
        <f>((topo7prueba1!D15 + topo7prueba2!D15 +topo7prueba3!D15 +topo7prueba4!D15 +topo7prueba5!D15)/5)</f>
        <v>0.2</v>
      </c>
      <c r="F15" s="9">
        <f>((topo7prueba1!E15 + topo7prueba2!E15 +topo7prueba3!E15 +topo7prueba4!E15 +topo7prueba5!E15)/5)</f>
        <v>8</v>
      </c>
      <c r="G15" s="9">
        <f>((topo7prueba1!F15 + topo7prueba2!F15 +topo7prueba3!F15 +topo7prueba4!F15 +topo7prueba5!F15)/5)</f>
        <v>1552.5009351256519</v>
      </c>
      <c r="H15" s="9">
        <f>((topo7prueba1!G15 + topo7prueba2!G15 +topo7prueba3!G15 +topo7prueba4!G15 +topo7prueba5!G15)/5)</f>
        <v>88.712616890706926</v>
      </c>
      <c r="I15" s="9">
        <f>((topo7prueba1!H15 + topo7prueba2!H15 +topo7prueba3!H15 +topo7prueba4!H15 +topo7prueba5!H15)/5)</f>
        <v>0</v>
      </c>
      <c r="J15" s="9">
        <f>((topo7prueba1!I15 + topo7prueba2!I15 +topo7prueba3!I15 +topo7prueba4!I15 +topo7prueba5!I15)/5)</f>
        <v>1704617.4</v>
      </c>
      <c r="K15" s="9">
        <f>((topo7prueba1!J15 + topo7prueba2!J15 +topo7prueba3!J15 +topo7prueba4!J15 +topo7prueba5!J15)/5)</f>
        <v>0</v>
      </c>
      <c r="L15" s="13">
        <f>((topo7prueba1!K15 + topo7prueba2!K15 +topo7prueba3!K15 +topo7prueba4!K15 +topo7prueba5!K15)/5)</f>
        <v>0.315447955892661</v>
      </c>
      <c r="M15" s="13">
        <f>((topo7prueba1!L15 + topo7prueba2!L15 +topo7prueba3!L15 +topo7prueba4!L15 +topo7prueba5!L15)/5)</f>
        <v>0.1539489368910274</v>
      </c>
      <c r="N15" s="13">
        <f>((topo7prueba1!M15 + topo7prueba2!M15 +topo7prueba3!M15 +topo7prueba4!M15 +topo7prueba5!M15)/5)</f>
        <v>0.42116871914728782</v>
      </c>
      <c r="O15" s="13">
        <f>((topo7prueba1!N15 + topo7prueba2!N15 +topo7prueba3!N15 +topo7prueba4!N15 +topo7prueba5!N15)/5)</f>
        <v>5.5485784478170722E-2</v>
      </c>
      <c r="P15" s="13">
        <f>((topo7prueba1!O15 + topo7prueba2!O15 +topo7prueba3!O15 +topo7prueba4!O15 +topo7prueba5!O15)/5)</f>
        <v>0.94605139640914793</v>
      </c>
      <c r="Q15" s="9">
        <f>((topo7prueba1!P15 + topo7prueba2!P15 +topo7prueba3!P15 +topo7prueba4!P15 +topo7prueba5!P15)/5)</f>
        <v>715624</v>
      </c>
      <c r="R15" s="9">
        <f>((topo7prueba1!Q15 + topo7prueba2!Q15 +topo7prueba3!Q15 +topo7prueba4!Q15 +topo7prueba5!Q15)/5)</f>
        <v>0.70194786524548003</v>
      </c>
      <c r="S15" s="9">
        <f>((topo7prueba1!R15 + topo7prueba2!R15 +topo7prueba3!R15 +topo7prueba4!R15 +topo7prueba5!R15)/5)</f>
        <v>0.10449300278374871</v>
      </c>
      <c r="T15" s="9">
        <f>((topo7prueba1!S15 + topo7prueba2!S15 +topo7prueba3!S15 +topo7prueba4!S15 +topo7prueba5!S15)/5)</f>
        <v>58655.8</v>
      </c>
      <c r="U15" s="9">
        <f>((topo7prueba1!T15 + topo7prueba2!T15 +topo7prueba3!T15 +topo7prueba4!T15 +topo7prueba5!T15)/5)</f>
        <v>10000</v>
      </c>
      <c r="V15">
        <f>((topo7prueba1!U17 + topo7prueba2!U16 +topo7prueba3!U15 +topo7prueba4!U15 +topo7prueba5!U16)/5)</f>
        <v>111400</v>
      </c>
    </row>
    <row r="16" spans="1:22" x14ac:dyDescent="0.25">
      <c r="A16" s="12">
        <v>16</v>
      </c>
      <c r="B16" s="9">
        <f>topo7prueba1!A16</f>
        <v>16.16</v>
      </c>
      <c r="C16" s="9">
        <f>((topo7prueba1!B16 + topo7prueba2!B16 +topo7prueba3!B16 +topo7prueba4!B16 +topo7prueba5!B16)/5)</f>
        <v>58.6</v>
      </c>
      <c r="D16" s="9">
        <f>((topo7prueba1!C16 + topo7prueba2!C16 +topo7prueba3!C16 +topo7prueba4!C16 +topo7prueba5!C16)/5)</f>
        <v>0</v>
      </c>
      <c r="E16" s="9">
        <f>((topo7prueba1!D16 + topo7prueba2!D16 +topo7prueba3!D16 +topo7prueba4!D16 +topo7prueba5!D16)/5)</f>
        <v>0.4</v>
      </c>
      <c r="F16" s="9">
        <f>((topo7prueba1!E16 + topo7prueba2!E16 +topo7prueba3!E16 +topo7prueba4!E16 +topo7prueba5!E16)/5)</f>
        <v>7</v>
      </c>
      <c r="G16" s="9">
        <f>((topo7prueba1!F16 + topo7prueba2!F16 +topo7prueba3!F16 +topo7prueba4!F16 +topo7prueba5!F16)/5)</f>
        <v>1257.2642314435959</v>
      </c>
      <c r="H16" s="9">
        <f>((topo7prueba1!G16 + topo7prueba2!G16 +topo7prueba3!G16 +topo7prueba4!G16 +topo7prueba5!G16)/5)</f>
        <v>70.357933956750372</v>
      </c>
      <c r="I16" s="9">
        <f>((topo7prueba1!H16 + topo7prueba2!H16 +topo7prueba3!H16 +topo7prueba4!H16 +topo7prueba5!H16)/5)</f>
        <v>0</v>
      </c>
      <c r="J16" s="9">
        <f>((topo7prueba1!I16 + topo7prueba2!I16 +topo7prueba3!I16 +topo7prueba4!I16 +topo7prueba5!I16)/5)</f>
        <v>1702411.4</v>
      </c>
      <c r="K16" s="9">
        <f>((topo7prueba1!J16 + topo7prueba2!J16 +topo7prueba3!J16 +topo7prueba4!J16 +topo7prueba5!J16)/5)</f>
        <v>0</v>
      </c>
      <c r="L16" s="13">
        <f>((topo7prueba1!K16 + topo7prueba2!K16 +topo7prueba3!K16 +topo7prueba4!K16 +topo7prueba5!K16)/5)</f>
        <v>0.32040751238601761</v>
      </c>
      <c r="M16" s="13">
        <f>((topo7prueba1!L16 + topo7prueba2!L16 +topo7prueba3!L16 +topo7prueba4!L16 +topo7prueba5!L16)/5)</f>
        <v>0.1537987725416452</v>
      </c>
      <c r="N16" s="13">
        <f>((topo7prueba1!M16 + topo7prueba2!M16 +topo7prueba3!M16 +topo7prueba4!M16 +topo7prueba5!M16)/5)</f>
        <v>0.44455590893747476</v>
      </c>
      <c r="O16" s="13">
        <f>((topo7prueba1!N16 + topo7prueba2!N16 +topo7prueba3!N16 +topo7prueba4!N16 +topo7prueba5!N16)/5)</f>
        <v>6.7053807888738964E-2</v>
      </c>
      <c r="P16" s="13">
        <f>((topo7prueba1!O16 + topo7prueba2!O16 +topo7prueba3!O16 +topo7prueba4!O16 +topo7prueba5!O16)/5)</f>
        <v>0.98581600175387718</v>
      </c>
      <c r="Q16" s="9">
        <f>((topo7prueba1!P16 + topo7prueba2!P16 +topo7prueba3!P16 +topo7prueba4!P16 +topo7prueba5!P16)/5)</f>
        <v>719980.6</v>
      </c>
      <c r="R16" s="9">
        <f>((topo7prueba1!Q16 + topo7prueba2!Q16 +topo7prueba3!Q16 +topo7prueba4!Q16 +topo7prueba5!Q16)/5)</f>
        <v>0.74092651489579153</v>
      </c>
      <c r="S16" s="9">
        <f>((topo7prueba1!R16 + topo7prueba2!R16 +topo7prueba3!R16 +topo7prueba4!R16 +topo7prueba5!R16)/5)</f>
        <v>0.12627835760591083</v>
      </c>
      <c r="T16" s="9">
        <f>((topo7prueba1!S16 + topo7prueba2!S16 +topo7prueba3!S16 +topo7prueba4!S16 +topo7prueba5!S16)/5)</f>
        <v>58748.4</v>
      </c>
      <c r="U16" s="9">
        <f>((topo7prueba1!T16 + topo7prueba2!T16 +topo7prueba3!T16 +topo7prueba4!T16 +topo7prueba5!T16)/5)</f>
        <v>5800</v>
      </c>
      <c r="V16">
        <f>((topo7prueba1!U18 + topo7prueba2!U17 +topo7prueba3!U16 +topo7prueba4!U16 +topo7prueba5!U17)/5)</f>
        <v>109600</v>
      </c>
    </row>
    <row r="17" spans="1:22" x14ac:dyDescent="0.25">
      <c r="A17" s="11">
        <v>17</v>
      </c>
      <c r="B17" s="9">
        <f>topo7prueba1!A17</f>
        <v>17.170000000000002</v>
      </c>
      <c r="C17" s="9">
        <f>((topo7prueba1!B17 + topo7prueba2!B17 +topo7prueba3!B17 +topo7prueba4!B17 +topo7prueba5!B17)/5)</f>
        <v>59</v>
      </c>
      <c r="D17" s="9">
        <f>((topo7prueba1!C17 + topo7prueba2!C17 +topo7prueba3!C17 +topo7prueba4!C17 +topo7prueba5!C17)/5)</f>
        <v>0</v>
      </c>
      <c r="E17" s="9">
        <f>((topo7prueba1!D17 + topo7prueba2!D17 +topo7prueba3!D17 +topo7prueba4!D17 +topo7prueba5!D17)/5)</f>
        <v>0</v>
      </c>
      <c r="F17" s="9">
        <f>((topo7prueba1!E17 + topo7prueba2!E17 +topo7prueba3!E17 +topo7prueba4!E17 +topo7prueba5!E17)/5)</f>
        <v>6</v>
      </c>
      <c r="G17" s="9">
        <f>((topo7prueba1!F17 + topo7prueba2!F17 +topo7prueba3!F17 +topo7prueba4!F17 +topo7prueba5!F17)/5)</f>
        <v>1082.6440677966059</v>
      </c>
      <c r="H17" s="9">
        <f>((topo7prueba1!G17 + topo7prueba2!G17 +topo7prueba3!G17 +topo7prueba4!G17 +topo7prueba5!G17)/5)</f>
        <v>59.330932203389786</v>
      </c>
      <c r="I17" s="9">
        <f>((topo7prueba1!H17 + topo7prueba2!H17 +topo7prueba3!H17 +topo7prueba4!H17 +topo7prueba5!H17)/5)</f>
        <v>0</v>
      </c>
      <c r="J17" s="9">
        <f>((topo7prueba1!I17 + topo7prueba2!I17 +topo7prueba3!I17 +topo7prueba4!I17 +topo7prueba5!I17)/5)</f>
        <v>1701707.8</v>
      </c>
      <c r="K17" s="9">
        <f>((topo7prueba1!J17 + topo7prueba2!J17 +topo7prueba3!J17 +topo7prueba4!J17 +topo7prueba5!J17)/5)</f>
        <v>0</v>
      </c>
      <c r="L17" s="13">
        <f>((topo7prueba1!K17 + topo7prueba2!K17 +topo7prueba3!K17 +topo7prueba4!K17 +topo7prueba5!K17)/5)</f>
        <v>0.32813748124851122</v>
      </c>
      <c r="M17" s="13">
        <f>((topo7prueba1!L17 + topo7prueba2!L17 +topo7prueba3!L17 +topo7prueba4!L17 +topo7prueba5!L17)/5)</f>
        <v>0.15356472626219742</v>
      </c>
      <c r="N17" s="13">
        <f>((topo7prueba1!M17 + topo7prueba2!M17 +topo7prueba3!M17 +topo7prueba4!M17 +topo7prueba5!M17)/5)</f>
        <v>0.47314554122127445</v>
      </c>
      <c r="O17" s="13">
        <f>((topo7prueba1!N17 + topo7prueba2!N17 +topo7prueba3!N17 +topo7prueba4!N17 +topo7prueba5!N17)/5)</f>
        <v>8.1845796913372043E-2</v>
      </c>
      <c r="P17" s="13">
        <f>((topo7prueba1!O17 + topo7prueba2!O17 +topo7prueba3!O17 +topo7prueba4!O17 +topo7prueba5!O17)/5)</f>
        <v>1.0366935456453521</v>
      </c>
      <c r="Q17" s="9">
        <f>((topo7prueba1!P17 + topo7prueba2!P17 +topo7prueba3!P17 +topo7prueba4!P17 +topo7prueba5!P17)/5)</f>
        <v>742612.8</v>
      </c>
      <c r="R17" s="9">
        <f>((topo7prueba1!Q17 + topo7prueba2!Q17 +topo7prueba3!Q17 +topo7prueba4!Q17 +topo7prueba5!Q17)/5)</f>
        <v>0.78857590203545758</v>
      </c>
      <c r="S17" s="9">
        <f>((topo7prueba1!R17 + topo7prueba2!R17 +topo7prueba3!R17 +topo7prueba4!R17 +topo7prueba5!R17)/5)</f>
        <v>0.15413521075964581</v>
      </c>
      <c r="T17" s="9">
        <f>((topo7prueba1!S17 + topo7prueba2!S17 +topo7prueba3!S17 +topo7prueba4!S17 +topo7prueba5!S17)/5)</f>
        <v>59277.4</v>
      </c>
      <c r="U17" s="9">
        <f>((topo7prueba1!T17 + topo7prueba2!T17 +topo7prueba3!T17 +topo7prueba4!T17 +topo7prueba5!T17)/5)</f>
        <v>9600</v>
      </c>
      <c r="V17">
        <f>((topo7prueba1!U19 + topo7prueba2!U18 +topo7prueba3!U17 +topo7prueba4!U17 +topo7prueba5!U18)/5)</f>
        <v>112200</v>
      </c>
    </row>
    <row r="18" spans="1:22" x14ac:dyDescent="0.25">
      <c r="A18" s="12">
        <v>18</v>
      </c>
      <c r="B18" s="9">
        <f>topo7prueba1!A18</f>
        <v>18.18</v>
      </c>
      <c r="C18" s="9">
        <f>((topo7prueba1!B18 + topo7prueba2!B18 +topo7prueba3!B18 +topo7prueba4!B18 +topo7prueba5!B18)/5)</f>
        <v>58.6</v>
      </c>
      <c r="D18" s="9">
        <f>((topo7prueba1!C18 + topo7prueba2!C18 +topo7prueba3!C18 +topo7prueba4!C18 +topo7prueba5!C18)/5)</f>
        <v>0</v>
      </c>
      <c r="E18" s="9">
        <f>((topo7prueba1!D18 + topo7prueba2!D18 +topo7prueba3!D18 +topo7prueba4!D18 +topo7prueba5!D18)/5)</f>
        <v>0.4</v>
      </c>
      <c r="F18" s="9">
        <f>((topo7prueba1!E18 + topo7prueba2!E18 +topo7prueba3!E18 +topo7prueba4!E18 +topo7prueba5!E18)/5)</f>
        <v>5</v>
      </c>
      <c r="G18" s="9">
        <f>((topo7prueba1!F18 + topo7prueba2!F18 +topo7prueba3!F18 +topo7prueba4!F18 +topo7prueba5!F18)/5)</f>
        <v>914.86277030976021</v>
      </c>
      <c r="H18" s="9">
        <f>((topo7prueba1!G18 + topo7prueba2!G18 +topo7prueba3!G18 +topo7prueba4!G18 +topo7prueba5!G18)/5)</f>
        <v>48.943337229690194</v>
      </c>
      <c r="I18" s="9">
        <f>((topo7prueba1!H18 + topo7prueba2!H18 +topo7prueba3!H18 +topo7prueba4!H18 +topo7prueba5!H18)/5)</f>
        <v>0</v>
      </c>
      <c r="J18" s="9">
        <f>((topo7prueba1!I18 + topo7prueba2!I18 +topo7prueba3!I18 +topo7prueba4!I18 +topo7prueba5!I18)/5)</f>
        <v>1703439.8</v>
      </c>
      <c r="K18" s="9">
        <f>((topo7prueba1!J18 + topo7prueba2!J18 +topo7prueba3!J18 +topo7prueba4!J18 +topo7prueba5!J18)/5)</f>
        <v>0</v>
      </c>
      <c r="L18" s="13">
        <f>((topo7prueba1!K18 + topo7prueba2!K18 +topo7prueba3!K18 +topo7prueba4!K18 +topo7prueba5!K18)/5)</f>
        <v>0.34469198981472354</v>
      </c>
      <c r="M18" s="13">
        <f>((topo7prueba1!L18 + topo7prueba2!L18 +topo7prueba3!L18 +topo7prueba4!L18 +topo7prueba5!L18)/5)</f>
        <v>0.15306349253060941</v>
      </c>
      <c r="N18" s="13">
        <f>((topo7prueba1!M18 + topo7prueba2!M18 +topo7prueba3!M18 +topo7prueba4!M18 +topo7prueba5!M18)/5)</f>
        <v>0.49598465069100861</v>
      </c>
      <c r="O18" s="13">
        <f>((topo7prueba1!N18 + topo7prueba2!N18 +topo7prueba3!N18 +topo7prueba4!N18 +topo7prueba5!N18)/5)</f>
        <v>9.5280724712499376E-2</v>
      </c>
      <c r="P18" s="13">
        <f>((topo7prueba1!O18 + topo7prueba2!O18 +topo7prueba3!O18 +topo7prueba4!O18 +topo7prueba5!O18)/5)</f>
        <v>1.0890208577488361</v>
      </c>
      <c r="Q18" s="9">
        <f>((topo7prueba1!P18 + topo7prueba2!P18 +topo7prueba3!P18 +topo7prueba4!P18 +topo7prueba5!P18)/5)</f>
        <v>711110.6</v>
      </c>
      <c r="R18" s="9">
        <f>((topo7prueba1!Q18 + topo7prueba2!Q18 +topo7prueba3!Q18 +topo7prueba4!Q18 +topo7prueba5!Q18)/5)</f>
        <v>0.82664108448501439</v>
      </c>
      <c r="S18" s="9">
        <f>((topo7prueba1!R18 + topo7prueba2!R18 +topo7prueba3!R18 +topo7prueba4!R18 +topo7prueba5!R18)/5)</f>
        <v>0.17943639305555398</v>
      </c>
      <c r="T18" s="9">
        <f>((topo7prueba1!S18 + topo7prueba2!S18 +topo7prueba3!S18 +topo7prueba4!S18 +topo7prueba5!S18)/5)</f>
        <v>59355.8</v>
      </c>
      <c r="U18" s="9">
        <f>((topo7prueba1!T18 + topo7prueba2!T18 +topo7prueba3!T18 +topo7prueba4!T18 +topo7prueba5!T18)/5)</f>
        <v>12600</v>
      </c>
      <c r="V18">
        <f>((topo7prueba1!U20 + topo7prueba2!U19 +topo7prueba3!U18 +topo7prueba4!U18 +topo7prueba5!U19)/5)</f>
        <v>120000</v>
      </c>
    </row>
    <row r="19" spans="1:22" x14ac:dyDescent="0.25">
      <c r="A19" s="12">
        <v>19</v>
      </c>
      <c r="B19" s="9">
        <f>topo7prueba1!A19</f>
        <v>19.190000000000001</v>
      </c>
      <c r="C19" s="9">
        <f>((topo7prueba1!B19 + topo7prueba2!B19 +topo7prueba3!B19 +topo7prueba4!B19 +topo7prueba5!B19)/5)</f>
        <v>58.6</v>
      </c>
      <c r="D19" s="9">
        <f>((topo7prueba1!C19 + topo7prueba2!C19 +topo7prueba3!C19 +topo7prueba4!C19 +topo7prueba5!C19)/5)</f>
        <v>0</v>
      </c>
      <c r="E19" s="9">
        <f>((topo7prueba1!D19 + topo7prueba2!D19 +topo7prueba3!D19 +topo7prueba4!D19 +topo7prueba5!D19)/5)</f>
        <v>0.4</v>
      </c>
      <c r="F19" s="9">
        <f>((topo7prueba1!E19 + topo7prueba2!E19 +topo7prueba3!E19 +topo7prueba4!E19 +topo7prueba5!E19)/5)</f>
        <v>5</v>
      </c>
      <c r="G19" s="9">
        <f>((topo7prueba1!F19 + topo7prueba2!F19 +topo7prueba3!F19 +topo7prueba4!F19 +topo7prueba5!F19)/5)</f>
        <v>962.79637228664865</v>
      </c>
      <c r="H19" s="9">
        <f>((topo7prueba1!G19 + topo7prueba2!G19 +topo7prueba3!G19 +topo7prueba4!G19 +topo7prueba5!G19)/5)</f>
        <v>48.885853404698125</v>
      </c>
      <c r="I19" s="9">
        <f>((topo7prueba1!H19 + topo7prueba2!H19 +topo7prueba3!H19 +topo7prueba4!H19 +topo7prueba5!H19)/5)</f>
        <v>0</v>
      </c>
      <c r="J19" s="9">
        <f>((topo7prueba1!I19 + topo7prueba2!I19 +topo7prueba3!I19 +topo7prueba4!I19 +topo7prueba5!I19)/5)</f>
        <v>1700839</v>
      </c>
      <c r="K19" s="9">
        <f>((topo7prueba1!J19 + topo7prueba2!J19 +topo7prueba3!J19 +topo7prueba4!J19 +topo7prueba5!J19)/5)</f>
        <v>0</v>
      </c>
      <c r="L19" s="13">
        <f>((topo7prueba1!K19 + topo7prueba2!K19 +topo7prueba3!K19 +topo7prueba4!K19 +topo7prueba5!K19)/5)</f>
        <v>0.3382908978452816</v>
      </c>
      <c r="M19" s="13">
        <f>((topo7prueba1!L19 + topo7prueba2!L19 +topo7prueba3!L19 +topo7prueba4!L19 +topo7prueba5!L19)/5)</f>
        <v>0.15325730337079521</v>
      </c>
      <c r="N19" s="13">
        <f>((topo7prueba1!M19 + topo7prueba2!M19 +topo7prueba3!M19 +topo7prueba4!M19 +topo7prueba5!M19)/5)</f>
        <v>0.38904173510667339</v>
      </c>
      <c r="O19" s="13">
        <f>((topo7prueba1!N19 + topo7prueba2!N19 +topo7prueba3!N19 +topo7prueba4!N19 +topo7prueba5!N19)/5)</f>
        <v>3.3407305216956083E-2</v>
      </c>
      <c r="P19" s="13">
        <f>((topo7prueba1!O19 + topo7prueba2!O19 +topo7prueba3!O19 +topo7prueba4!O19 +topo7prueba5!O19)/5)</f>
        <v>0.91399724153970729</v>
      </c>
      <c r="Q19" s="9">
        <f>((topo7prueba1!P19 + topo7prueba2!P19 +topo7prueba3!P19 +topo7prueba4!P19 +topo7prueba5!P19)/5)</f>
        <v>705176.4</v>
      </c>
      <c r="R19" s="9">
        <f>((topo7prueba1!Q19 + topo7prueba2!Q19 +topo7prueba3!Q19 +topo7prueba4!Q19 +topo7prueba5!Q19)/5)</f>
        <v>0.64840289184445576</v>
      </c>
      <c r="S19" s="9">
        <f>((topo7prueba1!R19 + topo7prueba2!R19 +topo7prueba3!R19 +topo7prueba4!R19 +topo7prueba5!R19)/5)</f>
        <v>6.2913945794644294E-2</v>
      </c>
      <c r="T19" s="9">
        <f>((topo7prueba1!S19 + topo7prueba2!S19 +topo7prueba3!S19 +topo7prueba4!S19 +topo7prueba5!S19)/5)</f>
        <v>59241.4</v>
      </c>
      <c r="U19" s="9">
        <f>((topo7prueba1!T19 + topo7prueba2!T19 +topo7prueba3!T19 +topo7prueba4!T19 +topo7prueba5!T19)/5)</f>
        <v>9400</v>
      </c>
      <c r="V19">
        <f>((topo7prueba1!U21 + topo7prueba2!U20 +topo7prueba3!U19 +topo7prueba4!U19 +topo7prueba5!U20)/5)</f>
        <v>87600</v>
      </c>
    </row>
    <row r="20" spans="1:22" x14ac:dyDescent="0.25">
      <c r="A20" s="12">
        <v>20</v>
      </c>
      <c r="B20" s="9">
        <f>topo7prueba1!A20</f>
        <v>20.2</v>
      </c>
      <c r="C20" s="9">
        <f>((topo7prueba1!B20 + topo7prueba2!B20 +topo7prueba3!B20 +topo7prueba4!B20 +topo7prueba5!B20)/5)</f>
        <v>58.6</v>
      </c>
      <c r="D20" s="9">
        <f>((topo7prueba1!C20 + topo7prueba2!C20 +topo7prueba3!C20 +topo7prueba4!C20 +topo7prueba5!C20)/5)</f>
        <v>0</v>
      </c>
      <c r="E20" s="9">
        <f>((topo7prueba1!D20 + topo7prueba2!D20 +topo7prueba3!D20 +topo7prueba4!D20 +topo7prueba5!D20)/5)</f>
        <v>0.4</v>
      </c>
      <c r="F20" s="9">
        <f>((topo7prueba1!E20 + topo7prueba2!E20 +topo7prueba3!E20 +topo7prueba4!E20 +topo7prueba5!E20)/5)</f>
        <v>4</v>
      </c>
      <c r="G20" s="9">
        <f>((topo7prueba1!F20 + topo7prueba2!F20 +topo7prueba3!F20 +topo7prueba4!F20 +topo7prueba5!F20)/5)</f>
        <v>773.97615224501897</v>
      </c>
      <c r="H20" s="9">
        <f>((topo7prueba1!G20 + topo7prueba2!G20 +topo7prueba3!G20 +topo7prueba4!G20 +topo7prueba5!G20)/5)</f>
        <v>40.329378531073417</v>
      </c>
      <c r="I20" s="9">
        <f>((topo7prueba1!H20 + topo7prueba2!H20 +topo7prueba3!H20 +topo7prueba4!H20 +topo7prueba5!H20)/5)</f>
        <v>0</v>
      </c>
      <c r="J20" s="9">
        <f>((topo7prueba1!I20 + topo7prueba2!I20 +topo7prueba3!I20 +topo7prueba4!I20 +topo7prueba5!I20)/5)</f>
        <v>1707284.4</v>
      </c>
      <c r="K20" s="9">
        <f>((topo7prueba1!J20 + topo7prueba2!J20 +topo7prueba3!J20 +topo7prueba4!J20 +topo7prueba5!J20)/5)</f>
        <v>0</v>
      </c>
      <c r="L20" s="13">
        <f>((topo7prueba1!K20 + topo7prueba2!K20 +topo7prueba3!K20 +topo7prueba4!K20 +topo7prueba5!K20)/5)</f>
        <v>0.41605310046202099</v>
      </c>
      <c r="M20" s="13">
        <f>((topo7prueba1!L20 + topo7prueba2!L20 +topo7prueba3!L20 +topo7prueba4!L20 +topo7prueba5!L20)/5)</f>
        <v>0.15090283668045518</v>
      </c>
      <c r="N20" s="13">
        <f>((topo7prueba1!M20 + topo7prueba2!M20 +topo7prueba3!M20 +topo7prueba4!M20 +topo7prueba5!M20)/5)</f>
        <v>0.63593606767754818</v>
      </c>
      <c r="O20" s="13">
        <f>((topo7prueba1!N20 + topo7prueba2!N20 +topo7prueba3!N20 +topo7prueba4!N20 +topo7prueba5!N20)/5)</f>
        <v>0.16479225276754961</v>
      </c>
      <c r="P20" s="13">
        <f>((topo7prueba1!O20 + topo7prueba2!O20 +topo7prueba3!O20 +topo7prueba4!O20 +topo7prueba5!O20)/5)</f>
        <v>1.3676842575875721</v>
      </c>
      <c r="Q20" s="9">
        <f>((topo7prueba1!P20 + topo7prueba2!P20 +topo7prueba3!P20 +topo7prueba4!P20 +topo7prueba5!P20)/5)</f>
        <v>736157</v>
      </c>
      <c r="R20" s="9">
        <f>((topo7prueba1!Q20 + topo7prueba2!Q20 +topo7prueba3!Q20 +topo7prueba4!Q20 +topo7prueba5!Q20)/5)</f>
        <v>1.059893446129244</v>
      </c>
      <c r="S20" s="9">
        <f>((topo7prueba1!R20 + topo7prueba2!R20 +topo7prueba3!R20 +topo7prueba4!R20 +topo7prueba5!R20)/5)</f>
        <v>0.31034322555094163</v>
      </c>
      <c r="T20" s="9">
        <f>((topo7prueba1!S20 + topo7prueba2!S20 +topo7prueba3!S20 +topo7prueba4!S20 +topo7prueba5!S20)/5)</f>
        <v>59398.2</v>
      </c>
      <c r="U20" s="9">
        <f>((topo7prueba1!T20 + topo7prueba2!T20 +topo7prueba3!T20 +topo7prueba4!T20 +topo7prueba5!T20)/5)</f>
        <v>7600</v>
      </c>
      <c r="V20">
        <f>((topo7prueba1!U22 + topo7prueba2!U21 +topo7prueba3!U20 +topo7prueba4!U20 +topo7prueba5!U21)/5)</f>
        <v>69105.2</v>
      </c>
    </row>
    <row r="21" spans="1:22" x14ac:dyDescent="0.25">
      <c r="B21" s="9">
        <f>topo7prueba1!A21</f>
        <v>21.21</v>
      </c>
    </row>
    <row r="22" spans="1:22" x14ac:dyDescent="0.25">
      <c r="B22" s="9" t="str">
        <f>topo7prueba1!A22</f>
        <v>Avg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topo7prueba1</vt:lpstr>
      <vt:lpstr>topo7prueba2</vt:lpstr>
      <vt:lpstr>topo7prueba3</vt:lpstr>
      <vt:lpstr>topo7prueba4</vt:lpstr>
      <vt:lpstr>topo7prueba5</vt:lpstr>
      <vt:lpstr>Promedios_topo7</vt:lpstr>
      <vt:lpstr>Promedios_topo7_Full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2021-10-06T01:24:19Z</dcterms:modified>
</cp:coreProperties>
</file>