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080BCAF9-91FC-4D77-A450-8219AEBFC134}" xr6:coauthVersionLast="47" xr6:coauthVersionMax="47" xr10:uidLastSave="{00000000-0000-0000-0000-000000000000}"/>
  <bookViews>
    <workbookView xWindow="-120" yWindow="-120" windowWidth="19440" windowHeight="15000" firstSheet="3" activeTab="6" xr2:uid="{95CD764E-389F-474E-8A7A-657C6E8B7FEE}"/>
  </bookViews>
  <sheets>
    <sheet name="topo8prueba1" sheetId="1" r:id="rId1"/>
    <sheet name="topo8prueba2" sheetId="2" r:id="rId2"/>
    <sheet name="topo8prueba3" sheetId="3" r:id="rId3"/>
    <sheet name="topo8prueba4" sheetId="4" r:id="rId4"/>
    <sheet name="topo8prueba5" sheetId="5" r:id="rId5"/>
    <sheet name="Promedios_topo8" sheetId="6" r:id="rId6"/>
    <sheet name="Promedios_topo8_Fu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B2" i="7"/>
  <c r="C2" i="7"/>
  <c r="C3" i="6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J2" i="6"/>
  <c r="I2" i="6"/>
  <c r="G2" i="6"/>
  <c r="F2" i="6"/>
  <c r="H2" i="6"/>
  <c r="E2" i="6"/>
  <c r="D2" i="6"/>
  <c r="C2" i="6"/>
  <c r="A2" i="6"/>
  <c r="S1" i="7" l="1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<sst xmlns="http://schemas.openxmlformats.org/spreadsheetml/2006/main" count="157" uniqueCount="37">
  <si>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</si>
  <si>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</si>
  <si>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</si>
  <si>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</si>
  <si>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</si>
  <si>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</si>
  <si>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</si>
  <si>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</si>
  <si>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</si>
  <si>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</si>
  <si>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</si>
  <si>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</si>
  <si>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</si>
  <si>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</si>
  <si>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</si>
  <si>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</si>
  <si>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</si>
  <si>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</si>
  <si>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</si>
  <si>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</si>
  <si>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</si>
  <si>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</si>
  <si>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</si>
  <si>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</si>
  <si>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</si>
  <si>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</si>
  <si>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</si>
  <si>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</si>
  <si>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</si>
  <si>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</si>
  <si>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Nodo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</si>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</sst>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/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5" borderId="0" xfId="0" applyFill="1" applyAlignment="1">
      <alignment horizontal="center" vertical="top" wrapText="1"/>
    </xf>
    <xf numFmtId="0" fontId="0" fillId="5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8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Promedios_topo8!$C$1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Promedios_topo8!$C$2:$C$15</c:f>
              <c:numCache>
                <c:formatCode>0</c:formatCode>
                <c:ptCount val="14"/>
                <c:pt idx="0">
                  <c:v>58.6</c:v>
                </c:pt>
                <c:pt idx="1">
                  <c:v>58.8</c:v>
                </c:pt>
                <c:pt idx="2">
                  <c:v>58.4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Promedios_topo8!$D$1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Promedios_topo8!$E$1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Promedios_topo8!$E$2:$E$15</c:f>
              <c:numCache>
                <c:formatCode>0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8 en Cooja: Resumen de ETX y saltos para llegar al nodo raíz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Promedios_topo8!$G$1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Promedios_topo8!$G$2:$G$15</c:f>
              <c:numCache>
                <c:formatCode>0</c:formatCode>
                <c:ptCount val="14"/>
                <c:pt idx="0">
                  <c:v>60.797720631209771</c:v>
                </c:pt>
                <c:pt idx="1">
                  <c:v>51.207466393921663</c:v>
                </c:pt>
                <c:pt idx="2">
                  <c:v>41.61385154880184</c:v>
                </c:pt>
                <c:pt idx="3">
                  <c:v>32.536016949152504</c:v>
                </c:pt>
                <c:pt idx="4">
                  <c:v>24.101694915254182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24.540254237288103</c:v>
                </c:pt>
                <c:pt idx="11">
                  <c:v>24.573728813559264</c:v>
                </c:pt>
                <c:pt idx="12">
                  <c:v>33.918220338982998</c:v>
                </c:pt>
                <c:pt idx="13">
                  <c:v>33.856779661016901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Promedios_topo8!$F$1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Promedios_topo8!$F$2:$F$15</c:f>
              <c:numCache>
                <c:formatCode>0</c:formatCode>
                <c:ptCount val="14"/>
                <c:pt idx="0">
                  <c:v>5.8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8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Promedios_topo8!$H$1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Promedios_topo8!$H$2:$H$15</c:f>
              <c:numCache>
                <c:formatCode>0</c:formatCode>
                <c:ptCount val="14"/>
                <c:pt idx="0">
                  <c:v>59.4636</c:v>
                </c:pt>
                <c:pt idx="1">
                  <c:v>59.395600000000002</c:v>
                </c:pt>
                <c:pt idx="2">
                  <c:v>59.575800000000001</c:v>
                </c:pt>
                <c:pt idx="3">
                  <c:v>58.938400000000001</c:v>
                </c:pt>
                <c:pt idx="4">
                  <c:v>58.636800000000008</c:v>
                </c:pt>
                <c:pt idx="5">
                  <c:v>59.013199999999998</c:v>
                </c:pt>
                <c:pt idx="6">
                  <c:v>59.04</c:v>
                </c:pt>
                <c:pt idx="7">
                  <c:v>58.972200000000001</c:v>
                </c:pt>
                <c:pt idx="8">
                  <c:v>59.196400000000004</c:v>
                </c:pt>
                <c:pt idx="9">
                  <c:v>59.616399999999999</c:v>
                </c:pt>
                <c:pt idx="10">
                  <c:v>58.809799999999996</c:v>
                </c:pt>
                <c:pt idx="11">
                  <c:v>58.948599999999999</c:v>
                </c:pt>
                <c:pt idx="12">
                  <c:v>58.8504</c:v>
                </c:pt>
                <c:pt idx="13">
                  <c:v>58.585799999999992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AE-9845-A9F1518B16EB}"/>
            </c:ext>
          </c:extLst>
        </c:ser>
        <c:ser>
          <c:idx val="1"/>
          <c:order val="1"/>
          <c:tx>
            <c:strRef>
              <c:f>Promedios_topo8!$I$1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Promedios_topo8!$I$2:$I$15</c:f>
              <c:numCache>
                <c:formatCode>0</c:formatCode>
                <c:ptCount val="14"/>
                <c:pt idx="0">
                  <c:v>6.6</c:v>
                </c:pt>
                <c:pt idx="1">
                  <c:v>2.6</c:v>
                </c:pt>
                <c:pt idx="2">
                  <c:v>3.8</c:v>
                </c:pt>
                <c:pt idx="3">
                  <c:v>11.2</c:v>
                </c:pt>
                <c:pt idx="4">
                  <c:v>5.2</c:v>
                </c:pt>
                <c:pt idx="5">
                  <c:v>7.6</c:v>
                </c:pt>
                <c:pt idx="6">
                  <c:v>10.6</c:v>
                </c:pt>
                <c:pt idx="7">
                  <c:v>12.8</c:v>
                </c:pt>
                <c:pt idx="8">
                  <c:v>12</c:v>
                </c:pt>
                <c:pt idx="9">
                  <c:v>8.4</c:v>
                </c:pt>
                <c:pt idx="10">
                  <c:v>12.6</c:v>
                </c:pt>
                <c:pt idx="11">
                  <c:v>4.5999999999999996</c:v>
                </c:pt>
                <c:pt idx="12">
                  <c:v>5.2</c:v>
                </c:pt>
                <c:pt idx="13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AE-9845-A9F1518B16EB}"/>
            </c:ext>
          </c:extLst>
        </c:ser>
        <c:ser>
          <c:idx val="2"/>
          <c:order val="2"/>
          <c:tx>
            <c:strRef>
              <c:f>Promedios_topo8!$J$1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Promedios_topo8!$J$2:$J$15</c:f>
              <c:numCache>
                <c:formatCode>0</c:formatCode>
                <c:ptCount val="14"/>
                <c:pt idx="0">
                  <c:v>130.19999999999999</c:v>
                </c:pt>
                <c:pt idx="1">
                  <c:v>112</c:v>
                </c:pt>
                <c:pt idx="2">
                  <c:v>113.2</c:v>
                </c:pt>
                <c:pt idx="3">
                  <c:v>110.4</c:v>
                </c:pt>
                <c:pt idx="4">
                  <c:v>110</c:v>
                </c:pt>
                <c:pt idx="5">
                  <c:v>106.6</c:v>
                </c:pt>
                <c:pt idx="6">
                  <c:v>114</c:v>
                </c:pt>
                <c:pt idx="7">
                  <c:v>114</c:v>
                </c:pt>
                <c:pt idx="8">
                  <c:v>107</c:v>
                </c:pt>
                <c:pt idx="9">
                  <c:v>114.6</c:v>
                </c:pt>
                <c:pt idx="10">
                  <c:v>115</c:v>
                </c:pt>
                <c:pt idx="11">
                  <c:v>114.2</c:v>
                </c:pt>
                <c:pt idx="12">
                  <c:v>119.2</c:v>
                </c:pt>
                <c:pt idx="13">
                  <c:v>108.4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CAE-9845-A9F1518B1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8 en Cooja: Resumen de potencias  </a:t>
            </a:r>
          </a:p>
        </c:rich>
      </c:tx>
      <c:layout>
        <c:manualLayout>
          <c:xMode val="edge"/>
          <c:yMode val="edge"/>
          <c:x val="0.35901347012588047"/>
          <c:y val="1.384881708020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Promedios_topo8_Full!$L$1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Promedios_topo8_Full!$A$2:$A$15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Promedios_topo8_Full!$L$2:$L$16</c:f>
              <c:numCache>
                <c:formatCode>0.00</c:formatCode>
                <c:ptCount val="15"/>
                <c:pt idx="0">
                  <c:v>0.29592300829655538</c:v>
                </c:pt>
                <c:pt idx="1">
                  <c:v>0.30973972547976397</c:v>
                </c:pt>
                <c:pt idx="2">
                  <c:v>0.3200660356800426</c:v>
                </c:pt>
                <c:pt idx="3">
                  <c:v>0.32042018194252286</c:v>
                </c:pt>
                <c:pt idx="4">
                  <c:v>0.32555510117609182</c:v>
                </c:pt>
                <c:pt idx="5">
                  <c:v>0.33633026871139721</c:v>
                </c:pt>
                <c:pt idx="6">
                  <c:v>0.32478147757560799</c:v>
                </c:pt>
                <c:pt idx="7">
                  <c:v>0.32500189724232403</c:v>
                </c:pt>
                <c:pt idx="8">
                  <c:v>0.34603127985957066</c:v>
                </c:pt>
                <c:pt idx="9">
                  <c:v>0.34845927611422045</c:v>
                </c:pt>
                <c:pt idx="10">
                  <c:v>0.33200044049424998</c:v>
                </c:pt>
                <c:pt idx="11">
                  <c:v>0.33611901935475974</c:v>
                </c:pt>
                <c:pt idx="12">
                  <c:v>0.31598350090833105</c:v>
                </c:pt>
                <c:pt idx="13">
                  <c:v>0.30441819052780417</c:v>
                </c:pt>
                <c:pt idx="14">
                  <c:v>0.32434495738308877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77-4B97-97E1-5F8B959C2425}"/>
            </c:ext>
          </c:extLst>
        </c:ser>
        <c:ser>
          <c:idx val="1"/>
          <c:order val="1"/>
          <c:tx>
            <c:strRef>
              <c:f>Promedios_topo8_Full!$M$1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Promedios_topo8_Full!$A$2:$A$15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Promedios_topo8_Full!$M$2:$M$16</c:f>
              <c:numCache>
                <c:formatCode>0.00</c:formatCode>
                <c:ptCount val="15"/>
                <c:pt idx="0">
                  <c:v>0.15454010891546519</c:v>
                </c:pt>
                <c:pt idx="1">
                  <c:v>0.1541217694229734</c:v>
                </c:pt>
                <c:pt idx="2">
                  <c:v>0.153809111697465</c:v>
                </c:pt>
                <c:pt idx="3">
                  <c:v>0.1537983889356288</c:v>
                </c:pt>
                <c:pt idx="4">
                  <c:v>0.15364291499216759</c:v>
                </c:pt>
                <c:pt idx="5">
                  <c:v>0.15331666686401563</c:v>
                </c:pt>
                <c:pt idx="6">
                  <c:v>0.1536663385956272</c:v>
                </c:pt>
                <c:pt idx="7">
                  <c:v>0.15365966477794002</c:v>
                </c:pt>
                <c:pt idx="8">
                  <c:v>0.1530229418042518</c:v>
                </c:pt>
                <c:pt idx="9">
                  <c:v>0.15294942747320742</c:v>
                </c:pt>
                <c:pt idx="10">
                  <c:v>0.15344776444059</c:v>
                </c:pt>
                <c:pt idx="11">
                  <c:v>0.15332306302509138</c:v>
                </c:pt>
                <c:pt idx="12">
                  <c:v>0.15393272177805278</c:v>
                </c:pt>
                <c:pt idx="13">
                  <c:v>0.15428289367568543</c:v>
                </c:pt>
                <c:pt idx="14">
                  <c:v>0.15367955545701159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77-4B97-97E1-5F8B959C2425}"/>
            </c:ext>
          </c:extLst>
        </c:ser>
        <c:ser>
          <c:idx val="2"/>
          <c:order val="2"/>
          <c:tx>
            <c:strRef>
              <c:f>Promedios_topo8_Full!$N$1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Promedios_topo8_Full!$A$2:$A$15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Promedios_topo8_Full!$N$2:$N$16</c:f>
              <c:numCache>
                <c:formatCode>0.00</c:formatCode>
                <c:ptCount val="15"/>
                <c:pt idx="0">
                  <c:v>0.38779691037776681</c:v>
                </c:pt>
                <c:pt idx="1">
                  <c:v>0.40464954921624019</c:v>
                </c:pt>
                <c:pt idx="2">
                  <c:v>0.42442345229802558</c:v>
                </c:pt>
                <c:pt idx="3">
                  <c:v>0.45437453300540015</c:v>
                </c:pt>
                <c:pt idx="4">
                  <c:v>0.46426019243288535</c:v>
                </c:pt>
                <c:pt idx="5">
                  <c:v>0.47525632813244789</c:v>
                </c:pt>
                <c:pt idx="6">
                  <c:v>0.3814075902257652</c:v>
                </c:pt>
                <c:pt idx="7">
                  <c:v>0.37826514766512676</c:v>
                </c:pt>
                <c:pt idx="8">
                  <c:v>0.41889012491770466</c:v>
                </c:pt>
                <c:pt idx="9">
                  <c:v>0.42579651087295839</c:v>
                </c:pt>
                <c:pt idx="10">
                  <c:v>0.40487294824757775</c:v>
                </c:pt>
                <c:pt idx="11">
                  <c:v>0.411723987905532</c:v>
                </c:pt>
                <c:pt idx="12">
                  <c:v>0.38722836220529533</c:v>
                </c:pt>
                <c:pt idx="13">
                  <c:v>0.3814329525288348</c:v>
                </c:pt>
                <c:pt idx="14">
                  <c:v>0.41431275643082605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77-4B97-97E1-5F8B959C2425}"/>
            </c:ext>
          </c:extLst>
        </c:ser>
        <c:ser>
          <c:idx val="3"/>
          <c:order val="3"/>
          <c:tx>
            <c:strRef>
              <c:f>Promedios_topo8_Full!$O$1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Promedios_topo8_Full!$A$2:$A$15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Promedios_topo8_Full!$O$2:$O$16</c:f>
              <c:numCache>
                <c:formatCode>0.00</c:formatCode>
                <c:ptCount val="15"/>
                <c:pt idx="0">
                  <c:v>2.9677400419928158E-2</c:v>
                </c:pt>
                <c:pt idx="1">
                  <c:v>3.9165617130633622E-2</c:v>
                </c:pt>
                <c:pt idx="2">
                  <c:v>5.3478045195917777E-2</c:v>
                </c:pt>
                <c:pt idx="3">
                  <c:v>6.7514519692552954E-2</c:v>
                </c:pt>
                <c:pt idx="4">
                  <c:v>7.5849380235772423E-2</c:v>
                </c:pt>
                <c:pt idx="5">
                  <c:v>4.0340369146381325E-2</c:v>
                </c:pt>
                <c:pt idx="6">
                  <c:v>1.5847636536918199E-2</c:v>
                </c:pt>
                <c:pt idx="7">
                  <c:v>1.4459277305658541E-2</c:v>
                </c:pt>
                <c:pt idx="8">
                  <c:v>2.7238367855067436E-2</c:v>
                </c:pt>
                <c:pt idx="9">
                  <c:v>2.9239462073990603E-2</c:v>
                </c:pt>
                <c:pt idx="10">
                  <c:v>4.0244959397568482E-2</c:v>
                </c:pt>
                <c:pt idx="11">
                  <c:v>4.7039408142050487E-2</c:v>
                </c:pt>
                <c:pt idx="12">
                  <c:v>3.4618985759800679E-2</c:v>
                </c:pt>
                <c:pt idx="13">
                  <c:v>2.862192066632812E-2</c:v>
                </c:pt>
                <c:pt idx="14">
                  <c:v>3.8809667825612057E-2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77-4B97-97E1-5F8B959C2425}"/>
            </c:ext>
          </c:extLst>
        </c:ser>
        <c:ser>
          <c:idx val="4"/>
          <c:order val="4"/>
          <c:tx>
            <c:strRef>
              <c:f>Promedios_topo8_Full!$P$1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Promedios_topo8_Full!$A$2:$A$15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Promedios_topo8_Full!$P$2:$P$16</c:f>
              <c:numCache>
                <c:formatCode>0.00</c:formatCode>
                <c:ptCount val="15"/>
                <c:pt idx="0">
                  <c:v>0.86793742800971629</c:v>
                </c:pt>
                <c:pt idx="1">
                  <c:v>0.90767666124961244</c:v>
                </c:pt>
                <c:pt idx="2">
                  <c:v>0.95177664487145197</c:v>
                </c:pt>
                <c:pt idx="3">
                  <c:v>0.9961076235761045</c:v>
                </c:pt>
                <c:pt idx="4">
                  <c:v>1.0193075888369159</c:v>
                </c:pt>
                <c:pt idx="5">
                  <c:v>1.0052436328542396</c:v>
                </c:pt>
                <c:pt idx="6">
                  <c:v>0.87570304293391943</c:v>
                </c:pt>
                <c:pt idx="7">
                  <c:v>0.87138598699105096</c:v>
                </c:pt>
                <c:pt idx="8">
                  <c:v>0.94518271443659463</c:v>
                </c:pt>
                <c:pt idx="9">
                  <c:v>0.95644467653437837</c:v>
                </c:pt>
                <c:pt idx="10">
                  <c:v>0.93056611257998756</c:v>
                </c:pt>
                <c:pt idx="11">
                  <c:v>0.94820547842743519</c:v>
                </c:pt>
                <c:pt idx="12">
                  <c:v>0.8917635706514806</c:v>
                </c:pt>
                <c:pt idx="13">
                  <c:v>0.8687559573986533</c:v>
                </c:pt>
                <c:pt idx="14">
                  <c:v>0.93114693709653906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77-4B97-97E1-5F8B959C2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0</xdr:row>
      <xdr:rowOff>535781</xdr:rowOff>
    </xdr:from>
    <xdr:to>
      <xdr:col>26</xdr:col>
      <xdr:colOff>104776</xdr:colOff>
      <xdr:row>31</xdr:row>
      <xdr:rowOff>132556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25</xdr:col>
      <xdr:colOff>495301</xdr:colOff>
      <xdr:row>62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25</xdr:col>
      <xdr:colOff>495301</xdr:colOff>
      <xdr:row>93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29</xdr:col>
      <xdr:colOff>219076</xdr:colOff>
      <xdr:row>48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2731C1-17A3-4A80-A422-1884545EF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17"/>
  <sheetViews>
    <sheetView workbookViewId="0">
      <selection activeCell="K1" sqref="K1:O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34</v>
      </c>
      <c r="N1" s="1" t="s">
        <v>35</v>
      </c>
      <c r="O1" s="1" t="s">
        <v>36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6</v>
      </c>
      <c r="F2">
        <v>1152.81355932203</v>
      </c>
      <c r="G2">
        <v>61.360169491525397</v>
      </c>
      <c r="H2">
        <v>0</v>
      </c>
      <c r="I2">
        <v>1704813</v>
      </c>
      <c r="J2">
        <v>0</v>
      </c>
      <c r="K2">
        <v>0.29340633891909401</v>
      </c>
      <c r="L2">
        <v>0.154616308071616</v>
      </c>
      <c r="M2">
        <v>0.382305123391597</v>
      </c>
      <c r="N2">
        <v>2.8496314382017201E-2</v>
      </c>
      <c r="O2">
        <v>0.85882408476432504</v>
      </c>
      <c r="P2">
        <v>724250</v>
      </c>
      <c r="Q2">
        <v>0.63717520565266295</v>
      </c>
      <c r="R2">
        <v>5.3665375484024898E-2</v>
      </c>
      <c r="S2">
        <v>59220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954.33898305084699</v>
      </c>
      <c r="G3">
        <v>50.868644067796602</v>
      </c>
      <c r="H3">
        <v>0</v>
      </c>
      <c r="I3">
        <v>1703711</v>
      </c>
      <c r="J3">
        <v>0</v>
      </c>
      <c r="K3">
        <v>0.310364098986535</v>
      </c>
      <c r="L3">
        <v>0.15410286478068499</v>
      </c>
      <c r="M3">
        <v>0.40538596410780697</v>
      </c>
      <c r="N3">
        <v>3.9943496872235702E-2</v>
      </c>
      <c r="O3">
        <v>0.90979642474726297</v>
      </c>
      <c r="P3">
        <v>697468</v>
      </c>
      <c r="Q3">
        <v>0.67564327351301201</v>
      </c>
      <c r="R3">
        <v>7.5223157951479797E-2</v>
      </c>
      <c r="S3">
        <v>59474</v>
      </c>
      <c r="T3">
        <v>0</v>
      </c>
      <c r="U3">
        <v>117000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798.67796610169398</v>
      </c>
      <c r="G4">
        <v>41.616525423728802</v>
      </c>
      <c r="H4">
        <v>0</v>
      </c>
      <c r="I4">
        <v>1725932</v>
      </c>
      <c r="J4">
        <v>0</v>
      </c>
      <c r="K4">
        <v>0.318754811806641</v>
      </c>
      <c r="L4">
        <v>0.15384881264252101</v>
      </c>
      <c r="M4">
        <v>0.426151926869966</v>
      </c>
      <c r="N4">
        <v>5.3377194314761997E-2</v>
      </c>
      <c r="O4">
        <v>0.95213274563389105</v>
      </c>
      <c r="P4">
        <v>699230</v>
      </c>
      <c r="Q4">
        <v>0.71025321144994302</v>
      </c>
      <c r="R4">
        <v>0.100522023191642</v>
      </c>
      <c r="S4">
        <v>58966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3</v>
      </c>
      <c r="F5">
        <v>653.32203389830499</v>
      </c>
      <c r="G5">
        <v>32.542372881355902</v>
      </c>
      <c r="H5">
        <v>0</v>
      </c>
      <c r="I5">
        <v>1707033</v>
      </c>
      <c r="J5">
        <v>0</v>
      </c>
      <c r="K5">
        <v>0.321076578320448</v>
      </c>
      <c r="L5">
        <v>0.15377851471196399</v>
      </c>
      <c r="M5">
        <v>0.44980200387668001</v>
      </c>
      <c r="N5">
        <v>6.7705160847901694E-2</v>
      </c>
      <c r="O5">
        <v>0.99236225775699505</v>
      </c>
      <c r="P5">
        <v>739094</v>
      </c>
      <c r="Q5">
        <v>0.74967000646113402</v>
      </c>
      <c r="R5">
        <v>0.12750501101299699</v>
      </c>
      <c r="S5">
        <v>59186</v>
      </c>
      <c r="T5">
        <v>10000</v>
      </c>
      <c r="U5">
        <v>111000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2</v>
      </c>
      <c r="F6">
        <v>515.30508474576197</v>
      </c>
      <c r="G6">
        <v>24.1271186440677</v>
      </c>
      <c r="H6">
        <v>0</v>
      </c>
      <c r="I6">
        <v>1725932</v>
      </c>
      <c r="J6">
        <v>0</v>
      </c>
      <c r="K6">
        <v>0.32530799730620102</v>
      </c>
      <c r="L6">
        <v>0.153650396748228</v>
      </c>
      <c r="M6">
        <v>0.46523061897660301</v>
      </c>
      <c r="N6">
        <v>7.4850174966819505E-2</v>
      </c>
      <c r="O6">
        <v>1.01903918799785</v>
      </c>
      <c r="P6">
        <v>731932</v>
      </c>
      <c r="Q6">
        <v>0.77538436496100505</v>
      </c>
      <c r="R6">
        <v>0.14096078148176899</v>
      </c>
      <c r="S6">
        <v>58627</v>
      </c>
      <c r="T6">
        <v>5000</v>
      </c>
      <c r="U6">
        <v>109000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1</v>
      </c>
      <c r="F7">
        <v>385.42372881355902</v>
      </c>
      <c r="G7">
        <v>16</v>
      </c>
      <c r="H7">
        <v>0</v>
      </c>
      <c r="I7">
        <v>1721491</v>
      </c>
      <c r="J7">
        <v>0</v>
      </c>
      <c r="K7">
        <v>0.33707725702772701</v>
      </c>
      <c r="L7">
        <v>0.153294049717771</v>
      </c>
      <c r="M7">
        <v>0.48040791198950999</v>
      </c>
      <c r="N7">
        <v>4.1092115993475897E-2</v>
      </c>
      <c r="O7">
        <v>1.01187133472848</v>
      </c>
      <c r="P7">
        <v>732867</v>
      </c>
      <c r="Q7">
        <v>0.80067985331585001</v>
      </c>
      <c r="R7">
        <v>7.7386282473589293E-2</v>
      </c>
      <c r="S7">
        <v>58898</v>
      </c>
      <c r="T7">
        <v>10000</v>
      </c>
      <c r="U7">
        <v>100000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1</v>
      </c>
      <c r="F8">
        <v>425.42372881355902</v>
      </c>
      <c r="G8">
        <v>16</v>
      </c>
      <c r="H8">
        <v>0</v>
      </c>
      <c r="I8">
        <v>1717033</v>
      </c>
      <c r="J8">
        <v>0</v>
      </c>
      <c r="K8">
        <v>0.32542657763862198</v>
      </c>
      <c r="L8">
        <v>0.153646806399275</v>
      </c>
      <c r="M8">
        <v>0.380684423438504</v>
      </c>
      <c r="N8">
        <v>1.7288298383223901E-2</v>
      </c>
      <c r="O8">
        <v>0.87704610585962595</v>
      </c>
      <c r="P8">
        <v>719869</v>
      </c>
      <c r="Q8">
        <v>0.63447403906417399</v>
      </c>
      <c r="R8">
        <v>3.2558000721702299E-2</v>
      </c>
      <c r="S8">
        <v>59389</v>
      </c>
      <c r="T8">
        <v>10000</v>
      </c>
      <c r="U8">
        <v>115000</v>
      </c>
    </row>
    <row r="9" spans="1:21" x14ac:dyDescent="0.25">
      <c r="A9">
        <v>9.9</v>
      </c>
      <c r="B9">
        <v>59</v>
      </c>
      <c r="C9">
        <v>0</v>
      </c>
      <c r="D9">
        <v>0</v>
      </c>
      <c r="E9">
        <v>1</v>
      </c>
      <c r="F9">
        <v>425.08474576271101</v>
      </c>
      <c r="G9">
        <v>16</v>
      </c>
      <c r="H9">
        <v>0</v>
      </c>
      <c r="I9">
        <v>1725932</v>
      </c>
      <c r="J9">
        <v>0</v>
      </c>
      <c r="K9">
        <v>0.32478715653672902</v>
      </c>
      <c r="L9">
        <v>0.15366616664930399</v>
      </c>
      <c r="M9">
        <v>0.37923380598499001</v>
      </c>
      <c r="N9">
        <v>1.47045924420364E-2</v>
      </c>
      <c r="O9">
        <v>0.872391721613061</v>
      </c>
      <c r="P9">
        <v>747614</v>
      </c>
      <c r="Q9">
        <v>0.63205634330831695</v>
      </c>
      <c r="R9">
        <v>2.76922644859443E-2</v>
      </c>
      <c r="S9">
        <v>58711</v>
      </c>
      <c r="T9">
        <v>17000</v>
      </c>
      <c r="U9">
        <v>114000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389.203389830508</v>
      </c>
      <c r="G10">
        <v>16</v>
      </c>
      <c r="H10">
        <v>0</v>
      </c>
      <c r="I10">
        <v>1708152</v>
      </c>
      <c r="J10">
        <v>0</v>
      </c>
      <c r="K10">
        <v>0.34443535896531302</v>
      </c>
      <c r="L10">
        <v>0.15307126274243901</v>
      </c>
      <c r="M10">
        <v>0.41202684289144598</v>
      </c>
      <c r="N10">
        <v>2.4216732611070501E-2</v>
      </c>
      <c r="O10">
        <v>0.93375019721026897</v>
      </c>
      <c r="P10">
        <v>744639</v>
      </c>
      <c r="Q10">
        <v>0.686711404819078</v>
      </c>
      <c r="R10">
        <v>4.5605899455876703E-2</v>
      </c>
      <c r="S10">
        <v>58915</v>
      </c>
      <c r="T10">
        <v>13000</v>
      </c>
      <c r="U10">
        <v>107000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1</v>
      </c>
      <c r="F11">
        <v>389.67796610169398</v>
      </c>
      <c r="G11">
        <v>16</v>
      </c>
      <c r="H11">
        <v>0</v>
      </c>
      <c r="I11">
        <v>1730372</v>
      </c>
      <c r="J11">
        <v>0</v>
      </c>
      <c r="K11">
        <v>0.34924319063204401</v>
      </c>
      <c r="L11">
        <v>0.15292569228364</v>
      </c>
      <c r="M11">
        <v>0.42032749517128598</v>
      </c>
      <c r="N11">
        <v>3.0027686302592602E-2</v>
      </c>
      <c r="O11">
        <v>0.95252406438956505</v>
      </c>
      <c r="P11">
        <v>726170</v>
      </c>
      <c r="Q11">
        <v>0.70054582528547804</v>
      </c>
      <c r="R11">
        <v>5.65493150707959E-2</v>
      </c>
      <c r="S11">
        <v>59661</v>
      </c>
      <c r="T11">
        <v>5000</v>
      </c>
      <c r="U11">
        <v>115000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532.61016949152497</v>
      </c>
      <c r="G12">
        <v>24.5381355932203</v>
      </c>
      <c r="H12">
        <v>0</v>
      </c>
      <c r="I12">
        <v>1730372</v>
      </c>
      <c r="J12">
        <v>0</v>
      </c>
      <c r="K12">
        <v>0.33157975810835399</v>
      </c>
      <c r="L12">
        <v>0.15346050176838499</v>
      </c>
      <c r="M12">
        <v>0.41153483302684901</v>
      </c>
      <c r="N12">
        <v>3.7862252114463701E-2</v>
      </c>
      <c r="O12">
        <v>0.93443734501805298</v>
      </c>
      <c r="P12">
        <v>713209</v>
      </c>
      <c r="Q12">
        <v>0.68589138837808195</v>
      </c>
      <c r="R12">
        <v>7.1303676298425198E-2</v>
      </c>
      <c r="S12">
        <v>58576</v>
      </c>
      <c r="T12">
        <v>12000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2</v>
      </c>
      <c r="F13">
        <v>537.76271186440601</v>
      </c>
      <c r="G13">
        <v>24.832627118644002</v>
      </c>
      <c r="H13">
        <v>0</v>
      </c>
      <c r="I13">
        <v>1703711</v>
      </c>
      <c r="J13">
        <v>0</v>
      </c>
      <c r="K13">
        <v>0.33526215731636899</v>
      </c>
      <c r="L13">
        <v>0.153349006903476</v>
      </c>
      <c r="M13">
        <v>0.41031498790923399</v>
      </c>
      <c r="N13">
        <v>5.0446386673537402E-2</v>
      </c>
      <c r="O13">
        <v>0.94937253880261796</v>
      </c>
      <c r="P13">
        <v>699764</v>
      </c>
      <c r="Q13">
        <v>0.68385831318205703</v>
      </c>
      <c r="R13">
        <v>9.5002611437923601E-2</v>
      </c>
      <c r="S13">
        <v>58745</v>
      </c>
      <c r="T13">
        <v>7000</v>
      </c>
      <c r="U13">
        <v>111000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3</v>
      </c>
      <c r="F14">
        <v>713.711864406779</v>
      </c>
      <c r="G14">
        <v>33.9766949152542</v>
      </c>
      <c r="H14">
        <v>0</v>
      </c>
      <c r="I14">
        <v>1703711</v>
      </c>
      <c r="J14">
        <v>0</v>
      </c>
      <c r="K14">
        <v>0.31633766879319802</v>
      </c>
      <c r="L14">
        <v>0.153921998361539</v>
      </c>
      <c r="M14">
        <v>0.38816526166069398</v>
      </c>
      <c r="N14">
        <v>3.44817304198538E-2</v>
      </c>
      <c r="O14">
        <v>0.89290665923528501</v>
      </c>
      <c r="P14">
        <v>722977</v>
      </c>
      <c r="Q14">
        <v>0.64694210276782305</v>
      </c>
      <c r="R14">
        <v>6.4937345423453599E-2</v>
      </c>
      <c r="S14">
        <v>58525</v>
      </c>
      <c r="T14">
        <v>7000</v>
      </c>
      <c r="U14">
        <v>112000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3</v>
      </c>
      <c r="F15">
        <v>713.016949152542</v>
      </c>
      <c r="G15">
        <v>34.0762711864406</v>
      </c>
      <c r="H15">
        <v>0</v>
      </c>
      <c r="I15">
        <v>1734813</v>
      </c>
      <c r="J15">
        <v>0</v>
      </c>
      <c r="K15">
        <v>0.30504072578151098</v>
      </c>
      <c r="L15">
        <v>0.154264044691615</v>
      </c>
      <c r="M15">
        <v>0.38280305907250101</v>
      </c>
      <c r="N15">
        <v>2.99651235407454E-2</v>
      </c>
      <c r="O15">
        <v>0.872072953086373</v>
      </c>
      <c r="P15">
        <v>734176</v>
      </c>
      <c r="Q15">
        <v>0.63800509845416897</v>
      </c>
      <c r="R15">
        <v>5.6431494427015803E-2</v>
      </c>
      <c r="S15">
        <v>58355</v>
      </c>
      <c r="T15">
        <v>6000</v>
      </c>
      <c r="U15">
        <v>110000</v>
      </c>
    </row>
    <row r="16" spans="1:21" x14ac:dyDescent="0.25">
      <c r="A16">
        <v>16.16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0</v>
      </c>
      <c r="Q16" t="s">
        <v>0</v>
      </c>
      <c r="R16" t="s">
        <v>0</v>
      </c>
      <c r="S16">
        <v>0</v>
      </c>
      <c r="T16">
        <v>0</v>
      </c>
      <c r="U16">
        <v>0</v>
      </c>
    </row>
    <row r="17" spans="1:21" x14ac:dyDescent="0.25">
      <c r="A17" t="s">
        <v>1</v>
      </c>
      <c r="B17">
        <v>59</v>
      </c>
      <c r="C17">
        <v>0</v>
      </c>
      <c r="D17">
        <v>0</v>
      </c>
      <c r="E17">
        <v>2.5</v>
      </c>
      <c r="F17">
        <v>613.31234866828004</v>
      </c>
      <c r="G17">
        <v>29.138468523002398</v>
      </c>
      <c r="H17">
        <v>0</v>
      </c>
      <c r="I17">
        <v>1717358</v>
      </c>
      <c r="J17">
        <v>0</v>
      </c>
      <c r="K17">
        <v>0.32414997686705599</v>
      </c>
      <c r="L17">
        <v>0.153685459033747</v>
      </c>
      <c r="M17">
        <v>0.41388387559769102</v>
      </c>
      <c r="N17">
        <v>3.8889804276052597E-2</v>
      </c>
      <c r="O17">
        <v>0.93060911577454697</v>
      </c>
      <c r="P17">
        <v>723804</v>
      </c>
      <c r="Q17">
        <v>0.68980645932948503</v>
      </c>
      <c r="R17">
        <v>7.3238802779759998E-2</v>
      </c>
      <c r="S17">
        <v>58946</v>
      </c>
      <c r="T17">
        <v>7786</v>
      </c>
      <c r="U17">
        <v>112143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17"/>
  <sheetViews>
    <sheetView workbookViewId="0">
      <selection sqref="A1:XFD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58</v>
      </c>
      <c r="C2">
        <v>0</v>
      </c>
      <c r="D2">
        <v>1</v>
      </c>
      <c r="E2">
        <v>6</v>
      </c>
      <c r="F2">
        <v>1214.43103448275</v>
      </c>
      <c r="G2">
        <v>65.413793103448199</v>
      </c>
      <c r="H2">
        <v>0</v>
      </c>
      <c r="I2">
        <v>1713879</v>
      </c>
      <c r="J2">
        <v>0</v>
      </c>
      <c r="K2">
        <v>0.29401814632716</v>
      </c>
      <c r="L2">
        <v>0.15459778390287199</v>
      </c>
      <c r="M2">
        <v>0.39422244182668598</v>
      </c>
      <c r="N2">
        <v>3.1805449599417897E-2</v>
      </c>
      <c r="O2">
        <v>0.87464382165613697</v>
      </c>
      <c r="P2">
        <v>719412</v>
      </c>
      <c r="Q2">
        <v>0.657037403044478</v>
      </c>
      <c r="R2">
        <v>5.9897268548809598E-2</v>
      </c>
      <c r="S2">
        <v>59931</v>
      </c>
      <c r="T2">
        <v>7000</v>
      </c>
      <c r="U2">
        <v>152000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971.44067796610102</v>
      </c>
      <c r="G3">
        <v>51.9237288135593</v>
      </c>
      <c r="H3">
        <v>0</v>
      </c>
      <c r="I3">
        <v>1703711</v>
      </c>
      <c r="J3">
        <v>0</v>
      </c>
      <c r="K3">
        <v>0.31125186539751698</v>
      </c>
      <c r="L3">
        <v>0.154075985186575</v>
      </c>
      <c r="M3">
        <v>0.41360045176697102</v>
      </c>
      <c r="N3">
        <v>4.2713646655207202E-2</v>
      </c>
      <c r="O3">
        <v>0.92164194900627205</v>
      </c>
      <c r="P3">
        <v>689566</v>
      </c>
      <c r="Q3">
        <v>0.68933408627828596</v>
      </c>
      <c r="R3">
        <v>8.0440012533346997E-2</v>
      </c>
      <c r="S3">
        <v>59084</v>
      </c>
      <c r="T3">
        <v>4000</v>
      </c>
      <c r="U3">
        <v>109000</v>
      </c>
    </row>
    <row r="4" spans="1:21" x14ac:dyDescent="0.25">
      <c r="A4">
        <v>3.3</v>
      </c>
      <c r="B4">
        <v>58</v>
      </c>
      <c r="C4">
        <v>0</v>
      </c>
      <c r="D4">
        <v>1</v>
      </c>
      <c r="E4">
        <v>4</v>
      </c>
      <c r="F4">
        <v>802.81034482758605</v>
      </c>
      <c r="G4">
        <v>41.825431034482698</v>
      </c>
      <c r="H4">
        <v>0</v>
      </c>
      <c r="I4">
        <v>1696931</v>
      </c>
      <c r="J4">
        <v>0</v>
      </c>
      <c r="K4">
        <v>0.31637571053837799</v>
      </c>
      <c r="L4">
        <v>0.153920846542032</v>
      </c>
      <c r="M4">
        <v>0.42365103315410302</v>
      </c>
      <c r="N4">
        <v>5.27534093797003E-2</v>
      </c>
      <c r="O4">
        <v>0.94670099961421394</v>
      </c>
      <c r="P4">
        <v>719540</v>
      </c>
      <c r="Q4">
        <v>0.70608505525683796</v>
      </c>
      <c r="R4">
        <v>9.9347286967420595E-2</v>
      </c>
      <c r="S4">
        <v>59655</v>
      </c>
      <c r="T4">
        <v>4000</v>
      </c>
      <c r="U4">
        <v>109000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3</v>
      </c>
      <c r="F5">
        <v>652.32203389830499</v>
      </c>
      <c r="G5">
        <v>32.540254237288103</v>
      </c>
      <c r="H5">
        <v>0</v>
      </c>
      <c r="I5">
        <v>1703711</v>
      </c>
      <c r="J5">
        <v>0</v>
      </c>
      <c r="K5">
        <v>0.31881238249754701</v>
      </c>
      <c r="L5">
        <v>0.15384706952993499</v>
      </c>
      <c r="M5">
        <v>0.44496089189500199</v>
      </c>
      <c r="N5">
        <v>6.6159259330311304E-2</v>
      </c>
      <c r="O5">
        <v>0.98377960325279601</v>
      </c>
      <c r="P5">
        <v>712667</v>
      </c>
      <c r="Q5">
        <v>0.74160148649167101</v>
      </c>
      <c r="R5">
        <v>0.124593708719983</v>
      </c>
      <c r="S5">
        <v>58491</v>
      </c>
      <c r="T5">
        <v>13000</v>
      </c>
      <c r="U5">
        <v>110000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2</v>
      </c>
      <c r="F6">
        <v>515.32203389830499</v>
      </c>
      <c r="G6">
        <v>24.1016949152542</v>
      </c>
      <c r="H6">
        <v>0</v>
      </c>
      <c r="I6">
        <v>1728152</v>
      </c>
      <c r="J6">
        <v>0</v>
      </c>
      <c r="K6">
        <v>0.32589875047205502</v>
      </c>
      <c r="L6">
        <v>0.15363251005515099</v>
      </c>
      <c r="M6">
        <v>0.46222146283404297</v>
      </c>
      <c r="N6">
        <v>7.7565483477320396E-2</v>
      </c>
      <c r="O6">
        <v>1.01931820683857</v>
      </c>
      <c r="P6">
        <v>754445</v>
      </c>
      <c r="Q6">
        <v>0.77036910472340503</v>
      </c>
      <c r="R6">
        <v>0.146074356831111</v>
      </c>
      <c r="S6">
        <v>58728</v>
      </c>
      <c r="T6">
        <v>5000</v>
      </c>
      <c r="U6">
        <v>112000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1</v>
      </c>
      <c r="F7">
        <v>385.203389830508</v>
      </c>
      <c r="G7">
        <v>16</v>
      </c>
      <c r="H7">
        <v>0</v>
      </c>
      <c r="I7">
        <v>1721491</v>
      </c>
      <c r="J7">
        <v>0</v>
      </c>
      <c r="K7">
        <v>0.33527267587353599</v>
      </c>
      <c r="L7">
        <v>0.15334868842494001</v>
      </c>
      <c r="M7">
        <v>0.471105868787486</v>
      </c>
      <c r="N7">
        <v>3.9321036308970901E-2</v>
      </c>
      <c r="O7">
        <v>0.99904826939493396</v>
      </c>
      <c r="P7">
        <v>701256</v>
      </c>
      <c r="Q7">
        <v>0.78517644797914399</v>
      </c>
      <c r="R7">
        <v>7.4050915836103404E-2</v>
      </c>
      <c r="S7">
        <v>59203</v>
      </c>
      <c r="T7">
        <v>4000</v>
      </c>
      <c r="U7">
        <v>113000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1</v>
      </c>
      <c r="F8">
        <v>421.64406779660999</v>
      </c>
      <c r="G8">
        <v>16</v>
      </c>
      <c r="H8">
        <v>0</v>
      </c>
      <c r="I8">
        <v>1717033</v>
      </c>
      <c r="J8">
        <v>0</v>
      </c>
      <c r="K8">
        <v>0.324345575263771</v>
      </c>
      <c r="L8">
        <v>0.15367953674895801</v>
      </c>
      <c r="M8">
        <v>0.380113703553357</v>
      </c>
      <c r="N8">
        <v>1.4890345432805799E-2</v>
      </c>
      <c r="O8">
        <v>0.87302916099889205</v>
      </c>
      <c r="P8">
        <v>706074</v>
      </c>
      <c r="Q8">
        <v>0.63352283925559505</v>
      </c>
      <c r="R8">
        <v>2.8042081794361198E-2</v>
      </c>
      <c r="S8">
        <v>58745</v>
      </c>
      <c r="T8">
        <v>10000</v>
      </c>
      <c r="U8">
        <v>112000</v>
      </c>
    </row>
    <row r="9" spans="1:21" x14ac:dyDescent="0.25">
      <c r="A9">
        <v>9.9</v>
      </c>
      <c r="B9">
        <v>59</v>
      </c>
      <c r="C9">
        <v>0</v>
      </c>
      <c r="D9">
        <v>0</v>
      </c>
      <c r="E9">
        <v>1</v>
      </c>
      <c r="F9">
        <v>423.03389830508399</v>
      </c>
      <c r="G9">
        <v>16</v>
      </c>
      <c r="H9">
        <v>0</v>
      </c>
      <c r="I9">
        <v>1708152</v>
      </c>
      <c r="J9">
        <v>0</v>
      </c>
      <c r="K9">
        <v>0.325003534996465</v>
      </c>
      <c r="L9">
        <v>0.15365961519038401</v>
      </c>
      <c r="M9">
        <v>0.37792142207857699</v>
      </c>
      <c r="N9">
        <v>1.44088475911524E-2</v>
      </c>
      <c r="O9">
        <v>0.87099341985657996</v>
      </c>
      <c r="P9">
        <v>725170</v>
      </c>
      <c r="Q9">
        <v>0.62986903679762896</v>
      </c>
      <c r="R9">
        <v>2.71353061980271E-2</v>
      </c>
      <c r="S9">
        <v>58881</v>
      </c>
      <c r="T9">
        <v>13000</v>
      </c>
      <c r="U9">
        <v>114000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388.91525423728802</v>
      </c>
      <c r="G10">
        <v>16</v>
      </c>
      <c r="H10">
        <v>0</v>
      </c>
      <c r="I10">
        <v>1731474</v>
      </c>
      <c r="J10">
        <v>0</v>
      </c>
      <c r="K10">
        <v>0.34736540234201602</v>
      </c>
      <c r="L10">
        <v>0.15298254754019999</v>
      </c>
      <c r="M10">
        <v>0.425147656276672</v>
      </c>
      <c r="N10">
        <v>3.0093202690246099E-2</v>
      </c>
      <c r="O10">
        <v>0.955588808849134</v>
      </c>
      <c r="P10">
        <v>715112</v>
      </c>
      <c r="Q10">
        <v>0.70857942712778599</v>
      </c>
      <c r="R10">
        <v>5.6672698098391899E-2</v>
      </c>
      <c r="S10">
        <v>59610</v>
      </c>
      <c r="T10">
        <v>11000</v>
      </c>
      <c r="U10">
        <v>107000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1</v>
      </c>
      <c r="F11">
        <v>388.38983050847401</v>
      </c>
      <c r="G11">
        <v>16</v>
      </c>
      <c r="H11">
        <v>0</v>
      </c>
      <c r="I11">
        <v>1734813</v>
      </c>
      <c r="J11">
        <v>0</v>
      </c>
      <c r="K11">
        <v>0.34805521698499903</v>
      </c>
      <c r="L11">
        <v>0.15296166148573101</v>
      </c>
      <c r="M11">
        <v>0.42563955326171099</v>
      </c>
      <c r="N11">
        <v>2.8274272518086101E-2</v>
      </c>
      <c r="O11">
        <v>0.95493070425052795</v>
      </c>
      <c r="P11">
        <v>707471</v>
      </c>
      <c r="Q11">
        <v>0.70939925543618498</v>
      </c>
      <c r="R11">
        <v>5.3247217548184698E-2</v>
      </c>
      <c r="S11">
        <v>59677</v>
      </c>
      <c r="T11">
        <v>11000</v>
      </c>
      <c r="U11">
        <v>114000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530.32203389830499</v>
      </c>
      <c r="G12">
        <v>24.4766949152542</v>
      </c>
      <c r="H12">
        <v>0</v>
      </c>
      <c r="I12">
        <v>1720372</v>
      </c>
      <c r="J12">
        <v>0</v>
      </c>
      <c r="K12">
        <v>0.33230001031643802</v>
      </c>
      <c r="L12">
        <v>0.153438694132085</v>
      </c>
      <c r="M12">
        <v>0.40022951488241099</v>
      </c>
      <c r="N12">
        <v>4.1589048979621401E-2</v>
      </c>
      <c r="O12">
        <v>0.92755726831055696</v>
      </c>
      <c r="P12">
        <v>707589</v>
      </c>
      <c r="Q12">
        <v>0.66704919147068598</v>
      </c>
      <c r="R12">
        <v>7.8322126138646697E-2</v>
      </c>
      <c r="S12">
        <v>58898</v>
      </c>
      <c r="T12">
        <v>13000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2</v>
      </c>
      <c r="F13">
        <v>528.08474576271101</v>
      </c>
      <c r="G13">
        <v>24.408898305084701</v>
      </c>
      <c r="H13">
        <v>0</v>
      </c>
      <c r="I13">
        <v>1721491</v>
      </c>
      <c r="J13">
        <v>0</v>
      </c>
      <c r="K13">
        <v>0.33618818800857603</v>
      </c>
      <c r="L13">
        <v>0.15332096875196199</v>
      </c>
      <c r="M13">
        <v>0.41459497770560599</v>
      </c>
      <c r="N13">
        <v>4.5047558382602201E-2</v>
      </c>
      <c r="O13">
        <v>0.94915169284874801</v>
      </c>
      <c r="P13">
        <v>680316</v>
      </c>
      <c r="Q13">
        <v>0.69099162950934301</v>
      </c>
      <c r="R13">
        <v>8.4835326520908194E-2</v>
      </c>
      <c r="S13">
        <v>58830</v>
      </c>
      <c r="T13">
        <v>1000</v>
      </c>
      <c r="U13">
        <v>117000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3</v>
      </c>
      <c r="F14">
        <v>707.42372881355902</v>
      </c>
      <c r="G14">
        <v>33.822033898305001</v>
      </c>
      <c r="H14">
        <v>0</v>
      </c>
      <c r="I14">
        <v>1703711</v>
      </c>
      <c r="J14">
        <v>0</v>
      </c>
      <c r="K14">
        <v>0.31545080885564503</v>
      </c>
      <c r="L14">
        <v>0.15394885050964799</v>
      </c>
      <c r="M14">
        <v>0.38844784785506897</v>
      </c>
      <c r="N14">
        <v>3.1517888679092297E-2</v>
      </c>
      <c r="O14">
        <v>0.88936539589945496</v>
      </c>
      <c r="P14">
        <v>683610</v>
      </c>
      <c r="Q14">
        <v>0.64741307975844797</v>
      </c>
      <c r="R14">
        <v>5.9355722559495797E-2</v>
      </c>
      <c r="S14">
        <v>58864</v>
      </c>
      <c r="T14">
        <v>6000</v>
      </c>
      <c r="U14">
        <v>114000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3</v>
      </c>
      <c r="F15">
        <v>698.57627118643995</v>
      </c>
      <c r="G15">
        <v>33.612288135593197</v>
      </c>
      <c r="H15">
        <v>0</v>
      </c>
      <c r="I15">
        <v>1712593</v>
      </c>
      <c r="J15">
        <v>0</v>
      </c>
      <c r="K15">
        <v>0.304443973731511</v>
      </c>
      <c r="L15">
        <v>0.154282113017573</v>
      </c>
      <c r="M15">
        <v>0.37892240725902498</v>
      </c>
      <c r="N15">
        <v>2.83887270719189E-2</v>
      </c>
      <c r="O15">
        <v>0.86603722108002901</v>
      </c>
      <c r="P15">
        <v>721515</v>
      </c>
      <c r="Q15">
        <v>0.63153734543170803</v>
      </c>
      <c r="R15">
        <v>5.3462762847304897E-2</v>
      </c>
      <c r="S15">
        <v>58474</v>
      </c>
      <c r="T15">
        <v>6000</v>
      </c>
      <c r="U15">
        <v>106000</v>
      </c>
    </row>
    <row r="16" spans="1:21" x14ac:dyDescent="0.25">
      <c r="A16">
        <v>16.16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0</v>
      </c>
      <c r="Q16" t="s">
        <v>0</v>
      </c>
      <c r="R16" t="s">
        <v>0</v>
      </c>
      <c r="S16">
        <v>0</v>
      </c>
      <c r="T16">
        <v>0</v>
      </c>
      <c r="U16">
        <v>0</v>
      </c>
    </row>
    <row r="17" spans="1:21" x14ac:dyDescent="0.25">
      <c r="A17" t="s">
        <v>1</v>
      </c>
      <c r="B17">
        <v>58.857142857142797</v>
      </c>
      <c r="C17">
        <v>0</v>
      </c>
      <c r="D17">
        <v>0.14285714285714199</v>
      </c>
      <c r="E17">
        <v>2.5</v>
      </c>
      <c r="F17">
        <v>616.27995324371705</v>
      </c>
      <c r="G17">
        <v>29.4374869541621</v>
      </c>
      <c r="H17">
        <v>0</v>
      </c>
      <c r="I17">
        <v>1715537</v>
      </c>
      <c r="J17">
        <v>0</v>
      </c>
      <c r="K17">
        <v>0.32391301725754401</v>
      </c>
      <c r="L17">
        <v>0.15369263364414601</v>
      </c>
      <c r="M17">
        <v>0.41434137379547997</v>
      </c>
      <c r="N17">
        <v>3.8894869721175201E-2</v>
      </c>
      <c r="O17">
        <v>0.93084189441834597</v>
      </c>
      <c r="P17">
        <v>710267</v>
      </c>
      <c r="Q17">
        <v>0.69056895632579995</v>
      </c>
      <c r="R17">
        <v>7.3248342224435506E-2</v>
      </c>
      <c r="S17">
        <v>59077</v>
      </c>
      <c r="T17">
        <v>7714</v>
      </c>
      <c r="U17">
        <v>114571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17"/>
  <sheetViews>
    <sheetView workbookViewId="0">
      <selection sqref="A1:XFD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5</v>
      </c>
      <c r="F2">
        <v>975.03389830508399</v>
      </c>
      <c r="G2">
        <v>50.440677966101603</v>
      </c>
      <c r="H2">
        <v>0</v>
      </c>
      <c r="I2">
        <v>1720372</v>
      </c>
      <c r="J2">
        <v>0</v>
      </c>
      <c r="K2">
        <v>0.30476607099026898</v>
      </c>
      <c r="L2">
        <v>0.15427236062835001</v>
      </c>
      <c r="M2">
        <v>0.385929421452268</v>
      </c>
      <c r="N2">
        <v>2.7783474136770601E-2</v>
      </c>
      <c r="O2">
        <v>0.87275132720765802</v>
      </c>
      <c r="P2">
        <v>740033</v>
      </c>
      <c r="Q2">
        <v>0.64321570242044601</v>
      </c>
      <c r="R2">
        <v>5.2322926811244203E-2</v>
      </c>
      <c r="S2">
        <v>59016</v>
      </c>
      <c r="T2">
        <v>7000</v>
      </c>
      <c r="U2">
        <v>115000</v>
      </c>
    </row>
    <row r="3" spans="1:21" x14ac:dyDescent="0.25">
      <c r="A3">
        <v>2.2000000000000002</v>
      </c>
      <c r="B3">
        <v>58</v>
      </c>
      <c r="C3">
        <v>0</v>
      </c>
      <c r="D3">
        <v>1</v>
      </c>
      <c r="E3">
        <v>5</v>
      </c>
      <c r="F3">
        <v>973.82758620689594</v>
      </c>
      <c r="G3">
        <v>50.452586206896498</v>
      </c>
      <c r="H3">
        <v>0</v>
      </c>
      <c r="I3">
        <v>1744396</v>
      </c>
      <c r="J3">
        <v>0</v>
      </c>
      <c r="K3">
        <v>0.30546669863071602</v>
      </c>
      <c r="L3">
        <v>0.15425114718034699</v>
      </c>
      <c r="M3">
        <v>0.38527491433164501</v>
      </c>
      <c r="N3">
        <v>3.05137985982823E-2</v>
      </c>
      <c r="O3">
        <v>0.87550655874099204</v>
      </c>
      <c r="P3">
        <v>692509</v>
      </c>
      <c r="Q3">
        <v>0.64212485721940904</v>
      </c>
      <c r="R3">
        <v>5.7464780787725801E-2</v>
      </c>
      <c r="S3">
        <v>59862</v>
      </c>
      <c r="T3">
        <v>5000</v>
      </c>
      <c r="U3">
        <v>108000</v>
      </c>
    </row>
    <row r="4" spans="1:21" x14ac:dyDescent="0.25">
      <c r="A4">
        <v>3.3</v>
      </c>
      <c r="B4">
        <v>58</v>
      </c>
      <c r="C4">
        <v>0</v>
      </c>
      <c r="D4">
        <v>1</v>
      </c>
      <c r="E4">
        <v>4</v>
      </c>
      <c r="F4">
        <v>791.63793103448199</v>
      </c>
      <c r="G4">
        <v>41.185344827586199</v>
      </c>
      <c r="H4">
        <v>0</v>
      </c>
      <c r="I4">
        <v>1710482</v>
      </c>
      <c r="J4">
        <v>0</v>
      </c>
      <c r="K4">
        <v>0.33006913371017499</v>
      </c>
      <c r="L4">
        <v>0.15350624011821901</v>
      </c>
      <c r="M4">
        <v>0.42251134144198998</v>
      </c>
      <c r="N4">
        <v>5.5129018590664297E-2</v>
      </c>
      <c r="O4">
        <v>0.96121573386104997</v>
      </c>
      <c r="P4">
        <v>708757</v>
      </c>
      <c r="Q4">
        <v>0.70418556906998397</v>
      </c>
      <c r="R4">
        <v>0.103821127289386</v>
      </c>
      <c r="S4">
        <v>60637</v>
      </c>
      <c r="T4">
        <v>9000</v>
      </c>
      <c r="U4">
        <v>112000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3</v>
      </c>
      <c r="F5">
        <v>651.05084745762701</v>
      </c>
      <c r="G5">
        <v>32.514830508474503</v>
      </c>
      <c r="H5">
        <v>0</v>
      </c>
      <c r="I5">
        <v>1715915</v>
      </c>
      <c r="J5">
        <v>0</v>
      </c>
      <c r="K5">
        <v>0.32232298807662402</v>
      </c>
      <c r="L5">
        <v>0.15374077619434601</v>
      </c>
      <c r="M5">
        <v>0.48234687348363697</v>
      </c>
      <c r="N5">
        <v>6.9843758106338805E-2</v>
      </c>
      <c r="O5">
        <v>1.02825439586094</v>
      </c>
      <c r="P5">
        <v>719990</v>
      </c>
      <c r="Q5">
        <v>0.80391145580606205</v>
      </c>
      <c r="R5">
        <v>0.131532501141881</v>
      </c>
      <c r="S5">
        <v>59338</v>
      </c>
      <c r="T5">
        <v>10000</v>
      </c>
      <c r="U5">
        <v>110000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2</v>
      </c>
      <c r="F6">
        <v>513.93220338982997</v>
      </c>
      <c r="G6">
        <v>24.0508474576271</v>
      </c>
      <c r="H6">
        <v>0</v>
      </c>
      <c r="I6">
        <v>1708152</v>
      </c>
      <c r="J6">
        <v>0</v>
      </c>
      <c r="K6">
        <v>0.32536201032394702</v>
      </c>
      <c r="L6">
        <v>0.15364876135408001</v>
      </c>
      <c r="M6">
        <v>0.46639679854313498</v>
      </c>
      <c r="N6">
        <v>7.4415584290582301E-2</v>
      </c>
      <c r="O6">
        <v>1.01982315451174</v>
      </c>
      <c r="P6">
        <v>760945</v>
      </c>
      <c r="Q6">
        <v>0.77732799757189197</v>
      </c>
      <c r="R6">
        <v>0.140142343296765</v>
      </c>
      <c r="S6">
        <v>58474</v>
      </c>
      <c r="T6">
        <v>6000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1</v>
      </c>
      <c r="F7">
        <v>385.06779661016901</v>
      </c>
      <c r="G7">
        <v>16</v>
      </c>
      <c r="H7">
        <v>0</v>
      </c>
      <c r="I7">
        <v>1725932</v>
      </c>
      <c r="J7">
        <v>0</v>
      </c>
      <c r="K7">
        <v>0.33695147775445999</v>
      </c>
      <c r="L7">
        <v>0.15329785803465601</v>
      </c>
      <c r="M7">
        <v>0.47325407910824702</v>
      </c>
      <c r="N7">
        <v>4.0875541127012999E-2</v>
      </c>
      <c r="O7">
        <v>1.0043789560243701</v>
      </c>
      <c r="P7">
        <v>718038</v>
      </c>
      <c r="Q7">
        <v>0.78875679851374503</v>
      </c>
      <c r="R7">
        <v>7.6978420201531103E-2</v>
      </c>
      <c r="S7">
        <v>58864</v>
      </c>
      <c r="T7">
        <v>10000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1</v>
      </c>
      <c r="F8">
        <v>421.59322033898297</v>
      </c>
      <c r="G8">
        <v>16</v>
      </c>
      <c r="H8">
        <v>0</v>
      </c>
      <c r="I8">
        <v>1708152</v>
      </c>
      <c r="J8">
        <v>0</v>
      </c>
      <c r="K8">
        <v>0.32436308207325398</v>
      </c>
      <c r="L8">
        <v>0.15367900668167001</v>
      </c>
      <c r="M8">
        <v>0.38544169714510401</v>
      </c>
      <c r="N8">
        <v>1.48808950525316E-2</v>
      </c>
      <c r="O8">
        <v>0.87836468095256104</v>
      </c>
      <c r="P8">
        <v>702167</v>
      </c>
      <c r="Q8">
        <v>0.64240282857517295</v>
      </c>
      <c r="R8">
        <v>2.8024284468044398E-2</v>
      </c>
      <c r="S8">
        <v>58932</v>
      </c>
      <c r="T8">
        <v>13000</v>
      </c>
      <c r="U8">
        <v>116000</v>
      </c>
    </row>
    <row r="9" spans="1:21" x14ac:dyDescent="0.25">
      <c r="A9">
        <v>9.9</v>
      </c>
      <c r="B9">
        <v>59</v>
      </c>
      <c r="C9">
        <v>0</v>
      </c>
      <c r="D9">
        <v>0</v>
      </c>
      <c r="E9">
        <v>1</v>
      </c>
      <c r="F9">
        <v>426.186440677966</v>
      </c>
      <c r="G9">
        <v>16</v>
      </c>
      <c r="H9">
        <v>0</v>
      </c>
      <c r="I9">
        <v>1708152</v>
      </c>
      <c r="J9">
        <v>0</v>
      </c>
      <c r="K9">
        <v>0.32542810314523202</v>
      </c>
      <c r="L9">
        <v>0.153646760210324</v>
      </c>
      <c r="M9">
        <v>0.3770152821985</v>
      </c>
      <c r="N9">
        <v>1.4069506461915101E-2</v>
      </c>
      <c r="O9">
        <v>0.87015965201597301</v>
      </c>
      <c r="P9">
        <v>724232</v>
      </c>
      <c r="Q9">
        <v>0.62835880366416696</v>
      </c>
      <c r="R9">
        <v>2.6496245690989E-2</v>
      </c>
      <c r="S9">
        <v>59677</v>
      </c>
      <c r="T9">
        <v>4000</v>
      </c>
      <c r="U9">
        <v>114000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388.22033898305</v>
      </c>
      <c r="G10">
        <v>16</v>
      </c>
      <c r="H10">
        <v>0</v>
      </c>
      <c r="I10">
        <v>1723711</v>
      </c>
      <c r="J10">
        <v>0</v>
      </c>
      <c r="K10">
        <v>0.34655487668319501</v>
      </c>
      <c r="L10">
        <v>0.15300708845598099</v>
      </c>
      <c r="M10">
        <v>0.42010162625228697</v>
      </c>
      <c r="N10">
        <v>2.7571968672703999E-2</v>
      </c>
      <c r="O10">
        <v>0.94723556006416698</v>
      </c>
      <c r="P10">
        <v>735836</v>
      </c>
      <c r="Q10">
        <v>0.700169377087145</v>
      </c>
      <c r="R10">
        <v>5.1924611436354198E-2</v>
      </c>
      <c r="S10">
        <v>58932</v>
      </c>
      <c r="T10">
        <v>12000</v>
      </c>
      <c r="U10">
        <v>107000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1</v>
      </c>
      <c r="F11">
        <v>389.72881355932202</v>
      </c>
      <c r="G11">
        <v>16</v>
      </c>
      <c r="H11">
        <v>0</v>
      </c>
      <c r="I11">
        <v>1725932</v>
      </c>
      <c r="J11">
        <v>0</v>
      </c>
      <c r="K11">
        <v>0.34769956533701601</v>
      </c>
      <c r="L11">
        <v>0.152972429827295</v>
      </c>
      <c r="M11">
        <v>0.437048457498798</v>
      </c>
      <c r="N11">
        <v>2.95933927285956E-2</v>
      </c>
      <c r="O11">
        <v>0.96731384539170595</v>
      </c>
      <c r="P11">
        <v>693896</v>
      </c>
      <c r="Q11">
        <v>0.72841409583132999</v>
      </c>
      <c r="R11">
        <v>5.57314364003684E-2</v>
      </c>
      <c r="S11">
        <v>59406</v>
      </c>
      <c r="T11">
        <v>10000</v>
      </c>
      <c r="U11">
        <v>115000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533.45762711864404</v>
      </c>
      <c r="G12">
        <v>24.671610169491501</v>
      </c>
      <c r="H12">
        <v>0</v>
      </c>
      <c r="I12">
        <v>1703711</v>
      </c>
      <c r="J12">
        <v>0</v>
      </c>
      <c r="K12">
        <v>0.33224266562166599</v>
      </c>
      <c r="L12">
        <v>0.15344043040201</v>
      </c>
      <c r="M12">
        <v>0.40083604541936901</v>
      </c>
      <c r="N12">
        <v>4.2322194799672197E-2</v>
      </c>
      <c r="O12">
        <v>0.92884133624271803</v>
      </c>
      <c r="P12">
        <v>717080</v>
      </c>
      <c r="Q12">
        <v>0.66806007569894799</v>
      </c>
      <c r="R12">
        <v>7.9702815065296001E-2</v>
      </c>
      <c r="S12">
        <v>59101</v>
      </c>
      <c r="T12">
        <v>13000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2</v>
      </c>
      <c r="F13">
        <v>526.59322033898297</v>
      </c>
      <c r="G13">
        <v>24.385593220338901</v>
      </c>
      <c r="H13">
        <v>0</v>
      </c>
      <c r="I13">
        <v>1708152</v>
      </c>
      <c r="J13">
        <v>0</v>
      </c>
      <c r="K13">
        <v>0.337694406123909</v>
      </c>
      <c r="L13">
        <v>0.15327536381458101</v>
      </c>
      <c r="M13">
        <v>0.40880000829798002</v>
      </c>
      <c r="N13">
        <v>4.4209150597973201E-2</v>
      </c>
      <c r="O13">
        <v>0.94397892883444401</v>
      </c>
      <c r="P13">
        <v>706120</v>
      </c>
      <c r="Q13">
        <v>0.68133334716329996</v>
      </c>
      <c r="R13">
        <v>8.3256404139309195E-2</v>
      </c>
      <c r="S13">
        <v>59593</v>
      </c>
      <c r="T13">
        <v>7000</v>
      </c>
      <c r="U13">
        <v>115000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3</v>
      </c>
      <c r="F14">
        <v>717.37288135593201</v>
      </c>
      <c r="G14">
        <v>33.993644067796602</v>
      </c>
      <c r="H14">
        <v>0</v>
      </c>
      <c r="I14">
        <v>1718152</v>
      </c>
      <c r="J14">
        <v>0</v>
      </c>
      <c r="K14">
        <v>0.31634054924396898</v>
      </c>
      <c r="L14">
        <v>0.15392191114789</v>
      </c>
      <c r="M14">
        <v>0.38291559199495101</v>
      </c>
      <c r="N14">
        <v>4.10956906011112E-2</v>
      </c>
      <c r="O14">
        <v>0.89427374298792295</v>
      </c>
      <c r="P14">
        <v>733118</v>
      </c>
      <c r="Q14">
        <v>0.63819265332491903</v>
      </c>
      <c r="R14">
        <v>7.7393014314710504E-2</v>
      </c>
      <c r="S14">
        <v>59474</v>
      </c>
      <c r="T14">
        <v>0</v>
      </c>
      <c r="U14">
        <v>144000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3</v>
      </c>
      <c r="F15">
        <v>702.28813559321998</v>
      </c>
      <c r="G15">
        <v>33.906779661016898</v>
      </c>
      <c r="H15">
        <v>0</v>
      </c>
      <c r="I15">
        <v>1708152</v>
      </c>
      <c r="J15">
        <v>0</v>
      </c>
      <c r="K15">
        <v>0.30312155361297699</v>
      </c>
      <c r="L15">
        <v>0.154322152960051</v>
      </c>
      <c r="M15">
        <v>0.38371382998112202</v>
      </c>
      <c r="N15">
        <v>2.6401902106311999E-2</v>
      </c>
      <c r="O15">
        <v>0.86755943866046303</v>
      </c>
      <c r="P15">
        <v>734075</v>
      </c>
      <c r="Q15">
        <v>0.63952304996853704</v>
      </c>
      <c r="R15">
        <v>4.97210962454087E-2</v>
      </c>
      <c r="S15">
        <v>59271</v>
      </c>
      <c r="T15">
        <v>7000</v>
      </c>
      <c r="U15">
        <v>110000</v>
      </c>
    </row>
    <row r="16" spans="1:21" x14ac:dyDescent="0.25">
      <c r="A16">
        <v>16.16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0</v>
      </c>
      <c r="Q16" t="s">
        <v>0</v>
      </c>
      <c r="R16" t="s">
        <v>0</v>
      </c>
      <c r="S16">
        <v>0</v>
      </c>
      <c r="T16">
        <v>0</v>
      </c>
      <c r="U16">
        <v>0</v>
      </c>
    </row>
    <row r="17" spans="1:21" x14ac:dyDescent="0.25">
      <c r="A17" t="s">
        <v>1</v>
      </c>
      <c r="B17">
        <v>58.857142857142797</v>
      </c>
      <c r="C17">
        <v>0</v>
      </c>
      <c r="D17">
        <v>0.14285714285714199</v>
      </c>
      <c r="E17">
        <v>2.4285714285714199</v>
      </c>
      <c r="F17">
        <v>599.71363864072805</v>
      </c>
      <c r="G17">
        <v>28.257279577523502</v>
      </c>
      <c r="H17">
        <v>0</v>
      </c>
      <c r="I17">
        <v>1716383</v>
      </c>
      <c r="J17">
        <v>0</v>
      </c>
      <c r="K17">
        <v>0.32559879866624403</v>
      </c>
      <c r="L17">
        <v>0.15364159192927199</v>
      </c>
      <c r="M17">
        <v>0.41511328336778802</v>
      </c>
      <c r="N17">
        <v>3.8478991133604701E-2</v>
      </c>
      <c r="O17">
        <v>0.93283266509690899</v>
      </c>
      <c r="P17">
        <v>720485</v>
      </c>
      <c r="Q17">
        <v>0.69185547227964705</v>
      </c>
      <c r="R17">
        <v>7.24651433777867E-2</v>
      </c>
      <c r="S17">
        <v>59327</v>
      </c>
      <c r="T17">
        <v>8071</v>
      </c>
      <c r="U17">
        <v>114000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17"/>
  <sheetViews>
    <sheetView workbookViewId="0">
      <selection activeCell="E30" sqref="E30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58</v>
      </c>
      <c r="C2">
        <v>0</v>
      </c>
      <c r="D2">
        <v>1</v>
      </c>
      <c r="E2">
        <v>6</v>
      </c>
      <c r="F2">
        <v>1214.43103448275</v>
      </c>
      <c r="G2">
        <v>65.413793103448199</v>
      </c>
      <c r="H2">
        <v>0</v>
      </c>
      <c r="I2">
        <v>1713879</v>
      </c>
      <c r="J2">
        <v>0</v>
      </c>
      <c r="K2">
        <v>0.29401814632716</v>
      </c>
      <c r="L2">
        <v>0.15459778390287199</v>
      </c>
      <c r="M2">
        <v>0.39422244182668598</v>
      </c>
      <c r="N2">
        <v>3.1805449599417897E-2</v>
      </c>
      <c r="O2">
        <v>0.87464382165613697</v>
      </c>
      <c r="P2">
        <v>719412</v>
      </c>
      <c r="Q2">
        <v>0.657037403044478</v>
      </c>
      <c r="R2">
        <v>5.9897268548809598E-2</v>
      </c>
      <c r="S2">
        <v>59931</v>
      </c>
      <c r="T2">
        <v>7000</v>
      </c>
      <c r="U2">
        <v>152000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971.44067796610102</v>
      </c>
      <c r="G3">
        <v>51.9237288135593</v>
      </c>
      <c r="H3">
        <v>0</v>
      </c>
      <c r="I3">
        <v>1703711</v>
      </c>
      <c r="J3">
        <v>0</v>
      </c>
      <c r="K3">
        <v>0.31125186539751698</v>
      </c>
      <c r="L3">
        <v>0.154075985186575</v>
      </c>
      <c r="M3">
        <v>0.41360045176697102</v>
      </c>
      <c r="N3">
        <v>4.2713646655207202E-2</v>
      </c>
      <c r="O3">
        <v>0.92164194900627205</v>
      </c>
      <c r="P3">
        <v>689566</v>
      </c>
      <c r="Q3">
        <v>0.68933408627828596</v>
      </c>
      <c r="R3">
        <v>8.0440012533346997E-2</v>
      </c>
      <c r="S3">
        <v>59084</v>
      </c>
      <c r="T3">
        <v>4000</v>
      </c>
      <c r="U3">
        <v>109000</v>
      </c>
    </row>
    <row r="4" spans="1:21" x14ac:dyDescent="0.25">
      <c r="A4">
        <v>3.3</v>
      </c>
      <c r="B4">
        <v>58</v>
      </c>
      <c r="C4">
        <v>0</v>
      </c>
      <c r="D4">
        <v>1</v>
      </c>
      <c r="E4">
        <v>4</v>
      </c>
      <c r="F4">
        <v>802.81034482758605</v>
      </c>
      <c r="G4">
        <v>41.825431034482698</v>
      </c>
      <c r="H4">
        <v>0</v>
      </c>
      <c r="I4">
        <v>1696931</v>
      </c>
      <c r="J4">
        <v>0</v>
      </c>
      <c r="K4">
        <v>0.31637571053837799</v>
      </c>
      <c r="L4">
        <v>0.153920846542032</v>
      </c>
      <c r="M4">
        <v>0.42365103315410302</v>
      </c>
      <c r="N4">
        <v>5.27534093797003E-2</v>
      </c>
      <c r="O4">
        <v>0.94670099961421394</v>
      </c>
      <c r="P4">
        <v>719540</v>
      </c>
      <c r="Q4">
        <v>0.70608505525683796</v>
      </c>
      <c r="R4">
        <v>9.9347286967420595E-2</v>
      </c>
      <c r="S4">
        <v>59655</v>
      </c>
      <c r="T4">
        <v>4000</v>
      </c>
      <c r="U4">
        <v>109000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3</v>
      </c>
      <c r="F5">
        <v>652.32203389830499</v>
      </c>
      <c r="G5">
        <v>32.540254237288103</v>
      </c>
      <c r="H5">
        <v>0</v>
      </c>
      <c r="I5">
        <v>1703711</v>
      </c>
      <c r="J5">
        <v>0</v>
      </c>
      <c r="K5">
        <v>0.31881238249754701</v>
      </c>
      <c r="L5">
        <v>0.15384706952993499</v>
      </c>
      <c r="M5">
        <v>0.44496089189500199</v>
      </c>
      <c r="N5">
        <v>6.6159259330311304E-2</v>
      </c>
      <c r="O5">
        <v>0.98377960325279601</v>
      </c>
      <c r="P5">
        <v>712667</v>
      </c>
      <c r="Q5">
        <v>0.74160148649167101</v>
      </c>
      <c r="R5">
        <v>0.124593708719983</v>
      </c>
      <c r="S5">
        <v>58491</v>
      </c>
      <c r="T5">
        <v>13000</v>
      </c>
      <c r="U5">
        <v>110000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2</v>
      </c>
      <c r="F6">
        <v>515.32203389830499</v>
      </c>
      <c r="G6">
        <v>24.1016949152542</v>
      </c>
      <c r="H6">
        <v>0</v>
      </c>
      <c r="I6">
        <v>1728152</v>
      </c>
      <c r="J6">
        <v>0</v>
      </c>
      <c r="K6">
        <v>0.32589875047205502</v>
      </c>
      <c r="L6">
        <v>0.15363251005515099</v>
      </c>
      <c r="M6">
        <v>0.46222146283404297</v>
      </c>
      <c r="N6">
        <v>7.7565483477320396E-2</v>
      </c>
      <c r="O6">
        <v>1.01931820683857</v>
      </c>
      <c r="P6">
        <v>754445</v>
      </c>
      <c r="Q6">
        <v>0.77036910472340503</v>
      </c>
      <c r="R6">
        <v>0.146074356831111</v>
      </c>
      <c r="S6">
        <v>58728</v>
      </c>
      <c r="T6">
        <v>5000</v>
      </c>
      <c r="U6">
        <v>112000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1</v>
      </c>
      <c r="F7">
        <v>385.203389830508</v>
      </c>
      <c r="G7">
        <v>16</v>
      </c>
      <c r="H7">
        <v>0</v>
      </c>
      <c r="I7">
        <v>1721491</v>
      </c>
      <c r="J7">
        <v>0</v>
      </c>
      <c r="K7">
        <v>0.33527267587353599</v>
      </c>
      <c r="L7">
        <v>0.15334868842494001</v>
      </c>
      <c r="M7">
        <v>0.471105868787486</v>
      </c>
      <c r="N7">
        <v>3.9321036308970901E-2</v>
      </c>
      <c r="O7">
        <v>0.99904826939493396</v>
      </c>
      <c r="P7">
        <v>701256</v>
      </c>
      <c r="Q7">
        <v>0.78517644797914399</v>
      </c>
      <c r="R7">
        <v>7.4050915836103404E-2</v>
      </c>
      <c r="S7">
        <v>59203</v>
      </c>
      <c r="T7">
        <v>4000</v>
      </c>
      <c r="U7">
        <v>113000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1</v>
      </c>
      <c r="F8">
        <v>421.64406779660999</v>
      </c>
      <c r="G8">
        <v>16</v>
      </c>
      <c r="H8">
        <v>0</v>
      </c>
      <c r="I8">
        <v>1717033</v>
      </c>
      <c r="J8">
        <v>0</v>
      </c>
      <c r="K8">
        <v>0.324345575263771</v>
      </c>
      <c r="L8">
        <v>0.15367953674895801</v>
      </c>
      <c r="M8">
        <v>0.380113703553357</v>
      </c>
      <c r="N8">
        <v>1.4890345432805799E-2</v>
      </c>
      <c r="O8">
        <v>0.87302916099889205</v>
      </c>
      <c r="P8">
        <v>706074</v>
      </c>
      <c r="Q8">
        <v>0.63352283925559505</v>
      </c>
      <c r="R8">
        <v>2.8042081794361198E-2</v>
      </c>
      <c r="S8">
        <v>58745</v>
      </c>
      <c r="T8">
        <v>10000</v>
      </c>
      <c r="U8">
        <v>112000</v>
      </c>
    </row>
    <row r="9" spans="1:21" x14ac:dyDescent="0.25">
      <c r="A9">
        <v>9.9</v>
      </c>
      <c r="B9">
        <v>59</v>
      </c>
      <c r="C9">
        <v>0</v>
      </c>
      <c r="D9">
        <v>0</v>
      </c>
      <c r="E9">
        <v>1</v>
      </c>
      <c r="F9">
        <v>423.03389830508399</v>
      </c>
      <c r="G9">
        <v>16</v>
      </c>
      <c r="H9">
        <v>0</v>
      </c>
      <c r="I9">
        <v>1708152</v>
      </c>
      <c r="J9">
        <v>0</v>
      </c>
      <c r="K9">
        <v>0.325003534996465</v>
      </c>
      <c r="L9">
        <v>0.15365961519038401</v>
      </c>
      <c r="M9">
        <v>0.37792142207857699</v>
      </c>
      <c r="N9">
        <v>1.44088475911524E-2</v>
      </c>
      <c r="O9">
        <v>0.87099341985657996</v>
      </c>
      <c r="P9">
        <v>725170</v>
      </c>
      <c r="Q9">
        <v>0.62986903679762896</v>
      </c>
      <c r="R9">
        <v>2.71353061980271E-2</v>
      </c>
      <c r="S9">
        <v>58881</v>
      </c>
      <c r="T9">
        <v>13000</v>
      </c>
      <c r="U9">
        <v>114000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388.91525423728802</v>
      </c>
      <c r="G10">
        <v>16</v>
      </c>
      <c r="H10">
        <v>0</v>
      </c>
      <c r="I10">
        <v>1731474</v>
      </c>
      <c r="J10">
        <v>0</v>
      </c>
      <c r="K10">
        <v>0.34736540234201602</v>
      </c>
      <c r="L10">
        <v>0.15298254754019999</v>
      </c>
      <c r="M10">
        <v>0.425147656276672</v>
      </c>
      <c r="N10">
        <v>3.0093202690246099E-2</v>
      </c>
      <c r="O10">
        <v>0.955588808849134</v>
      </c>
      <c r="P10">
        <v>715112</v>
      </c>
      <c r="Q10">
        <v>0.70857942712778599</v>
      </c>
      <c r="R10">
        <v>5.6672698098391899E-2</v>
      </c>
      <c r="S10">
        <v>59610</v>
      </c>
      <c r="T10">
        <v>11000</v>
      </c>
      <c r="U10">
        <v>107000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1</v>
      </c>
      <c r="F11">
        <v>388.38983050847401</v>
      </c>
      <c r="G11">
        <v>16</v>
      </c>
      <c r="H11">
        <v>0</v>
      </c>
      <c r="I11">
        <v>1734813</v>
      </c>
      <c r="J11">
        <v>0</v>
      </c>
      <c r="K11">
        <v>0.34805521698499903</v>
      </c>
      <c r="L11">
        <v>0.15296166148573101</v>
      </c>
      <c r="M11">
        <v>0.42563955326171099</v>
      </c>
      <c r="N11">
        <v>2.8274272518086101E-2</v>
      </c>
      <c r="O11">
        <v>0.95493070425052795</v>
      </c>
      <c r="P11">
        <v>707471</v>
      </c>
      <c r="Q11">
        <v>0.70939925543618498</v>
      </c>
      <c r="R11">
        <v>5.3247217548184698E-2</v>
      </c>
      <c r="S11">
        <v>59677</v>
      </c>
      <c r="T11">
        <v>11000</v>
      </c>
      <c r="U11">
        <v>114000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530.32203389830499</v>
      </c>
      <c r="G12">
        <v>24.4766949152542</v>
      </c>
      <c r="H12">
        <v>0</v>
      </c>
      <c r="I12">
        <v>1720372</v>
      </c>
      <c r="J12">
        <v>0</v>
      </c>
      <c r="K12">
        <v>0.33230001031643802</v>
      </c>
      <c r="L12">
        <v>0.153438694132085</v>
      </c>
      <c r="M12">
        <v>0.40022951488241099</v>
      </c>
      <c r="N12">
        <v>4.1589048979621401E-2</v>
      </c>
      <c r="O12">
        <v>0.92755726831055696</v>
      </c>
      <c r="P12">
        <v>707589</v>
      </c>
      <c r="Q12">
        <v>0.66704919147068598</v>
      </c>
      <c r="R12">
        <v>7.8322126138646697E-2</v>
      </c>
      <c r="S12">
        <v>58898</v>
      </c>
      <c r="T12">
        <v>13000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2</v>
      </c>
      <c r="F13">
        <v>528.08474576271101</v>
      </c>
      <c r="G13">
        <v>24.408898305084701</v>
      </c>
      <c r="H13">
        <v>0</v>
      </c>
      <c r="I13">
        <v>1721491</v>
      </c>
      <c r="J13">
        <v>0</v>
      </c>
      <c r="K13">
        <v>0.33618818800857603</v>
      </c>
      <c r="L13">
        <v>0.15332096875196199</v>
      </c>
      <c r="M13">
        <v>0.41459497770560599</v>
      </c>
      <c r="N13">
        <v>4.5047558382602201E-2</v>
      </c>
      <c r="O13">
        <v>0.94915169284874801</v>
      </c>
      <c r="P13">
        <v>680316</v>
      </c>
      <c r="Q13">
        <v>0.69099162950934301</v>
      </c>
      <c r="R13">
        <v>8.4835326520908194E-2</v>
      </c>
      <c r="S13">
        <v>58830</v>
      </c>
      <c r="T13">
        <v>1000</v>
      </c>
      <c r="U13">
        <v>117000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3</v>
      </c>
      <c r="F14">
        <v>707.42372881355902</v>
      </c>
      <c r="G14">
        <v>33.822033898305001</v>
      </c>
      <c r="H14">
        <v>0</v>
      </c>
      <c r="I14">
        <v>1703711</v>
      </c>
      <c r="J14">
        <v>0</v>
      </c>
      <c r="K14">
        <v>0.31545080885564503</v>
      </c>
      <c r="L14">
        <v>0.15394885050964799</v>
      </c>
      <c r="M14">
        <v>0.38844784785506897</v>
      </c>
      <c r="N14">
        <v>3.1517888679092297E-2</v>
      </c>
      <c r="O14">
        <v>0.88936539589945496</v>
      </c>
      <c r="P14">
        <v>683610</v>
      </c>
      <c r="Q14">
        <v>0.64741307975844797</v>
      </c>
      <c r="R14">
        <v>5.9355722559495797E-2</v>
      </c>
      <c r="S14">
        <v>58864</v>
      </c>
      <c r="T14">
        <v>6000</v>
      </c>
      <c r="U14">
        <v>114000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3</v>
      </c>
      <c r="F15">
        <v>698.57627118643995</v>
      </c>
      <c r="G15">
        <v>33.612288135593197</v>
      </c>
      <c r="H15">
        <v>0</v>
      </c>
      <c r="I15">
        <v>1712593</v>
      </c>
      <c r="J15">
        <v>0</v>
      </c>
      <c r="K15">
        <v>0.304443973731511</v>
      </c>
      <c r="L15">
        <v>0.154282113017573</v>
      </c>
      <c r="M15">
        <v>0.37892240725902498</v>
      </c>
      <c r="N15">
        <v>2.83887270719189E-2</v>
      </c>
      <c r="O15">
        <v>0.86603722108002901</v>
      </c>
      <c r="P15">
        <v>721515</v>
      </c>
      <c r="Q15">
        <v>0.63153734543170803</v>
      </c>
      <c r="R15">
        <v>5.3462762847304897E-2</v>
      </c>
      <c r="S15">
        <v>58474</v>
      </c>
      <c r="T15">
        <v>6000</v>
      </c>
      <c r="U15">
        <v>106000</v>
      </c>
    </row>
    <row r="16" spans="1:21" x14ac:dyDescent="0.25">
      <c r="A16">
        <v>16.16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0</v>
      </c>
      <c r="Q16" t="s">
        <v>0</v>
      </c>
      <c r="R16" t="s">
        <v>0</v>
      </c>
      <c r="S16">
        <v>0</v>
      </c>
      <c r="T16">
        <v>0</v>
      </c>
      <c r="U16">
        <v>0</v>
      </c>
    </row>
    <row r="17" spans="1:21" x14ac:dyDescent="0.25">
      <c r="A17" t="s">
        <v>1</v>
      </c>
      <c r="B17">
        <v>58.857142857142797</v>
      </c>
      <c r="C17">
        <v>0</v>
      </c>
      <c r="D17">
        <v>0.14285714285714199</v>
      </c>
      <c r="E17">
        <v>2.5</v>
      </c>
      <c r="F17">
        <v>616.27995324371705</v>
      </c>
      <c r="G17">
        <v>29.4374869541621</v>
      </c>
      <c r="H17">
        <v>0</v>
      </c>
      <c r="I17">
        <v>1715537</v>
      </c>
      <c r="J17">
        <v>0</v>
      </c>
      <c r="K17">
        <v>0.32391301725754401</v>
      </c>
      <c r="L17">
        <v>0.15369263364414601</v>
      </c>
      <c r="M17">
        <v>0.41434137379547997</v>
      </c>
      <c r="N17">
        <v>3.8894869721175201E-2</v>
      </c>
      <c r="O17">
        <v>0.93084189441834597</v>
      </c>
      <c r="P17">
        <v>710267</v>
      </c>
      <c r="Q17">
        <v>0.69056895632579995</v>
      </c>
      <c r="R17">
        <v>7.3248342224435506E-2</v>
      </c>
      <c r="S17">
        <v>59077</v>
      </c>
      <c r="T17">
        <v>7714</v>
      </c>
      <c r="U17">
        <v>114571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17"/>
  <sheetViews>
    <sheetView workbookViewId="0">
      <selection activeCell="E32" sqref="E32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6</v>
      </c>
      <c r="F2">
        <v>1152.81355932203</v>
      </c>
      <c r="G2">
        <v>61.360169491525397</v>
      </c>
      <c r="H2">
        <v>0</v>
      </c>
      <c r="I2">
        <v>1704813</v>
      </c>
      <c r="J2">
        <v>0</v>
      </c>
      <c r="K2">
        <v>0.29340633891909401</v>
      </c>
      <c r="L2">
        <v>0.154616308071616</v>
      </c>
      <c r="M2">
        <v>0.382305123391597</v>
      </c>
      <c r="N2">
        <v>2.8496314382017201E-2</v>
      </c>
      <c r="O2">
        <v>0.85882408476432504</v>
      </c>
      <c r="P2">
        <v>724250</v>
      </c>
      <c r="Q2">
        <v>0.63717520565266295</v>
      </c>
      <c r="R2">
        <v>5.3665375484024898E-2</v>
      </c>
      <c r="S2">
        <v>59220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954.33898305084699</v>
      </c>
      <c r="G3">
        <v>50.868644067796602</v>
      </c>
      <c r="H3">
        <v>0</v>
      </c>
      <c r="I3">
        <v>1703711</v>
      </c>
      <c r="J3">
        <v>0</v>
      </c>
      <c r="K3">
        <v>0.310364098986535</v>
      </c>
      <c r="L3">
        <v>0.15410286478068499</v>
      </c>
      <c r="M3">
        <v>0.40538596410780697</v>
      </c>
      <c r="N3">
        <v>3.9943496872235702E-2</v>
      </c>
      <c r="O3">
        <v>0.90979642474726297</v>
      </c>
      <c r="P3">
        <v>697468</v>
      </c>
      <c r="Q3">
        <v>0.67564327351301201</v>
      </c>
      <c r="R3">
        <v>7.5223157951479797E-2</v>
      </c>
      <c r="S3">
        <v>59474</v>
      </c>
      <c r="T3">
        <v>0</v>
      </c>
      <c r="U3">
        <v>117000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4</v>
      </c>
      <c r="F4">
        <v>798.67796610169398</v>
      </c>
      <c r="G4">
        <v>41.616525423728802</v>
      </c>
      <c r="H4">
        <v>0</v>
      </c>
      <c r="I4">
        <v>1725932</v>
      </c>
      <c r="J4">
        <v>0</v>
      </c>
      <c r="K4">
        <v>0.318754811806641</v>
      </c>
      <c r="L4">
        <v>0.15384881264252101</v>
      </c>
      <c r="M4">
        <v>0.426151926869966</v>
      </c>
      <c r="N4">
        <v>5.3377194314761997E-2</v>
      </c>
      <c r="O4">
        <v>0.95213274563389105</v>
      </c>
      <c r="P4">
        <v>699230</v>
      </c>
      <c r="Q4">
        <v>0.71025321144994302</v>
      </c>
      <c r="R4">
        <v>0.100522023191642</v>
      </c>
      <c r="S4">
        <v>58966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3</v>
      </c>
      <c r="F5">
        <v>653.32203389830499</v>
      </c>
      <c r="G5">
        <v>32.542372881355902</v>
      </c>
      <c r="H5">
        <v>0</v>
      </c>
      <c r="I5">
        <v>1707033</v>
      </c>
      <c r="J5">
        <v>0</v>
      </c>
      <c r="K5">
        <v>0.321076578320448</v>
      </c>
      <c r="L5">
        <v>0.15377851471196399</v>
      </c>
      <c r="M5">
        <v>0.44980200387668001</v>
      </c>
      <c r="N5">
        <v>6.7705160847901694E-2</v>
      </c>
      <c r="O5">
        <v>0.99236225775699505</v>
      </c>
      <c r="P5">
        <v>739094</v>
      </c>
      <c r="Q5">
        <v>0.74967000646113402</v>
      </c>
      <c r="R5">
        <v>0.12750501101299699</v>
      </c>
      <c r="S5">
        <v>59186</v>
      </c>
      <c r="T5">
        <v>10000</v>
      </c>
      <c r="U5">
        <v>111000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2</v>
      </c>
      <c r="F6">
        <v>515.30508474576197</v>
      </c>
      <c r="G6">
        <v>24.1271186440677</v>
      </c>
      <c r="H6">
        <v>0</v>
      </c>
      <c r="I6">
        <v>1725932</v>
      </c>
      <c r="J6">
        <v>0</v>
      </c>
      <c r="K6">
        <v>0.32530799730620102</v>
      </c>
      <c r="L6">
        <v>0.153650396748228</v>
      </c>
      <c r="M6">
        <v>0.46523061897660301</v>
      </c>
      <c r="N6">
        <v>7.4850174966819505E-2</v>
      </c>
      <c r="O6">
        <v>1.01903918799785</v>
      </c>
      <c r="P6">
        <v>731932</v>
      </c>
      <c r="Q6">
        <v>0.77538436496100505</v>
      </c>
      <c r="R6">
        <v>0.14096078148176899</v>
      </c>
      <c r="S6">
        <v>58627</v>
      </c>
      <c r="T6">
        <v>5000</v>
      </c>
      <c r="U6">
        <v>109000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1</v>
      </c>
      <c r="F7">
        <v>385.42372881355902</v>
      </c>
      <c r="G7">
        <v>16</v>
      </c>
      <c r="H7">
        <v>0</v>
      </c>
      <c r="I7">
        <v>1721491</v>
      </c>
      <c r="J7">
        <v>0</v>
      </c>
      <c r="K7">
        <v>0.33707725702772701</v>
      </c>
      <c r="L7">
        <v>0.153294049717771</v>
      </c>
      <c r="M7">
        <v>0.48040791198950999</v>
      </c>
      <c r="N7">
        <v>4.1092115993475897E-2</v>
      </c>
      <c r="O7">
        <v>1.01187133472848</v>
      </c>
      <c r="P7">
        <v>732867</v>
      </c>
      <c r="Q7">
        <v>0.80067985331585001</v>
      </c>
      <c r="R7">
        <v>7.7386282473589293E-2</v>
      </c>
      <c r="S7">
        <v>58898</v>
      </c>
      <c r="T7">
        <v>10000</v>
      </c>
      <c r="U7">
        <v>100000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1</v>
      </c>
      <c r="F8">
        <v>425.42372881355902</v>
      </c>
      <c r="G8">
        <v>16</v>
      </c>
      <c r="H8">
        <v>0</v>
      </c>
      <c r="I8">
        <v>1717033</v>
      </c>
      <c r="J8">
        <v>0</v>
      </c>
      <c r="K8">
        <v>0.32542657763862198</v>
      </c>
      <c r="L8">
        <v>0.153646806399275</v>
      </c>
      <c r="M8">
        <v>0.380684423438504</v>
      </c>
      <c r="N8">
        <v>1.7288298383223901E-2</v>
      </c>
      <c r="O8">
        <v>0.87704610585962595</v>
      </c>
      <c r="P8">
        <v>719869</v>
      </c>
      <c r="Q8">
        <v>0.63447403906417399</v>
      </c>
      <c r="R8">
        <v>3.2558000721702299E-2</v>
      </c>
      <c r="S8">
        <v>59389</v>
      </c>
      <c r="T8">
        <v>10000</v>
      </c>
      <c r="U8">
        <v>115000</v>
      </c>
    </row>
    <row r="9" spans="1:21" x14ac:dyDescent="0.25">
      <c r="A9">
        <v>9.9</v>
      </c>
      <c r="B9">
        <v>59</v>
      </c>
      <c r="C9">
        <v>0</v>
      </c>
      <c r="D9">
        <v>0</v>
      </c>
      <c r="E9">
        <v>1</v>
      </c>
      <c r="F9">
        <v>425.08474576271101</v>
      </c>
      <c r="G9">
        <v>16</v>
      </c>
      <c r="H9">
        <v>0</v>
      </c>
      <c r="I9">
        <v>1725932</v>
      </c>
      <c r="J9">
        <v>0</v>
      </c>
      <c r="K9">
        <v>0.32478715653672902</v>
      </c>
      <c r="L9">
        <v>0.15366616664930399</v>
      </c>
      <c r="M9">
        <v>0.37923380598499001</v>
      </c>
      <c r="N9">
        <v>1.47045924420364E-2</v>
      </c>
      <c r="O9">
        <v>0.872391721613061</v>
      </c>
      <c r="P9">
        <v>747614</v>
      </c>
      <c r="Q9">
        <v>0.63205634330831695</v>
      </c>
      <c r="R9">
        <v>2.76922644859443E-2</v>
      </c>
      <c r="S9">
        <v>58711</v>
      </c>
      <c r="T9">
        <v>17000</v>
      </c>
      <c r="U9">
        <v>114000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389.203389830508</v>
      </c>
      <c r="G10">
        <v>16</v>
      </c>
      <c r="H10">
        <v>0</v>
      </c>
      <c r="I10">
        <v>1708152</v>
      </c>
      <c r="J10">
        <v>0</v>
      </c>
      <c r="K10">
        <v>0.34443535896531302</v>
      </c>
      <c r="L10">
        <v>0.15307126274243901</v>
      </c>
      <c r="M10">
        <v>0.41202684289144598</v>
      </c>
      <c r="N10">
        <v>2.4216732611070501E-2</v>
      </c>
      <c r="O10">
        <v>0.93375019721026897</v>
      </c>
      <c r="P10">
        <v>744639</v>
      </c>
      <c r="Q10">
        <v>0.686711404819078</v>
      </c>
      <c r="R10">
        <v>4.5605899455876703E-2</v>
      </c>
      <c r="S10">
        <v>58915</v>
      </c>
      <c r="T10">
        <v>13000</v>
      </c>
      <c r="U10">
        <v>107000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1</v>
      </c>
      <c r="F11">
        <v>389.67796610169398</v>
      </c>
      <c r="G11">
        <v>16</v>
      </c>
      <c r="H11">
        <v>0</v>
      </c>
      <c r="I11">
        <v>1730372</v>
      </c>
      <c r="J11">
        <v>0</v>
      </c>
      <c r="K11">
        <v>0.34924319063204401</v>
      </c>
      <c r="L11">
        <v>0.15292569228364</v>
      </c>
      <c r="M11">
        <v>0.42032749517128598</v>
      </c>
      <c r="N11">
        <v>3.0027686302592602E-2</v>
      </c>
      <c r="O11">
        <v>0.95252406438956505</v>
      </c>
      <c r="P11">
        <v>726170</v>
      </c>
      <c r="Q11">
        <v>0.70054582528547804</v>
      </c>
      <c r="R11">
        <v>5.65493150707959E-2</v>
      </c>
      <c r="S11">
        <v>59661</v>
      </c>
      <c r="T11">
        <v>5000</v>
      </c>
      <c r="U11">
        <v>115000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532.61016949152497</v>
      </c>
      <c r="G12">
        <v>24.5381355932203</v>
      </c>
      <c r="H12">
        <v>0</v>
      </c>
      <c r="I12">
        <v>1730372</v>
      </c>
      <c r="J12">
        <v>0</v>
      </c>
      <c r="K12">
        <v>0.33157975810835399</v>
      </c>
      <c r="L12">
        <v>0.15346050176838499</v>
      </c>
      <c r="M12">
        <v>0.41153483302684901</v>
      </c>
      <c r="N12">
        <v>3.7862252114463701E-2</v>
      </c>
      <c r="O12">
        <v>0.93443734501805298</v>
      </c>
      <c r="P12">
        <v>713209</v>
      </c>
      <c r="Q12">
        <v>0.68589138837808195</v>
      </c>
      <c r="R12">
        <v>7.1303676298425198E-2</v>
      </c>
      <c r="S12">
        <v>58576</v>
      </c>
      <c r="T12">
        <v>12000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2</v>
      </c>
      <c r="F13">
        <v>537.76271186440601</v>
      </c>
      <c r="G13">
        <v>24.832627118644002</v>
      </c>
      <c r="H13">
        <v>0</v>
      </c>
      <c r="I13">
        <v>1703711</v>
      </c>
      <c r="J13">
        <v>0</v>
      </c>
      <c r="K13">
        <v>0.33526215731636899</v>
      </c>
      <c r="L13">
        <v>0.153349006903476</v>
      </c>
      <c r="M13">
        <v>0.41031498790923399</v>
      </c>
      <c r="N13">
        <v>5.0446386673537402E-2</v>
      </c>
      <c r="O13">
        <v>0.94937253880261796</v>
      </c>
      <c r="P13">
        <v>699764</v>
      </c>
      <c r="Q13">
        <v>0.68385831318205703</v>
      </c>
      <c r="R13">
        <v>9.5002611437923601E-2</v>
      </c>
      <c r="S13">
        <v>58745</v>
      </c>
      <c r="T13">
        <v>7000</v>
      </c>
      <c r="U13">
        <v>111000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3</v>
      </c>
      <c r="F14">
        <v>713.711864406779</v>
      </c>
      <c r="G14">
        <v>33.9766949152542</v>
      </c>
      <c r="H14">
        <v>0</v>
      </c>
      <c r="I14">
        <v>1703711</v>
      </c>
      <c r="J14">
        <v>0</v>
      </c>
      <c r="K14">
        <v>0.31633766879319802</v>
      </c>
      <c r="L14">
        <v>0.153921998361539</v>
      </c>
      <c r="M14">
        <v>0.38816526166069398</v>
      </c>
      <c r="N14">
        <v>3.44817304198538E-2</v>
      </c>
      <c r="O14">
        <v>0.89290665923528501</v>
      </c>
      <c r="P14">
        <v>722977</v>
      </c>
      <c r="Q14">
        <v>0.64694210276782305</v>
      </c>
      <c r="R14">
        <v>6.4937345423453599E-2</v>
      </c>
      <c r="S14">
        <v>58525</v>
      </c>
      <c r="T14">
        <v>7000</v>
      </c>
      <c r="U14">
        <v>112000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3</v>
      </c>
      <c r="F15">
        <v>713.016949152542</v>
      </c>
      <c r="G15">
        <v>34.0762711864406</v>
      </c>
      <c r="H15">
        <v>0</v>
      </c>
      <c r="I15">
        <v>1734813</v>
      </c>
      <c r="J15">
        <v>0</v>
      </c>
      <c r="K15">
        <v>0.30504072578151098</v>
      </c>
      <c r="L15">
        <v>0.154264044691615</v>
      </c>
      <c r="M15">
        <v>0.38280305907250101</v>
      </c>
      <c r="N15">
        <v>2.99651235407454E-2</v>
      </c>
      <c r="O15">
        <v>0.872072953086373</v>
      </c>
      <c r="P15">
        <v>734176</v>
      </c>
      <c r="Q15">
        <v>0.63800509845416897</v>
      </c>
      <c r="R15">
        <v>5.6431494427015803E-2</v>
      </c>
      <c r="S15">
        <v>58355</v>
      </c>
      <c r="T15">
        <v>6000</v>
      </c>
      <c r="U15">
        <v>110000</v>
      </c>
    </row>
    <row r="16" spans="1:21" x14ac:dyDescent="0.25">
      <c r="A16">
        <v>16.16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>
        <v>0</v>
      </c>
      <c r="Q16" t="s">
        <v>0</v>
      </c>
      <c r="R16" t="s">
        <v>0</v>
      </c>
      <c r="S16">
        <v>0</v>
      </c>
      <c r="T16">
        <v>0</v>
      </c>
      <c r="U16">
        <v>0</v>
      </c>
    </row>
    <row r="17" spans="1:21" x14ac:dyDescent="0.25">
      <c r="A17" t="s">
        <v>1</v>
      </c>
      <c r="B17">
        <v>59</v>
      </c>
      <c r="C17">
        <v>0</v>
      </c>
      <c r="D17">
        <v>0</v>
      </c>
      <c r="E17">
        <v>2.5</v>
      </c>
      <c r="F17">
        <v>613.31234866828004</v>
      </c>
      <c r="G17">
        <v>29.138468523002398</v>
      </c>
      <c r="H17">
        <v>0</v>
      </c>
      <c r="I17">
        <v>1717358</v>
      </c>
      <c r="J17">
        <v>0</v>
      </c>
      <c r="K17">
        <v>0.32414997686705599</v>
      </c>
      <c r="L17">
        <v>0.153685459033747</v>
      </c>
      <c r="M17">
        <v>0.41388387559769102</v>
      </c>
      <c r="N17">
        <v>3.8889804276052597E-2</v>
      </c>
      <c r="O17">
        <v>0.93060911577454697</v>
      </c>
      <c r="P17">
        <v>723804</v>
      </c>
      <c r="Q17">
        <v>0.68980645932948503</v>
      </c>
      <c r="R17">
        <v>7.3238802779759998E-2</v>
      </c>
      <c r="S17">
        <v>58946</v>
      </c>
      <c r="T17">
        <v>7786</v>
      </c>
      <c r="U17">
        <v>112143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J23"/>
  <sheetViews>
    <sheetView topLeftCell="O1" zoomScale="80" zoomScaleNormal="80" workbookViewId="0">
      <pane ySplit="1" topLeftCell="A68" activePane="bottomLeft" state="frozen"/>
      <selection activeCell="B30" sqref="B30"/>
      <selection pane="bottomLeft" activeCell="AB79" sqref="AB79"/>
    </sheetView>
  </sheetViews>
  <sheetFormatPr baseColWidth="10" defaultRowHeight="15" x14ac:dyDescent="0.25"/>
  <cols>
    <col min="2" max="2" width="8.28515625" style="14" customWidth="1"/>
    <col min="3" max="4" width="11" style="14" customWidth="1"/>
    <col min="5" max="5" width="9.42578125" style="14" customWidth="1"/>
    <col min="6" max="6" width="6.5703125" style="14" customWidth="1"/>
    <col min="7" max="7" width="7.28515625" style="14" customWidth="1"/>
    <col min="8" max="9" width="14.5703125" style="14" customWidth="1"/>
    <col min="10" max="10" width="16.140625" style="14" customWidth="1"/>
  </cols>
  <sheetData>
    <row r="1" spans="1:10" s="2" customFormat="1" ht="45" customHeight="1" x14ac:dyDescent="0.25">
      <c r="B1" s="13" t="s">
        <v>30</v>
      </c>
      <c r="C1" s="13" t="s">
        <v>29</v>
      </c>
      <c r="D1" s="13" t="s">
        <v>26</v>
      </c>
      <c r="E1" s="13" t="s">
        <v>27</v>
      </c>
      <c r="F1" s="13" t="s">
        <v>28</v>
      </c>
      <c r="G1" s="13" t="s">
        <v>8</v>
      </c>
      <c r="H1" s="13" t="s">
        <v>33</v>
      </c>
      <c r="I1" s="13" t="s">
        <v>32</v>
      </c>
      <c r="J1" s="13" t="s">
        <v>31</v>
      </c>
    </row>
    <row r="2" spans="1:10" x14ac:dyDescent="0.25">
      <c r="A2">
        <f>topo8prueba1!A2</f>
        <v>1.1000000000000001</v>
      </c>
      <c r="B2" s="14">
        <v>1</v>
      </c>
      <c r="C2" s="15">
        <f>((topo8prueba1!B2 + topo8prueba2!B2 +topo8prueba3!B2 +topo8prueba4!B2 +topo8prueba5!B2)/5)</f>
        <v>58.6</v>
      </c>
      <c r="D2" s="14">
        <f>((topo8prueba1!C2 + topo8prueba2!C2 +topo8prueba3!C2 +topo8prueba4!C2 +topo8prueba5!C2)/5)</f>
        <v>0</v>
      </c>
      <c r="E2" s="15">
        <f>((topo8prueba1!D2 + topo8prueba2!D2 +topo8prueba3!D2 +topo8prueba4!D2 +topo8prueba5!D2)/5)</f>
        <v>0.4</v>
      </c>
      <c r="F2" s="15">
        <f>((topo8prueba1!E2 + topo8prueba2!E2 +topo8prueba3!E2 +topo8prueba4!E2 +topo8prueba5!E2)/5)</f>
        <v>5.8</v>
      </c>
      <c r="G2" s="15">
        <f>((topo8prueba1!G2 + topo8prueba2!G2 +topo8prueba3!G2 +topo8prueba4!G2 +topo8prueba5!G2)/5)</f>
        <v>60.797720631209771</v>
      </c>
      <c r="H2" s="15">
        <f>(((topo8prueba1!S2 + topo8prueba2!S2 +topo8prueba3!S2 +topo8prueba4!S2 +topo8prueba5!S2)/1000)/5)</f>
        <v>59.4636</v>
      </c>
      <c r="I2" s="15">
        <f>(((topo8prueba1!T2 + topo8prueba2!T2 +topo8prueba3!T2 +topo8prueba4!T2 +topo8prueba5!T2)/1000)/5)</f>
        <v>6.6</v>
      </c>
      <c r="J2" s="15">
        <f>(((topo8prueba1!U2 + topo8prueba2!U2 +topo8prueba3!U2 +topo8prueba4!U2 +topo8prueba5!U2)/1000)/5)</f>
        <v>130.19999999999999</v>
      </c>
    </row>
    <row r="3" spans="1:10" x14ac:dyDescent="0.25">
      <c r="A3">
        <f>topo8prueba1!A3</f>
        <v>2.2000000000000002</v>
      </c>
      <c r="B3" s="14">
        <v>2</v>
      </c>
      <c r="C3" s="15">
        <f>((topo8prueba1!B3 + topo8prueba2!B3 +topo8prueba3!B3 +topo8prueba4!B3 +topo8prueba5!B3)/5)</f>
        <v>58.8</v>
      </c>
      <c r="D3" s="14">
        <f>((topo8prueba1!C3 + topo8prueba2!C3 +topo8prueba3!C3 +topo8prueba4!C3 +topo8prueba5!C3)/5)</f>
        <v>0</v>
      </c>
      <c r="E3" s="15">
        <f>((topo8prueba1!D3 + topo8prueba2!D3 +topo8prueba3!D3 +topo8prueba4!D3 +topo8prueba5!D3)/5)</f>
        <v>0.2</v>
      </c>
      <c r="F3" s="15">
        <f>((topo8prueba1!E3 + topo8prueba2!E3 +topo8prueba3!E3 +topo8prueba4!E3 +topo8prueba5!E3)/5)</f>
        <v>5</v>
      </c>
      <c r="G3" s="15">
        <f>((topo8prueba1!G3 + topo8prueba2!G3 +topo8prueba3!G3 +topo8prueba4!G3 +topo8prueba5!G3)/5)</f>
        <v>51.207466393921663</v>
      </c>
      <c r="H3" s="15">
        <f>(((topo8prueba1!S3 + topo8prueba2!S3 +topo8prueba3!S3 +topo8prueba4!S3 +topo8prueba5!S3)/1000)/5)</f>
        <v>59.395600000000002</v>
      </c>
      <c r="I3" s="15">
        <f>(((topo8prueba1!T3 + topo8prueba2!T3 +topo8prueba3!T3 +topo8prueba4!T3 +topo8prueba5!T3)/1000)/5)</f>
        <v>2.6</v>
      </c>
      <c r="J3" s="15">
        <f>(((topo8prueba1!U3 + topo8prueba2!U3 +topo8prueba3!U3 +topo8prueba4!U3 +topo8prueba5!U3)/1000)/5)</f>
        <v>112</v>
      </c>
    </row>
    <row r="4" spans="1:10" x14ac:dyDescent="0.25">
      <c r="A4">
        <f>topo8prueba1!A4</f>
        <v>3.3</v>
      </c>
      <c r="B4" s="14">
        <v>3</v>
      </c>
      <c r="C4" s="15">
        <f>((topo8prueba1!B4 + topo8prueba2!B4 +topo8prueba3!B4 +topo8prueba4!B4 +topo8prueba5!B4)/5)</f>
        <v>58.4</v>
      </c>
      <c r="D4" s="14">
        <f>((topo8prueba1!C4 + topo8prueba2!C4 +topo8prueba3!C4 +topo8prueba4!C4 +topo8prueba5!C4)/5)</f>
        <v>0</v>
      </c>
      <c r="E4" s="15">
        <f>((topo8prueba1!D4 + topo8prueba2!D4 +topo8prueba3!D4 +topo8prueba4!D4 +topo8prueba5!D4)/5)</f>
        <v>0.6</v>
      </c>
      <c r="F4" s="15">
        <f>((topo8prueba1!E4 + topo8prueba2!E4 +topo8prueba3!E4 +topo8prueba4!E4 +topo8prueba5!E4)/5)</f>
        <v>4</v>
      </c>
      <c r="G4" s="15">
        <f>((topo8prueba1!G4 + topo8prueba2!G4 +topo8prueba3!G4 +topo8prueba4!G4 +topo8prueba5!G4)/5)</f>
        <v>41.61385154880184</v>
      </c>
      <c r="H4" s="15">
        <f>(((topo8prueba1!S4 + topo8prueba2!S4 +topo8prueba3!S4 +topo8prueba4!S4 +topo8prueba5!S4)/1000)/5)</f>
        <v>59.575800000000001</v>
      </c>
      <c r="I4" s="15">
        <f>(((topo8prueba1!T4 + topo8prueba2!T4 +topo8prueba3!T4 +topo8prueba4!T4 +topo8prueba5!T4)/1000)/5)</f>
        <v>3.8</v>
      </c>
      <c r="J4" s="15">
        <f>(((topo8prueba1!U4 + topo8prueba2!U4 +topo8prueba3!U4 +topo8prueba4!U4 +topo8prueba5!U4)/1000)/5)</f>
        <v>113.2</v>
      </c>
    </row>
    <row r="5" spans="1:10" x14ac:dyDescent="0.25">
      <c r="A5">
        <f>topo8prueba1!A5</f>
        <v>4.4000000000000004</v>
      </c>
      <c r="B5" s="14">
        <v>4</v>
      </c>
      <c r="C5" s="15">
        <f>((topo8prueba1!B5 + topo8prueba2!B5 +topo8prueba3!B5 +topo8prueba4!B5 +topo8prueba5!B5)/5)</f>
        <v>59</v>
      </c>
      <c r="D5" s="14">
        <f>((topo8prueba1!C5 + topo8prueba2!C5 +topo8prueba3!C5 +topo8prueba4!C5 +topo8prueba5!C5)/5)</f>
        <v>0</v>
      </c>
      <c r="E5" s="15">
        <f>((topo8prueba1!D5 + topo8prueba2!D5 +topo8prueba3!D5 +topo8prueba4!D5 +topo8prueba5!D5)/5)</f>
        <v>0</v>
      </c>
      <c r="F5" s="15">
        <f>((topo8prueba1!E5 + topo8prueba2!E5 +topo8prueba3!E5 +topo8prueba4!E5 +topo8prueba5!E5)/5)</f>
        <v>3</v>
      </c>
      <c r="G5" s="15">
        <f>((topo8prueba1!G5 + topo8prueba2!G5 +topo8prueba3!G5 +topo8prueba4!G5 +topo8prueba5!G5)/5)</f>
        <v>32.536016949152504</v>
      </c>
      <c r="H5" s="15">
        <f>(((topo8prueba1!S5 + topo8prueba2!S5 +topo8prueba3!S5 +topo8prueba4!S5 +topo8prueba5!S5)/1000)/5)</f>
        <v>58.938400000000001</v>
      </c>
      <c r="I5" s="15">
        <f>(((topo8prueba1!T5 + topo8prueba2!T5 +topo8prueba3!T5 +topo8prueba4!T5 +topo8prueba5!T5)/1000)/5)</f>
        <v>11.2</v>
      </c>
      <c r="J5" s="15">
        <f>(((topo8prueba1!U5 + topo8prueba2!U5 +topo8prueba3!U5 +topo8prueba4!U5 +topo8prueba5!U5)/1000)/5)</f>
        <v>110.4</v>
      </c>
    </row>
    <row r="6" spans="1:10" x14ac:dyDescent="0.25">
      <c r="A6">
        <f>topo8prueba1!A6</f>
        <v>5.5</v>
      </c>
      <c r="B6" s="14">
        <v>5</v>
      </c>
      <c r="C6" s="15">
        <f>((topo8prueba1!B6 + topo8prueba2!B6 +topo8prueba3!B6 +topo8prueba4!B6 +topo8prueba5!B6)/5)</f>
        <v>59</v>
      </c>
      <c r="D6" s="14">
        <f>((topo8prueba1!C6 + topo8prueba2!C6 +topo8prueba3!C6 +topo8prueba4!C6 +topo8prueba5!C6)/5)</f>
        <v>0</v>
      </c>
      <c r="E6" s="15">
        <f>((topo8prueba1!D6 + topo8prueba2!D6 +topo8prueba3!D6 +topo8prueba4!D6 +topo8prueba5!D6)/5)</f>
        <v>0</v>
      </c>
      <c r="F6" s="15">
        <f>((topo8prueba1!E6 + topo8prueba2!E6 +topo8prueba3!E6 +topo8prueba4!E6 +topo8prueba5!E6)/5)</f>
        <v>2</v>
      </c>
      <c r="G6" s="15">
        <f>((topo8prueba1!G6 + topo8prueba2!G6 +topo8prueba3!G6 +topo8prueba4!G6 +topo8prueba5!G6)/5)</f>
        <v>24.101694915254182</v>
      </c>
      <c r="H6" s="15">
        <f>(((topo8prueba1!S6 + topo8prueba2!S6 +topo8prueba3!S6 +topo8prueba4!S6 +topo8prueba5!S6)/1000)/5)</f>
        <v>58.636800000000008</v>
      </c>
      <c r="I6" s="15">
        <f>(((topo8prueba1!T6 + topo8prueba2!T6 +topo8prueba3!T6 +topo8prueba4!T6 +topo8prueba5!T6)/1000)/5)</f>
        <v>5.2</v>
      </c>
      <c r="J6" s="15">
        <f>(((topo8prueba1!U6 + topo8prueba2!U6 +topo8prueba3!U6 +topo8prueba4!U6 +topo8prueba5!U6)/1000)/5)</f>
        <v>110</v>
      </c>
    </row>
    <row r="7" spans="1:10" x14ac:dyDescent="0.25">
      <c r="A7">
        <f>topo8prueba1!A7</f>
        <v>6.6</v>
      </c>
      <c r="B7" s="14">
        <v>6</v>
      </c>
      <c r="C7" s="15">
        <f>((topo8prueba1!B7 + topo8prueba2!B7 +topo8prueba3!B7 +topo8prueba4!B7 +topo8prueba5!B7)/5)</f>
        <v>59</v>
      </c>
      <c r="D7" s="14">
        <f>((topo8prueba1!C7 + topo8prueba2!C7 +topo8prueba3!C7 +topo8prueba4!C7 +topo8prueba5!C7)/5)</f>
        <v>0</v>
      </c>
      <c r="E7" s="15">
        <f>((topo8prueba1!D7 + topo8prueba2!D7 +topo8prueba3!D7 +topo8prueba4!D7 +topo8prueba5!D7)/5)</f>
        <v>0</v>
      </c>
      <c r="F7" s="15">
        <f>((topo8prueba1!E7 + topo8prueba2!E7 +topo8prueba3!E7 +topo8prueba4!E7 +topo8prueba5!E7)/5)</f>
        <v>1</v>
      </c>
      <c r="G7" s="15">
        <f>((topo8prueba1!G7 + topo8prueba2!G7 +topo8prueba3!G7 +topo8prueba4!G7 +topo8prueba5!G7)/5)</f>
        <v>16</v>
      </c>
      <c r="H7" s="15">
        <f>(((topo8prueba1!S7 + topo8prueba2!S7 +topo8prueba3!S7 +topo8prueba4!S7 +topo8prueba5!S7)/1000)/5)</f>
        <v>59.013199999999998</v>
      </c>
      <c r="I7" s="15">
        <f>(((topo8prueba1!T7 + topo8prueba2!T7 +topo8prueba3!T7 +topo8prueba4!T7 +topo8prueba5!T7)/1000)/5)</f>
        <v>7.6</v>
      </c>
      <c r="J7" s="15">
        <f>(((topo8prueba1!U7 + topo8prueba2!U7 +topo8prueba3!U7 +topo8prueba4!U7 +topo8prueba5!U7)/1000)/5)</f>
        <v>106.6</v>
      </c>
    </row>
    <row r="8" spans="1:10" x14ac:dyDescent="0.25">
      <c r="A8">
        <f>topo8prueba1!A8</f>
        <v>7.7</v>
      </c>
      <c r="B8" s="14">
        <v>7</v>
      </c>
      <c r="C8" s="15">
        <f>((topo8prueba1!B8 + topo8prueba2!B8 +topo8prueba3!B8 +topo8prueba4!B8 +topo8prueba5!B8)/5)</f>
        <v>59</v>
      </c>
      <c r="D8" s="14">
        <f>((topo8prueba1!C8 + topo8prueba2!C8 +topo8prueba3!C8 +topo8prueba4!C8 +topo8prueba5!C8)/5)</f>
        <v>0</v>
      </c>
      <c r="E8" s="15">
        <f>((topo8prueba1!D8 + topo8prueba2!D8 +topo8prueba3!D8 +topo8prueba4!D8 +topo8prueba5!D8)/5)</f>
        <v>0</v>
      </c>
      <c r="F8" s="15">
        <f>((topo8prueba1!E8 + topo8prueba2!E8 +topo8prueba3!E8 +topo8prueba4!E8 +topo8prueba5!E8)/5)</f>
        <v>1</v>
      </c>
      <c r="G8" s="15">
        <f>((topo8prueba1!G8 + topo8prueba2!G8 +topo8prueba3!G8 +topo8prueba4!G8 +topo8prueba5!G8)/5)</f>
        <v>16</v>
      </c>
      <c r="H8" s="15">
        <f>(((topo8prueba1!S8 + topo8prueba2!S8 +topo8prueba3!S8 +topo8prueba4!S8 +topo8prueba5!S8)/1000)/5)</f>
        <v>59.04</v>
      </c>
      <c r="I8" s="15">
        <f>(((topo8prueba1!T8 + topo8prueba2!T8 +topo8prueba3!T8 +topo8prueba4!T8 +topo8prueba5!T8)/1000)/5)</f>
        <v>10.6</v>
      </c>
      <c r="J8" s="15">
        <f>(((topo8prueba1!U8 + topo8prueba2!U8 +topo8prueba3!U8 +topo8prueba4!U8 +topo8prueba5!U8)/1000)/5)</f>
        <v>114</v>
      </c>
    </row>
    <row r="9" spans="1:10" x14ac:dyDescent="0.25">
      <c r="A9">
        <f>topo8prueba1!A9</f>
        <v>9.9</v>
      </c>
      <c r="B9" s="14">
        <v>9</v>
      </c>
      <c r="C9" s="15">
        <f>((topo8prueba1!B9 + topo8prueba2!B9 +topo8prueba3!B9 +topo8prueba4!B9 +topo8prueba5!B9)/5)</f>
        <v>59</v>
      </c>
      <c r="D9" s="14">
        <f>((topo8prueba1!C9 + topo8prueba2!C9 +topo8prueba3!C9 +topo8prueba4!C9 +topo8prueba5!C9)/5)</f>
        <v>0</v>
      </c>
      <c r="E9" s="15">
        <f>((topo8prueba1!D9 + topo8prueba2!D9 +topo8prueba3!D9 +topo8prueba4!D9 +topo8prueba5!D9)/5)</f>
        <v>0</v>
      </c>
      <c r="F9" s="15">
        <f>((topo8prueba1!E9 + topo8prueba2!E9 +topo8prueba3!E9 +topo8prueba4!E9 +topo8prueba5!E9)/5)</f>
        <v>1</v>
      </c>
      <c r="G9" s="15">
        <f>((topo8prueba1!G9 + topo8prueba2!G9 +topo8prueba3!G9 +topo8prueba4!G9 +topo8prueba5!G9)/5)</f>
        <v>16</v>
      </c>
      <c r="H9" s="15">
        <f>(((topo8prueba1!S9 + topo8prueba2!S9 +topo8prueba3!S9 +topo8prueba4!S9 +topo8prueba5!S9)/1000)/5)</f>
        <v>58.972200000000001</v>
      </c>
      <c r="I9" s="15">
        <f>(((topo8prueba1!T9 + topo8prueba2!T9 +topo8prueba3!T9 +topo8prueba4!T9 +topo8prueba5!T9)/1000)/5)</f>
        <v>12.8</v>
      </c>
      <c r="J9" s="15">
        <f>(((topo8prueba1!U9 + topo8prueba2!U9 +topo8prueba3!U9 +topo8prueba4!U9 +topo8prueba5!U9)/1000)/5)</f>
        <v>114</v>
      </c>
    </row>
    <row r="10" spans="1:10" x14ac:dyDescent="0.25">
      <c r="A10">
        <f>topo8prueba1!A10</f>
        <v>10.1</v>
      </c>
      <c r="B10" s="14">
        <v>10</v>
      </c>
      <c r="C10" s="15">
        <f>((topo8prueba1!B10 + topo8prueba2!B10 +topo8prueba3!B10 +topo8prueba4!B10 +topo8prueba5!B10)/5)</f>
        <v>59</v>
      </c>
      <c r="D10" s="14">
        <f>((topo8prueba1!C10 + topo8prueba2!C10 +topo8prueba3!C10 +topo8prueba4!C10 +topo8prueba5!C10)/5)</f>
        <v>0</v>
      </c>
      <c r="E10" s="15">
        <f>((topo8prueba1!D10 + topo8prueba2!D10 +topo8prueba3!D10 +topo8prueba4!D10 +topo8prueba5!D10)/5)</f>
        <v>0</v>
      </c>
      <c r="F10" s="15">
        <f>((topo8prueba1!E10 + topo8prueba2!E10 +topo8prueba3!E10 +topo8prueba4!E10 +topo8prueba5!E10)/5)</f>
        <v>1</v>
      </c>
      <c r="G10" s="15">
        <f>((topo8prueba1!G10 + topo8prueba2!G10 +topo8prueba3!G10 +topo8prueba4!G10 +topo8prueba5!G10)/5)</f>
        <v>16</v>
      </c>
      <c r="H10" s="15">
        <f>(((topo8prueba1!S10 + topo8prueba2!S10 +topo8prueba3!S10 +topo8prueba4!S10 +topo8prueba5!S10)/1000)/5)</f>
        <v>59.196400000000004</v>
      </c>
      <c r="I10" s="15">
        <f>(((topo8prueba1!T10 + topo8prueba2!T10 +topo8prueba3!T10 +topo8prueba4!T10 +topo8prueba5!T10)/1000)/5)</f>
        <v>12</v>
      </c>
      <c r="J10" s="15">
        <f>(((topo8prueba1!U10 + topo8prueba2!U10 +topo8prueba3!U10 +topo8prueba4!U10 +topo8prueba5!U10)/1000)/5)</f>
        <v>107</v>
      </c>
    </row>
    <row r="11" spans="1:10" x14ac:dyDescent="0.25">
      <c r="A11">
        <f>topo8prueba1!A11</f>
        <v>11.11</v>
      </c>
      <c r="B11" s="14">
        <v>11</v>
      </c>
      <c r="C11" s="15">
        <f>((topo8prueba1!B11 + topo8prueba2!B11 +topo8prueba3!B11 +topo8prueba4!B11 +topo8prueba5!B11)/5)</f>
        <v>59</v>
      </c>
      <c r="D11" s="14">
        <f>((topo8prueba1!C11 + topo8prueba2!C11 +topo8prueba3!C11 +topo8prueba4!C11 +topo8prueba5!C11)/5)</f>
        <v>0</v>
      </c>
      <c r="E11" s="15">
        <f>((topo8prueba1!D11 + topo8prueba2!D11 +topo8prueba3!D11 +topo8prueba4!D11 +topo8prueba5!D11)/5)</f>
        <v>0</v>
      </c>
      <c r="F11" s="15">
        <f>((topo8prueba1!E11 + topo8prueba2!E11 +topo8prueba3!E11 +topo8prueba4!E11 +topo8prueba5!E11)/5)</f>
        <v>1</v>
      </c>
      <c r="G11" s="15">
        <f>((topo8prueba1!G11 + topo8prueba2!G11 +topo8prueba3!G11 +topo8prueba4!G11 +topo8prueba5!G11)/5)</f>
        <v>16</v>
      </c>
      <c r="H11" s="15">
        <f>(((topo8prueba1!S11 + topo8prueba2!S11 +topo8prueba3!S11 +topo8prueba4!S11 +topo8prueba5!S11)/1000)/5)</f>
        <v>59.616399999999999</v>
      </c>
      <c r="I11" s="15">
        <f>(((topo8prueba1!T11 + topo8prueba2!T11 +topo8prueba3!T11 +topo8prueba4!T11 +topo8prueba5!T11)/1000)/5)</f>
        <v>8.4</v>
      </c>
      <c r="J11" s="15">
        <f>(((topo8prueba1!U11 + topo8prueba2!U11 +topo8prueba3!U11 +topo8prueba4!U11 +topo8prueba5!U11)/1000)/5)</f>
        <v>114.6</v>
      </c>
    </row>
    <row r="12" spans="1:10" x14ac:dyDescent="0.25">
      <c r="A12">
        <f>topo8prueba1!A12</f>
        <v>12.12</v>
      </c>
      <c r="B12" s="14">
        <v>12</v>
      </c>
      <c r="C12" s="15">
        <f>((topo8prueba1!B12 + topo8prueba2!B12 +topo8prueba3!B12 +topo8prueba4!B12 +topo8prueba5!B12)/5)</f>
        <v>59</v>
      </c>
      <c r="D12" s="14">
        <f>((topo8prueba1!C12 + topo8prueba2!C12 +topo8prueba3!C12 +topo8prueba4!C12 +topo8prueba5!C12)/5)</f>
        <v>0</v>
      </c>
      <c r="E12" s="15">
        <f>((topo8prueba1!D12 + topo8prueba2!D12 +topo8prueba3!D12 +topo8prueba4!D12 +topo8prueba5!D12)/5)</f>
        <v>0</v>
      </c>
      <c r="F12" s="15">
        <f>((topo8prueba1!E12 + topo8prueba2!E12 +topo8prueba3!E12 +topo8prueba4!E12 +topo8prueba5!E12)/5)</f>
        <v>2</v>
      </c>
      <c r="G12" s="15">
        <f>((topo8prueba1!G12 + topo8prueba2!G12 +topo8prueba3!G12 +topo8prueba4!G12 +topo8prueba5!G12)/5)</f>
        <v>24.540254237288103</v>
      </c>
      <c r="H12" s="15">
        <f>(((topo8prueba1!S12 + topo8prueba2!S12 +topo8prueba3!S12 +topo8prueba4!S12 +topo8prueba5!S12)/1000)/5)</f>
        <v>58.809799999999996</v>
      </c>
      <c r="I12" s="15">
        <f>(((topo8prueba1!T12 + topo8prueba2!T12 +topo8prueba3!T12 +topo8prueba4!T12 +topo8prueba5!T12)/1000)/5)</f>
        <v>12.6</v>
      </c>
      <c r="J12" s="15">
        <f>(((topo8prueba1!U12 + topo8prueba2!U12 +topo8prueba3!U12 +topo8prueba4!U12 +topo8prueba5!U12)/1000)/5)</f>
        <v>115</v>
      </c>
    </row>
    <row r="13" spans="1:10" x14ac:dyDescent="0.25">
      <c r="A13">
        <f>topo8prueba1!A13</f>
        <v>13.13</v>
      </c>
      <c r="B13" s="14">
        <v>13</v>
      </c>
      <c r="C13" s="15">
        <f>((topo8prueba1!B13 + topo8prueba2!B13 +topo8prueba3!B13 +topo8prueba4!B13 +topo8prueba5!B13)/5)</f>
        <v>59</v>
      </c>
      <c r="D13" s="14">
        <f>((topo8prueba1!C13 + topo8prueba2!C13 +topo8prueba3!C13 +topo8prueba4!C13 +topo8prueba5!C13)/5)</f>
        <v>0</v>
      </c>
      <c r="E13" s="15">
        <f>((topo8prueba1!D13 + topo8prueba2!D13 +topo8prueba3!D13 +topo8prueba4!D13 +topo8prueba5!D13)/5)</f>
        <v>0</v>
      </c>
      <c r="F13" s="15">
        <f>((topo8prueba1!E13 + topo8prueba2!E13 +topo8prueba3!E13 +topo8prueba4!E13 +topo8prueba5!E13)/5)</f>
        <v>2</v>
      </c>
      <c r="G13" s="15">
        <f>((topo8prueba1!G13 + topo8prueba2!G13 +topo8prueba3!G13 +topo8prueba4!G13 +topo8prueba5!G13)/5)</f>
        <v>24.573728813559264</v>
      </c>
      <c r="H13" s="15">
        <f>(((topo8prueba1!S13 + topo8prueba2!S13 +topo8prueba3!S13 +topo8prueba4!S13 +topo8prueba5!S13)/1000)/5)</f>
        <v>58.948599999999999</v>
      </c>
      <c r="I13" s="15">
        <f>(((topo8prueba1!T13 + topo8prueba2!T13 +topo8prueba3!T13 +topo8prueba4!T13 +topo8prueba5!T13)/1000)/5)</f>
        <v>4.5999999999999996</v>
      </c>
      <c r="J13" s="15">
        <f>(((topo8prueba1!U13 + topo8prueba2!U13 +topo8prueba3!U13 +topo8prueba4!U13 +topo8prueba5!U13)/1000)/5)</f>
        <v>114.2</v>
      </c>
    </row>
    <row r="14" spans="1:10" x14ac:dyDescent="0.25">
      <c r="A14">
        <f>topo8prueba1!A14</f>
        <v>14.14</v>
      </c>
      <c r="B14" s="14">
        <v>14</v>
      </c>
      <c r="C14" s="15">
        <f>((topo8prueba1!B14 + topo8prueba2!B14 +topo8prueba3!B14 +topo8prueba4!B14 +topo8prueba5!B14)/5)</f>
        <v>59</v>
      </c>
      <c r="D14" s="14">
        <f>((topo8prueba1!C14 + topo8prueba2!C14 +topo8prueba3!C14 +topo8prueba4!C14 +topo8prueba5!C14)/5)</f>
        <v>0</v>
      </c>
      <c r="E14" s="15">
        <f>((topo8prueba1!D14 + topo8prueba2!D14 +topo8prueba3!D14 +topo8prueba4!D14 +topo8prueba5!D14)/5)</f>
        <v>0</v>
      </c>
      <c r="F14" s="15">
        <f>((topo8prueba1!E14 + topo8prueba2!E14 +topo8prueba3!E14 +topo8prueba4!E14 +topo8prueba5!E14)/5)</f>
        <v>3</v>
      </c>
      <c r="G14" s="15">
        <f>((topo8prueba1!G14 + topo8prueba2!G14 +topo8prueba3!G14 +topo8prueba4!G14 +topo8prueba5!G14)/5)</f>
        <v>33.918220338982998</v>
      </c>
      <c r="H14" s="15">
        <f>(((topo8prueba1!S14 + topo8prueba2!S14 +topo8prueba3!S14 +topo8prueba4!S14 +topo8prueba5!S14)/1000)/5)</f>
        <v>58.8504</v>
      </c>
      <c r="I14" s="15">
        <f>(((topo8prueba1!T14 + topo8prueba2!T14 +topo8prueba3!T14 +topo8prueba4!T14 +topo8prueba5!T14)/1000)/5)</f>
        <v>5.2</v>
      </c>
      <c r="J14" s="15">
        <f>(((topo8prueba1!U14 + topo8prueba2!U14 +topo8prueba3!U14 +topo8prueba4!U14 +topo8prueba5!U14)/1000)/5)</f>
        <v>119.2</v>
      </c>
    </row>
    <row r="15" spans="1:10" x14ac:dyDescent="0.25">
      <c r="A15">
        <f>topo8prueba1!A15</f>
        <v>15.15</v>
      </c>
      <c r="B15" s="14">
        <v>15</v>
      </c>
      <c r="C15" s="15">
        <f>((topo8prueba1!B15 + topo8prueba2!B15 +topo8prueba3!B15 +topo8prueba4!B15 +topo8prueba5!B15)/5)</f>
        <v>59</v>
      </c>
      <c r="D15" s="14">
        <f>((topo8prueba1!C15 + topo8prueba2!C15 +topo8prueba3!C15 +topo8prueba4!C15 +topo8prueba5!C15)/5)</f>
        <v>0</v>
      </c>
      <c r="E15" s="15">
        <f>((topo8prueba1!D15 + topo8prueba2!D15 +topo8prueba3!D15 +topo8prueba4!D15 +topo8prueba5!D15)/5)</f>
        <v>0</v>
      </c>
      <c r="F15" s="15">
        <f>((topo8prueba1!E15 + topo8prueba2!E15 +topo8prueba3!E15 +topo8prueba4!E15 +topo8prueba5!E15)/5)</f>
        <v>3</v>
      </c>
      <c r="G15" s="15">
        <f>((topo8prueba1!G15 + topo8prueba2!G15 +topo8prueba3!G15 +topo8prueba4!G15 +topo8prueba5!G15)/5)</f>
        <v>33.856779661016901</v>
      </c>
      <c r="H15" s="15">
        <f>(((topo8prueba1!S15 + topo8prueba2!S15 +topo8prueba3!S15 +topo8prueba4!S15 +topo8prueba5!S15)/1000)/5)</f>
        <v>58.585799999999992</v>
      </c>
      <c r="I15" s="15">
        <f>(((topo8prueba1!T15 + topo8prueba2!T15 +topo8prueba3!T15 +topo8prueba4!T15 +topo8prueba5!T15)/1000)/5)</f>
        <v>6.2</v>
      </c>
      <c r="J15" s="15">
        <f>(((topo8prueba1!U15 + topo8prueba2!U15 +topo8prueba3!U15 +topo8prueba4!U15 +topo8prueba5!U15)/1000)/5)</f>
        <v>108.4</v>
      </c>
    </row>
    <row r="16" spans="1:10" x14ac:dyDescent="0.25">
      <c r="C16" s="15"/>
      <c r="G16" s="15"/>
      <c r="H16" s="15"/>
      <c r="I16" s="15"/>
      <c r="J16" s="15"/>
    </row>
    <row r="17" spans="3:10" x14ac:dyDescent="0.25">
      <c r="C17" s="15"/>
      <c r="G17" s="15"/>
      <c r="H17" s="15"/>
      <c r="I17" s="15"/>
      <c r="J17" s="15"/>
    </row>
    <row r="18" spans="3:10" x14ac:dyDescent="0.25">
      <c r="C18" s="15"/>
      <c r="G18" s="15"/>
      <c r="H18" s="15"/>
      <c r="I18" s="15"/>
      <c r="J18" s="15"/>
    </row>
    <row r="19" spans="3:10" x14ac:dyDescent="0.25">
      <c r="C19" s="15"/>
      <c r="G19" s="15"/>
      <c r="H19" s="15"/>
      <c r="I19" s="15"/>
      <c r="J19" s="15"/>
    </row>
    <row r="20" spans="3:10" x14ac:dyDescent="0.25">
      <c r="C20" s="15"/>
      <c r="G20" s="15"/>
      <c r="H20" s="15"/>
      <c r="I20" s="15"/>
      <c r="J20" s="15"/>
    </row>
    <row r="21" spans="3:10" x14ac:dyDescent="0.25">
      <c r="C21" s="15"/>
      <c r="G21" s="15"/>
      <c r="H21" s="15"/>
      <c r="I21" s="15"/>
      <c r="J21" s="15"/>
    </row>
    <row r="22" spans="3:10" x14ac:dyDescent="0.25">
      <c r="C22" s="15"/>
      <c r="G22" s="15"/>
      <c r="H22" s="15"/>
      <c r="I22" s="15"/>
      <c r="J22" s="15"/>
    </row>
    <row r="23" spans="3:10" x14ac:dyDescent="0.25">
      <c r="C23" s="15"/>
      <c r="G23" s="15"/>
      <c r="H23" s="15"/>
      <c r="I23" s="15"/>
      <c r="J23" s="1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16"/>
  <sheetViews>
    <sheetView tabSelected="1" topLeftCell="E10" workbookViewId="0">
      <selection activeCell="I22" sqref="I22"/>
    </sheetView>
  </sheetViews>
  <sheetFormatPr baseColWidth="10" defaultRowHeight="15" x14ac:dyDescent="0.25"/>
  <cols>
    <col min="2" max="2" width="7.140625" style="8" customWidth="1"/>
    <col min="3" max="3" width="11" style="6" customWidth="1"/>
    <col min="4" max="4" width="5.7109375" customWidth="1"/>
    <col min="5" max="5" width="8.7109375" style="4" customWidth="1"/>
    <col min="6" max="6" width="6.5703125" style="10" customWidth="1"/>
    <col min="7" max="7" width="5.7109375" customWidth="1"/>
    <col min="8" max="8" width="7.28515625" style="12" customWidth="1"/>
    <col min="9" max="9" width="5.7109375" customWidth="1"/>
    <col min="10" max="10" width="12.140625" customWidth="1"/>
    <col min="11" max="13" width="5.7109375" customWidth="1"/>
    <col min="14" max="14" width="9.140625" customWidth="1"/>
    <col min="15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7" t="str">
        <f>topo8prueba1!A1</f>
        <v xml:space="preserve">nodo </v>
      </c>
      <c r="C1" s="5" t="str">
        <f>topo8prueba1!B1</f>
        <v>mensajes recibidos</v>
      </c>
      <c r="D1" s="2" t="str">
        <f>topo8prueba1!C1</f>
        <v>dups</v>
      </c>
      <c r="E1" s="3" t="str">
        <f>topo8prueba1!D1</f>
        <v xml:space="preserve">perdidos </v>
      </c>
      <c r="F1" s="9" t="str">
        <f>topo8prueba1!E1</f>
        <v>saltos</v>
      </c>
      <c r="G1" s="2" t="str">
        <f>topo8prueba1!F1</f>
        <v>rtmetric</v>
      </c>
      <c r="H1" s="11" t="str">
        <f>topo8prueba1!G1</f>
        <v>ETX</v>
      </c>
      <c r="I1" s="2" t="str">
        <f>topo8prueba1!H1</f>
        <v>churn</v>
      </c>
      <c r="J1" s="2" t="str">
        <f>topo8prueba1!I1</f>
        <v>intervalo de baliza</v>
      </c>
      <c r="K1" s="2" t="str">
        <f>topo8prueba1!J1</f>
        <v>reinicios</v>
      </c>
      <c r="L1" s="2" t="str">
        <f>topo8prueba1!K1</f>
        <v>Potencia de la CPU</v>
      </c>
      <c r="M1" s="2" t="str">
        <f>topo8prueba1!L1</f>
        <v>Potencia LPM</v>
      </c>
      <c r="N1" s="2" t="str">
        <f>topo8prueba1!M1</f>
        <v>Potencia de escucha</v>
      </c>
      <c r="O1" s="2" t="str">
        <f>topo8prueba1!N1</f>
        <v xml:space="preserve">Potencia de transmicion </v>
      </c>
      <c r="P1" s="2" t="str">
        <f>topo8prueba1!O1</f>
        <v xml:space="preserve">Potencia </v>
      </c>
      <c r="Q1" s="2" t="str">
        <f>topo8prueba1!P1</f>
        <v>tiempo encendido</v>
      </c>
      <c r="R1" s="2" t="str">
        <f>topo8prueba1!Q1</f>
        <v>ciclo de trabajo de escucha</v>
      </c>
      <c r="S1" s="2" t="str">
        <f>topo8prueba1!R1</f>
        <v xml:space="preserve">ciclo de trabajo de transmicion </v>
      </c>
      <c r="T1" s="2" t="s">
        <v>23</v>
      </c>
      <c r="U1" s="2" t="s">
        <v>24</v>
      </c>
      <c r="V1" s="2" t="s">
        <v>25</v>
      </c>
    </row>
    <row r="2" spans="1:22" s="14" customFormat="1" x14ac:dyDescent="0.25">
      <c r="A2" s="14">
        <v>1</v>
      </c>
      <c r="B2" s="14">
        <f>topo8prueba1!A2</f>
        <v>1.1000000000000001</v>
      </c>
      <c r="C2" s="14">
        <f>((topo8prueba1!B2 + topo8prueba2!B2 +topo8prueba3!B2 +topo8prueba4!B2 +topo8prueba5!B2)/5)</f>
        <v>58.6</v>
      </c>
      <c r="D2" s="14">
        <f>((topo8prueba1!C2 + topo8prueba2!C2 +topo8prueba3!C2 +topo8prueba4!C2 +topo8prueba5!C2)/5)</f>
        <v>0</v>
      </c>
      <c r="E2" s="14">
        <f>((topo8prueba1!D2 + topo8prueba2!D2 +topo8prueba3!D2 +topo8prueba4!D2 +topo8prueba5!D2)/5)</f>
        <v>0.4</v>
      </c>
      <c r="F2" s="14">
        <f>((topo8prueba1!E2 + topo8prueba2!E2 +topo8prueba3!E2 +topo8prueba4!E2 +topo8prueba5!E2)/5)</f>
        <v>5.8</v>
      </c>
      <c r="G2" s="14">
        <f>((topo8prueba1!F2 + topo8prueba2!F2 +topo8prueba3!F2 +topo8prueba4!F2 +topo8prueba5!F2)/5)</f>
        <v>1141.9046171829286</v>
      </c>
      <c r="H2" s="14">
        <f>((topo8prueba1!G2 + topo8prueba2!G2 +topo8prueba3!G2 +topo8prueba4!G2 +topo8prueba5!G2)/5)</f>
        <v>60.797720631209771</v>
      </c>
      <c r="I2" s="14">
        <f>((topo8prueba1!H2 + topo8prueba2!H2 +topo8prueba3!H2 +topo8prueba4!H2 +topo8prueba5!H2)/5)</f>
        <v>0</v>
      </c>
      <c r="J2" s="14">
        <f>((topo8prueba1!I2 + topo8prueba2!I2 +topo8prueba3!I2 +topo8prueba4!I2 +topo8prueba5!I2)/5)</f>
        <v>1711551.2</v>
      </c>
      <c r="K2" s="14">
        <f>((topo8prueba1!J2 + topo8prueba2!J2 +topo8prueba3!J2 +topo8prueba4!J2 +topo8prueba5!J2)/5)</f>
        <v>0</v>
      </c>
      <c r="L2" s="16">
        <f>((topo8prueba1!K2 + topo8prueba2!K2 +topo8prueba3!K2 +topo8prueba4!K2 +topo8prueba5!K2)/5)</f>
        <v>0.29592300829655538</v>
      </c>
      <c r="M2" s="16">
        <f>((topo8prueba1!L2 + topo8prueba2!L2 +topo8prueba3!L2 +topo8prueba4!L2 +topo8prueba5!L2)/5)</f>
        <v>0.15454010891546519</v>
      </c>
      <c r="N2" s="16">
        <f>((topo8prueba1!M2 + topo8prueba2!M2 +topo8prueba3!M2 +topo8prueba4!M2 +topo8prueba5!M2)/5)</f>
        <v>0.38779691037776681</v>
      </c>
      <c r="O2" s="16">
        <f>((topo8prueba1!N2 + topo8prueba2!N2 +topo8prueba3!N2 +topo8prueba4!N2 +topo8prueba5!N2)/5)</f>
        <v>2.9677400419928158E-2</v>
      </c>
      <c r="P2" s="16">
        <f>((topo8prueba1!O2 + topo8prueba2!O2 +topo8prueba3!O2 +topo8prueba4!O2 +topo8prueba5!O2)/5)</f>
        <v>0.86793742800971629</v>
      </c>
      <c r="Q2" s="14">
        <f>((topo8prueba1!P2 + topo8prueba2!P2 +topo8prueba3!P2 +topo8prueba4!P2 +topo8prueba5!P2)/5)</f>
        <v>725471.4</v>
      </c>
      <c r="R2" s="14">
        <f>((topo8prueba1!Q2 + topo8prueba2!Q2 +topo8prueba3!Q2 +topo8prueba4!Q2 +topo8prueba5!Q2)/5)</f>
        <v>0.64632818396294556</v>
      </c>
      <c r="S2" s="14">
        <f>((topo8prueba1!R2 + topo8prueba2!R2 +topo8prueba3!R2 +topo8prueba4!R2 +topo8prueba5!R2)/5)</f>
        <v>5.5889642975382639E-2</v>
      </c>
      <c r="T2" s="14">
        <f>((topo8prueba1!S2 + topo8prueba2!S2 +topo8prueba3!S2 +topo8prueba4!S2 +topo8prueba5!S2)/5)</f>
        <v>59463.6</v>
      </c>
      <c r="U2" s="14">
        <f>((topo8prueba1!T2 + topo8prueba2!T2 +topo8prueba3!T2 +topo8prueba4!T2 +topo8prueba5!T2)/5)</f>
        <v>6600</v>
      </c>
      <c r="V2" s="14">
        <f>((topo8prueba1!U2 + topo8prueba2!U2 +topo8prueba3!U2 +topo8prueba4!U2 +topo8prueba5!U2)/5)</f>
        <v>130200</v>
      </c>
    </row>
    <row r="3" spans="1:22" x14ac:dyDescent="0.25">
      <c r="A3">
        <v>2</v>
      </c>
      <c r="B3" s="14">
        <f>topo8prueba1!A3</f>
        <v>2.2000000000000002</v>
      </c>
      <c r="C3" s="14">
        <f>((topo8prueba1!B3 + topo8prueba2!B3 +topo8prueba3!B3 +topo8prueba4!B3 +topo8prueba5!B3)/5)</f>
        <v>58.8</v>
      </c>
      <c r="D3" s="14">
        <f>((topo8prueba1!C3 + topo8prueba2!C3 +topo8prueba3!C3 +topo8prueba4!C3 +topo8prueba5!C3)/5)</f>
        <v>0</v>
      </c>
      <c r="E3" s="14">
        <f>((topo8prueba1!D3 + topo8prueba2!D3 +topo8prueba3!D3 +topo8prueba4!D3 +topo8prueba5!D3)/5)</f>
        <v>0.2</v>
      </c>
      <c r="F3" s="14">
        <f>((topo8prueba1!E3 + topo8prueba2!E3 +topo8prueba3!E3 +topo8prueba4!E3 +topo8prueba5!E3)/5)</f>
        <v>5</v>
      </c>
      <c r="G3" s="14">
        <f>((topo8prueba1!F3 + topo8prueba2!F3 +topo8prueba3!F3 +topo8prueba4!F3 +topo8prueba5!F3)/5)</f>
        <v>965.07738164815839</v>
      </c>
      <c r="H3" s="14">
        <f>((topo8prueba1!G3 + topo8prueba2!G3 +topo8prueba3!G3 +topo8prueba4!G3 +topo8prueba5!G3)/5)</f>
        <v>51.207466393921663</v>
      </c>
      <c r="I3" s="14">
        <f>((topo8prueba1!H3 + topo8prueba2!H3 +topo8prueba3!H3 +topo8prueba4!H3 +topo8prueba5!H3)/5)</f>
        <v>0</v>
      </c>
      <c r="J3" s="14">
        <f>((topo8prueba1!I3 + topo8prueba2!I3 +topo8prueba3!I3 +topo8prueba4!I3 +topo8prueba5!I3)/5)</f>
        <v>1711848</v>
      </c>
      <c r="K3" s="14">
        <f>((topo8prueba1!J3 + topo8prueba2!J3 +topo8prueba3!J3 +topo8prueba4!J3 +topo8prueba5!J3)/5)</f>
        <v>0</v>
      </c>
      <c r="L3" s="16">
        <f>((topo8prueba1!K3 + topo8prueba2!K3 +topo8prueba3!K3 +topo8prueba4!K3 +topo8prueba5!K3)/5)</f>
        <v>0.30973972547976397</v>
      </c>
      <c r="M3" s="16">
        <f>((topo8prueba1!L3 + topo8prueba2!L3 +topo8prueba3!L3 +topo8prueba4!L3 +topo8prueba5!L3)/5)</f>
        <v>0.1541217694229734</v>
      </c>
      <c r="N3" s="16">
        <f>((topo8prueba1!M3 + topo8prueba2!M3 +topo8prueba3!M3 +topo8prueba4!M3 +topo8prueba5!M3)/5)</f>
        <v>0.40464954921624019</v>
      </c>
      <c r="O3" s="16">
        <f>((topo8prueba1!N3 + topo8prueba2!N3 +topo8prueba3!N3 +topo8prueba4!N3 +topo8prueba5!N3)/5)</f>
        <v>3.9165617130633622E-2</v>
      </c>
      <c r="P3" s="16">
        <f>((topo8prueba1!O3 + topo8prueba2!O3 +topo8prueba3!O3 +topo8prueba4!O3 +topo8prueba5!O3)/5)</f>
        <v>0.90767666124961244</v>
      </c>
      <c r="Q3" s="14">
        <f>((topo8prueba1!P3 + topo8prueba2!P3 +topo8prueba3!P3 +topo8prueba4!P3 +topo8prueba5!P3)/5)</f>
        <v>693315.4</v>
      </c>
      <c r="R3" s="14">
        <f>((topo8prueba1!Q3 + topo8prueba2!Q3 +topo8prueba3!Q3 +topo8prueba4!Q3 +topo8prueba5!Q3)/5)</f>
        <v>0.67441591536040091</v>
      </c>
      <c r="S3" s="14">
        <f>((topo8prueba1!R3 + topo8prueba2!R3 +topo8prueba3!R3 +topo8prueba4!R3 +topo8prueba5!R3)/5)</f>
        <v>7.3758224351475873E-2</v>
      </c>
      <c r="T3" s="14">
        <f>((topo8prueba1!S3 + topo8prueba2!S3 +topo8prueba3!S3 +topo8prueba4!S3 +topo8prueba5!S3)/5)</f>
        <v>59395.6</v>
      </c>
      <c r="U3" s="14">
        <f>((topo8prueba1!T3 + topo8prueba2!T3 +topo8prueba3!T3 +topo8prueba4!T3 +topo8prueba5!T3)/5)</f>
        <v>2600</v>
      </c>
      <c r="V3" s="14">
        <f>((topo8prueba1!U3 + topo8prueba2!U3 +topo8prueba3!U3 +topo8prueba4!U3 +topo8prueba5!U3)/5)</f>
        <v>112000</v>
      </c>
    </row>
    <row r="4" spans="1:22" x14ac:dyDescent="0.25">
      <c r="A4">
        <v>3</v>
      </c>
      <c r="B4" s="14">
        <f>topo8prueba1!A4</f>
        <v>3.3</v>
      </c>
      <c r="C4" s="14">
        <f>((topo8prueba1!B4 + topo8prueba2!B4 +topo8prueba3!B4 +topo8prueba4!B4 +topo8prueba5!B4)/5)</f>
        <v>58.4</v>
      </c>
      <c r="D4" s="14">
        <f>((topo8prueba1!C4 + topo8prueba2!C4 +topo8prueba3!C4 +topo8prueba4!C4 +topo8prueba5!C4)/5)</f>
        <v>0</v>
      </c>
      <c r="E4" s="14">
        <f>((topo8prueba1!D4 + topo8prueba2!D4 +topo8prueba3!D4 +topo8prueba4!D4 +topo8prueba5!D4)/5)</f>
        <v>0.6</v>
      </c>
      <c r="F4" s="14">
        <f>((topo8prueba1!E4 + topo8prueba2!E4 +topo8prueba3!E4 +topo8prueba4!E4 +topo8prueba5!E4)/5)</f>
        <v>4</v>
      </c>
      <c r="G4" s="14">
        <f>((topo8prueba1!F4 + topo8prueba2!F4 +topo8prueba3!F4 +topo8prueba4!F4 +topo8prueba5!F4)/5)</f>
        <v>798.92291057860837</v>
      </c>
      <c r="H4" s="14">
        <f>((topo8prueba1!G4 + topo8prueba2!G4 +topo8prueba3!G4 +topo8prueba4!G4 +topo8prueba5!G4)/5)</f>
        <v>41.61385154880184</v>
      </c>
      <c r="I4" s="14">
        <f>((topo8prueba1!H4 + topo8prueba2!H4 +topo8prueba3!H4 +topo8prueba4!H4 +topo8prueba5!H4)/5)</f>
        <v>0</v>
      </c>
      <c r="J4" s="14">
        <f>((topo8prueba1!I4 + topo8prueba2!I4 +topo8prueba3!I4 +topo8prueba4!I4 +topo8prueba5!I4)/5)</f>
        <v>1711241.6</v>
      </c>
      <c r="K4" s="14">
        <f>((topo8prueba1!J4 + topo8prueba2!J4 +topo8prueba3!J4 +topo8prueba4!J4 +topo8prueba5!J4)/5)</f>
        <v>0</v>
      </c>
      <c r="L4" s="16">
        <f>((topo8prueba1!K4 + topo8prueba2!K4 +topo8prueba3!K4 +topo8prueba4!K4 +topo8prueba5!K4)/5)</f>
        <v>0.3200660356800426</v>
      </c>
      <c r="M4" s="16">
        <f>((topo8prueba1!L4 + topo8prueba2!L4 +topo8prueba3!L4 +topo8prueba4!L4 +topo8prueba5!L4)/5)</f>
        <v>0.153809111697465</v>
      </c>
      <c r="N4" s="16">
        <f>((topo8prueba1!M4 + topo8prueba2!M4 +topo8prueba3!M4 +topo8prueba4!M4 +topo8prueba5!M4)/5)</f>
        <v>0.42442345229802558</v>
      </c>
      <c r="O4" s="16">
        <f>((topo8prueba1!N4 + topo8prueba2!N4 +topo8prueba3!N4 +topo8prueba4!N4 +topo8prueba5!N4)/5)</f>
        <v>5.3478045195917777E-2</v>
      </c>
      <c r="P4" s="16">
        <f>((topo8prueba1!O4 + topo8prueba2!O4 +topo8prueba3!O4 +topo8prueba4!O4 +topo8prueba5!O4)/5)</f>
        <v>0.95177664487145197</v>
      </c>
      <c r="Q4" s="14">
        <f>((topo8prueba1!P4 + topo8prueba2!P4 +topo8prueba3!P4 +topo8prueba4!P4 +topo8prueba5!P4)/5)</f>
        <v>709259.4</v>
      </c>
      <c r="R4" s="14">
        <f>((topo8prueba1!Q4 + topo8prueba2!Q4 +topo8prueba3!Q4 +topo8prueba4!Q4 +topo8prueba5!Q4)/5)</f>
        <v>0.70737242049670923</v>
      </c>
      <c r="S4" s="14">
        <f>((topo8prueba1!R4 + topo8prueba2!R4 +topo8prueba3!R4 +topo8prueba4!R4 +topo8prueba5!R4)/5)</f>
        <v>0.10071194952150223</v>
      </c>
      <c r="T4" s="14">
        <f>((topo8prueba1!S4 + topo8prueba2!S4 +topo8prueba3!S4 +topo8prueba4!S4 +topo8prueba5!S4)/5)</f>
        <v>59575.8</v>
      </c>
      <c r="U4" s="14">
        <f>((topo8prueba1!T4 + topo8prueba2!T4 +topo8prueba3!T4 +topo8prueba4!T4 +topo8prueba5!T4)/5)</f>
        <v>3800</v>
      </c>
      <c r="V4" s="14">
        <f>((topo8prueba1!U4 + topo8prueba2!U4 +topo8prueba3!U4 +topo8prueba4!U4 +topo8prueba5!U4)/5)</f>
        <v>113200</v>
      </c>
    </row>
    <row r="5" spans="1:22" x14ac:dyDescent="0.25">
      <c r="A5">
        <v>4</v>
      </c>
      <c r="B5" s="14">
        <f>topo8prueba1!A5</f>
        <v>4.4000000000000004</v>
      </c>
      <c r="C5" s="14">
        <f>((topo8prueba1!B5 + topo8prueba2!B5 +topo8prueba3!B5 +topo8prueba4!B5 +topo8prueba5!B5)/5)</f>
        <v>59</v>
      </c>
      <c r="D5" s="14">
        <f>((topo8prueba1!C5 + topo8prueba2!C5 +topo8prueba3!C5 +topo8prueba4!C5 +topo8prueba5!C5)/5)</f>
        <v>0</v>
      </c>
      <c r="E5" s="14">
        <f>((topo8prueba1!D5 + topo8prueba2!D5 +topo8prueba3!D5 +topo8prueba4!D5 +topo8prueba5!D5)/5)</f>
        <v>0</v>
      </c>
      <c r="F5" s="14">
        <f>((topo8prueba1!E5 + topo8prueba2!E5 +topo8prueba3!E5 +topo8prueba4!E5 +topo8prueba5!E5)/5)</f>
        <v>3</v>
      </c>
      <c r="G5" s="14">
        <f>((topo8prueba1!F5 + topo8prueba2!F5 +topo8prueba3!F5 +topo8prueba4!F5 +topo8prueba5!F5)/5)</f>
        <v>652.46779661016944</v>
      </c>
      <c r="H5" s="14">
        <f>((topo8prueba1!G5 + topo8prueba2!G5 +topo8prueba3!G5 +topo8prueba4!G5 +topo8prueba5!G5)/5)</f>
        <v>32.536016949152504</v>
      </c>
      <c r="I5" s="14">
        <f>((topo8prueba1!H5 + topo8prueba2!H5 +topo8prueba3!H5 +topo8prueba4!H5 +topo8prueba5!H5)/5)</f>
        <v>0</v>
      </c>
      <c r="J5" s="14">
        <f>((topo8prueba1!I5 + topo8prueba2!I5 +topo8prueba3!I5 +topo8prueba4!I5 +topo8prueba5!I5)/5)</f>
        <v>1707480.6</v>
      </c>
      <c r="K5" s="14">
        <f>((topo8prueba1!J5 + topo8prueba2!J5 +topo8prueba3!J5 +topo8prueba4!J5 +topo8prueba5!J5)/5)</f>
        <v>0</v>
      </c>
      <c r="L5" s="16">
        <f>((topo8prueba1!K5 + topo8prueba2!K5 +topo8prueba3!K5 +topo8prueba4!K5 +topo8prueba5!K5)/5)</f>
        <v>0.32042018194252286</v>
      </c>
      <c r="M5" s="16">
        <f>((topo8prueba1!L5 + topo8prueba2!L5 +topo8prueba3!L5 +topo8prueba4!L5 +topo8prueba5!L5)/5)</f>
        <v>0.1537983889356288</v>
      </c>
      <c r="N5" s="16">
        <f>((topo8prueba1!M5 + topo8prueba2!M5 +topo8prueba3!M5 +topo8prueba4!M5 +topo8prueba5!M5)/5)</f>
        <v>0.45437453300540015</v>
      </c>
      <c r="O5" s="16">
        <f>((topo8prueba1!N5 + topo8prueba2!N5 +topo8prueba3!N5 +topo8prueba4!N5 +topo8prueba5!N5)/5)</f>
        <v>6.7514519692552954E-2</v>
      </c>
      <c r="P5" s="16">
        <f>((topo8prueba1!O5 + topo8prueba2!O5 +topo8prueba3!O5 +topo8prueba4!O5 +topo8prueba5!O5)/5)</f>
        <v>0.9961076235761045</v>
      </c>
      <c r="Q5" s="14">
        <f>((topo8prueba1!P5 + topo8prueba2!P5 +topo8prueba3!P5 +topo8prueba4!P5 +topo8prueba5!P5)/5)</f>
        <v>724702.4</v>
      </c>
      <c r="R5" s="14">
        <f>((topo8prueba1!Q5 + topo8prueba2!Q5 +topo8prueba3!Q5 +topo8prueba4!Q5 +topo8prueba5!Q5)/5)</f>
        <v>0.75729088834233438</v>
      </c>
      <c r="S5" s="14">
        <f>((topo8prueba1!R5 + topo8prueba2!R5 +topo8prueba3!R5 +topo8prueba4!R5 +topo8prueba5!R5)/5)</f>
        <v>0.12714598812156819</v>
      </c>
      <c r="T5" s="14">
        <f>((topo8prueba1!S5 + topo8prueba2!S5 +topo8prueba3!S5 +topo8prueba4!S5 +topo8prueba5!S5)/5)</f>
        <v>58938.400000000001</v>
      </c>
      <c r="U5" s="14">
        <f>((topo8prueba1!T5 + topo8prueba2!T5 +topo8prueba3!T5 +topo8prueba4!T5 +topo8prueba5!T5)/5)</f>
        <v>11200</v>
      </c>
      <c r="V5" s="14">
        <f>((topo8prueba1!U5 + topo8prueba2!U5 +topo8prueba3!U5 +topo8prueba4!U5 +topo8prueba5!U5)/5)</f>
        <v>110400</v>
      </c>
    </row>
    <row r="6" spans="1:22" x14ac:dyDescent="0.25">
      <c r="A6">
        <v>5</v>
      </c>
      <c r="B6" s="14">
        <f>topo8prueba1!A6</f>
        <v>5.5</v>
      </c>
      <c r="C6" s="14">
        <f>((topo8prueba1!B6 + topo8prueba2!B6 +topo8prueba3!B6 +topo8prueba4!B6 +topo8prueba5!B6)/5)</f>
        <v>59</v>
      </c>
      <c r="D6" s="14">
        <f>((topo8prueba1!C6 + topo8prueba2!C6 +topo8prueba3!C6 +topo8prueba4!C6 +topo8prueba5!C6)/5)</f>
        <v>0</v>
      </c>
      <c r="E6" s="14">
        <f>((topo8prueba1!D6 + topo8prueba2!D6 +topo8prueba3!D6 +topo8prueba4!D6 +topo8prueba5!D6)/5)</f>
        <v>0</v>
      </c>
      <c r="F6" s="14">
        <f>((topo8prueba1!E6 + topo8prueba2!E6 +topo8prueba3!E6 +topo8prueba4!E6 +topo8prueba5!E6)/5)</f>
        <v>2</v>
      </c>
      <c r="G6" s="14">
        <f>((topo8prueba1!F6 + topo8prueba2!F6 +topo8prueba3!F6 +topo8prueba4!F6 +topo8prueba5!F6)/5)</f>
        <v>515.0372881355928</v>
      </c>
      <c r="H6" s="14">
        <f>((topo8prueba1!G6 + topo8prueba2!G6 +topo8prueba3!G6 +topo8prueba4!G6 +topo8prueba5!G6)/5)</f>
        <v>24.101694915254182</v>
      </c>
      <c r="I6" s="14">
        <f>((topo8prueba1!H6 + topo8prueba2!H6 +topo8prueba3!H6 +topo8prueba4!H6 +topo8prueba5!H6)/5)</f>
        <v>0</v>
      </c>
      <c r="J6" s="14">
        <f>((topo8prueba1!I6 + topo8prueba2!I6 +topo8prueba3!I6 +topo8prueba4!I6 +topo8prueba5!I6)/5)</f>
        <v>1723264</v>
      </c>
      <c r="K6" s="14">
        <f>((topo8prueba1!J6 + topo8prueba2!J6 +topo8prueba3!J6 +topo8prueba4!J6 +topo8prueba5!J6)/5)</f>
        <v>0</v>
      </c>
      <c r="L6" s="16">
        <f>((topo8prueba1!K6 + topo8prueba2!K6 +topo8prueba3!K6 +topo8prueba4!K6 +topo8prueba5!K6)/5)</f>
        <v>0.32555510117609182</v>
      </c>
      <c r="M6" s="16">
        <f>((topo8prueba1!L6 + topo8prueba2!L6 +topo8prueba3!L6 +topo8prueba4!L6 +topo8prueba5!L6)/5)</f>
        <v>0.15364291499216759</v>
      </c>
      <c r="N6" s="16">
        <f>((topo8prueba1!M6 + topo8prueba2!M6 +topo8prueba3!M6 +topo8prueba4!M6 +topo8prueba5!M6)/5)</f>
        <v>0.46426019243288535</v>
      </c>
      <c r="O6" s="16">
        <f>((topo8prueba1!N6 + topo8prueba2!N6 +topo8prueba3!N6 +topo8prueba4!N6 +topo8prueba5!N6)/5)</f>
        <v>7.5849380235772423E-2</v>
      </c>
      <c r="P6" s="16">
        <f>((topo8prueba1!O6 + topo8prueba2!O6 +topo8prueba3!O6 +topo8prueba4!O6 +topo8prueba5!O6)/5)</f>
        <v>1.0193075888369159</v>
      </c>
      <c r="Q6" s="14">
        <f>((topo8prueba1!P6 + topo8prueba2!P6 +topo8prueba3!P6 +topo8prueba4!P6 +topo8prueba5!P6)/5)</f>
        <v>746739.8</v>
      </c>
      <c r="R6" s="14">
        <f>((topo8prueba1!Q6 + topo8prueba2!Q6 +topo8prueba3!Q6 +topo8prueba4!Q6 +topo8prueba5!Q6)/5)</f>
        <v>0.77376698738814242</v>
      </c>
      <c r="S6" s="14">
        <f>((topo8prueba1!R6 + topo8prueba2!R6 +topo8prueba3!R6 +topo8prueba4!R6 +topo8prueba5!R6)/5)</f>
        <v>0.14284252398450498</v>
      </c>
      <c r="T6" s="14">
        <f>((topo8prueba1!S6 + topo8prueba2!S6 +topo8prueba3!S6 +topo8prueba4!S6 +topo8prueba5!S6)/5)</f>
        <v>58636.800000000003</v>
      </c>
      <c r="U6" s="14">
        <f>((topo8prueba1!T6 + topo8prueba2!T6 +topo8prueba3!T6 +topo8prueba4!T6 +topo8prueba5!T6)/5)</f>
        <v>5200</v>
      </c>
      <c r="V6" s="14">
        <f>((topo8prueba1!U6 + topo8prueba2!U6 +topo8prueba3!U6 +topo8prueba4!U6 +topo8prueba5!U6)/5)</f>
        <v>110000</v>
      </c>
    </row>
    <row r="7" spans="1:22" x14ac:dyDescent="0.25">
      <c r="A7" s="14">
        <v>6</v>
      </c>
      <c r="B7" s="14">
        <f>topo8prueba1!A7</f>
        <v>6.6</v>
      </c>
      <c r="C7" s="14">
        <f>((topo8prueba1!B7 + topo8prueba2!B7 +topo8prueba3!B7 +topo8prueba4!B7 +topo8prueba5!B7)/5)</f>
        <v>59</v>
      </c>
      <c r="D7" s="14">
        <f>((topo8prueba1!C7 + topo8prueba2!C7 +topo8prueba3!C7 +topo8prueba4!C7 +topo8prueba5!C7)/5)</f>
        <v>0</v>
      </c>
      <c r="E7" s="14">
        <f>((topo8prueba1!D7 + topo8prueba2!D7 +topo8prueba3!D7 +topo8prueba4!D7 +topo8prueba5!D7)/5)</f>
        <v>0</v>
      </c>
      <c r="F7" s="14">
        <f>((topo8prueba1!E7 + topo8prueba2!E7 +topo8prueba3!E7 +topo8prueba4!E7 +topo8prueba5!E7)/5)</f>
        <v>1</v>
      </c>
      <c r="G7" s="14">
        <f>((topo8prueba1!F7 + topo8prueba2!F7 +topo8prueba3!F7 +topo8prueba4!F7 +topo8prueba5!F7)/5)</f>
        <v>385.26440677966065</v>
      </c>
      <c r="H7" s="14">
        <f>((topo8prueba1!G7 + topo8prueba2!G7 +topo8prueba3!G7 +topo8prueba4!G7 +topo8prueba5!G7)/5)</f>
        <v>16</v>
      </c>
      <c r="I7" s="14">
        <f>((topo8prueba1!H7 + topo8prueba2!H7 +topo8prueba3!H7 +topo8prueba4!H7 +topo8prueba5!H7)/5)</f>
        <v>0</v>
      </c>
      <c r="J7" s="14">
        <f>((topo8prueba1!I7 + topo8prueba2!I7 +topo8prueba3!I7 +topo8prueba4!I7 +topo8prueba5!I7)/5)</f>
        <v>1722379.2</v>
      </c>
      <c r="K7" s="14">
        <f>((topo8prueba1!J7 + topo8prueba2!J7 +topo8prueba3!J7 +topo8prueba4!J7 +topo8prueba5!J7)/5)</f>
        <v>0</v>
      </c>
      <c r="L7" s="16">
        <f>((topo8prueba1!K7 + topo8prueba2!K7 +topo8prueba3!K7 +topo8prueba4!K7 +topo8prueba5!K7)/5)</f>
        <v>0.33633026871139721</v>
      </c>
      <c r="M7" s="16">
        <f>((topo8prueba1!L7 + topo8prueba2!L7 +topo8prueba3!L7 +topo8prueba4!L7 +topo8prueba5!L7)/5)</f>
        <v>0.15331666686401563</v>
      </c>
      <c r="N7" s="16">
        <f>((topo8prueba1!M7 + topo8prueba2!M7 +topo8prueba3!M7 +topo8prueba4!M7 +topo8prueba5!M7)/5)</f>
        <v>0.47525632813244789</v>
      </c>
      <c r="O7" s="16">
        <f>((topo8prueba1!N7 + topo8prueba2!N7 +topo8prueba3!N7 +topo8prueba4!N7 +topo8prueba5!N7)/5)</f>
        <v>4.0340369146381325E-2</v>
      </c>
      <c r="P7" s="16">
        <f>((topo8prueba1!O7 + topo8prueba2!O7 +topo8prueba3!O7 +topo8prueba4!O7 +topo8prueba5!O7)/5)</f>
        <v>1.0052436328542396</v>
      </c>
      <c r="Q7" s="14">
        <f>((topo8prueba1!P7 + topo8prueba2!P7 +topo8prueba3!P7 +topo8prueba4!P7 +topo8prueba5!P7)/5)</f>
        <v>717256.8</v>
      </c>
      <c r="R7" s="14">
        <f>((topo8prueba1!Q7 + topo8prueba2!Q7 +topo8prueba3!Q7 +topo8prueba4!Q7 +topo8prueba5!Q7)/5)</f>
        <v>0.79209388022074667</v>
      </c>
      <c r="S7" s="14">
        <f>((topo8prueba1!R7 + topo8prueba2!R7 +topo8prueba3!R7 +topo8prueba4!R7 +topo8prueba5!R7)/5)</f>
        <v>7.5970563364183313E-2</v>
      </c>
      <c r="T7" s="14">
        <f>((topo8prueba1!S7 + topo8prueba2!S7 +topo8prueba3!S7 +topo8prueba4!S7 +topo8prueba5!S7)/5)</f>
        <v>59013.2</v>
      </c>
      <c r="U7" s="14">
        <f>((topo8prueba1!T7 + topo8prueba2!T7 +topo8prueba3!T7 +topo8prueba4!T7 +topo8prueba5!T7)/5)</f>
        <v>7600</v>
      </c>
      <c r="V7" s="14">
        <f>((topo8prueba1!U7 + topo8prueba2!U7 +topo8prueba3!U7 +topo8prueba4!U7 +topo8prueba5!U7)/5)</f>
        <v>106600</v>
      </c>
    </row>
    <row r="8" spans="1:22" x14ac:dyDescent="0.25">
      <c r="A8">
        <v>7</v>
      </c>
      <c r="B8" s="14">
        <f>topo8prueba1!A8</f>
        <v>7.7</v>
      </c>
      <c r="C8" s="14">
        <f>((topo8prueba1!B8 + topo8prueba2!B8 +topo8prueba3!B8 +topo8prueba4!B8 +topo8prueba5!B8)/5)</f>
        <v>59</v>
      </c>
      <c r="D8" s="14">
        <f>((topo8prueba1!C8 + topo8prueba2!C8 +topo8prueba3!C8 +topo8prueba4!C8 +topo8prueba5!C8)/5)</f>
        <v>0</v>
      </c>
      <c r="E8" s="14">
        <f>((topo8prueba1!D8 + topo8prueba2!D8 +topo8prueba3!D8 +topo8prueba4!D8 +topo8prueba5!D8)/5)</f>
        <v>0</v>
      </c>
      <c r="F8" s="14">
        <f>((topo8prueba1!E8 + topo8prueba2!E8 +topo8prueba3!E8 +topo8prueba4!E8 +topo8prueba5!E8)/5)</f>
        <v>1</v>
      </c>
      <c r="G8" s="14">
        <f>((topo8prueba1!F8 + topo8prueba2!F8 +topo8prueba3!F8 +topo8prueba4!F8 +topo8prueba5!F8)/5)</f>
        <v>423.14576271186417</v>
      </c>
      <c r="H8" s="14">
        <f>((topo8prueba1!G8 + topo8prueba2!G8 +topo8prueba3!G8 +topo8prueba4!G8 +topo8prueba5!G8)/5)</f>
        <v>16</v>
      </c>
      <c r="I8" s="14">
        <f>((topo8prueba1!H8 + topo8prueba2!H8 +topo8prueba3!H8 +topo8prueba4!H8 +topo8prueba5!H8)/5)</f>
        <v>0</v>
      </c>
      <c r="J8" s="14">
        <f>((topo8prueba1!I8 + topo8prueba2!I8 +topo8prueba3!I8 +topo8prueba4!I8 +topo8prueba5!I8)/5)</f>
        <v>1715256.8</v>
      </c>
      <c r="K8" s="14">
        <f>((topo8prueba1!J8 + topo8prueba2!J8 +topo8prueba3!J8 +topo8prueba4!J8 +topo8prueba5!J8)/5)</f>
        <v>0</v>
      </c>
      <c r="L8" s="16">
        <f>((topo8prueba1!K8 + topo8prueba2!K8 +topo8prueba3!K8 +topo8prueba4!K8 +topo8prueba5!K8)/5)</f>
        <v>0.32478147757560799</v>
      </c>
      <c r="M8" s="16">
        <f>((topo8prueba1!L8 + topo8prueba2!L8 +topo8prueba3!L8 +topo8prueba4!L8 +topo8prueba5!L8)/5)</f>
        <v>0.1536663385956272</v>
      </c>
      <c r="N8" s="16">
        <f>((topo8prueba1!M8 + topo8prueba2!M8 +topo8prueba3!M8 +topo8prueba4!M8 +topo8prueba5!M8)/5)</f>
        <v>0.3814075902257652</v>
      </c>
      <c r="O8" s="16">
        <f>((topo8prueba1!N8 + topo8prueba2!N8 +topo8prueba3!N8 +topo8prueba4!N8 +topo8prueba5!N8)/5)</f>
        <v>1.5847636536918199E-2</v>
      </c>
      <c r="P8" s="16">
        <f>((topo8prueba1!O8 + topo8prueba2!O8 +topo8prueba3!O8 +topo8prueba4!O8 +topo8prueba5!O8)/5)</f>
        <v>0.87570304293391943</v>
      </c>
      <c r="Q8" s="14">
        <f>((topo8prueba1!P8 + topo8prueba2!P8 +topo8prueba3!P8 +topo8prueba4!P8 +topo8prueba5!P8)/5)</f>
        <v>710810.6</v>
      </c>
      <c r="R8" s="14">
        <f>((topo8prueba1!Q8 + topo8prueba2!Q8 +topo8prueba3!Q8 +topo8prueba4!Q8 +topo8prueba5!Q8)/5)</f>
        <v>0.63567931704294223</v>
      </c>
      <c r="S8" s="14">
        <f>((topo8prueba1!R8 + topo8prueba2!R8 +topo8prueba3!R8 +topo8prueba4!R8 +topo8prueba5!R8)/5)</f>
        <v>2.9844889900034276E-2</v>
      </c>
      <c r="T8" s="14">
        <f>((topo8prueba1!S8 + topo8prueba2!S8 +topo8prueba3!S8 +topo8prueba4!S8 +topo8prueba5!S8)/5)</f>
        <v>59040</v>
      </c>
      <c r="U8" s="14">
        <f>((topo8prueba1!T8 + topo8prueba2!T8 +topo8prueba3!T8 +topo8prueba4!T8 +topo8prueba5!T8)/5)</f>
        <v>10600</v>
      </c>
      <c r="V8" s="14">
        <f>((topo8prueba1!U8 + topo8prueba2!U8 +topo8prueba3!U8 +topo8prueba4!U8 +topo8prueba5!U8)/5)</f>
        <v>114000</v>
      </c>
    </row>
    <row r="9" spans="1:22" x14ac:dyDescent="0.25">
      <c r="A9">
        <v>9</v>
      </c>
      <c r="B9" s="14">
        <f>topo8prueba1!A9</f>
        <v>9.9</v>
      </c>
      <c r="C9" s="14">
        <f>((topo8prueba1!B9 + topo8prueba2!B9 +topo8prueba3!B9 +topo8prueba4!B9 +topo8prueba5!B9)/5)</f>
        <v>59</v>
      </c>
      <c r="D9" s="14">
        <f>((topo8prueba1!C9 + topo8prueba2!C9 +topo8prueba3!C9 +topo8prueba4!C9 +topo8prueba5!C9)/5)</f>
        <v>0</v>
      </c>
      <c r="E9" s="14">
        <f>((topo8prueba1!D9 + topo8prueba2!D9 +topo8prueba3!D9 +topo8prueba4!D9 +topo8prueba5!D9)/5)</f>
        <v>0</v>
      </c>
      <c r="F9" s="14">
        <f>((topo8prueba1!E9 + topo8prueba2!E9 +topo8prueba3!E9 +topo8prueba4!E9 +topo8prueba5!E9)/5)</f>
        <v>1</v>
      </c>
      <c r="G9" s="14">
        <f>((topo8prueba1!F9 + topo8prueba2!F9 +topo8prueba3!F9 +topo8prueba4!F9 +topo8prueba5!F9)/5)</f>
        <v>424.48474576271121</v>
      </c>
      <c r="H9" s="14">
        <f>((topo8prueba1!G9 + topo8prueba2!G9 +topo8prueba3!G9 +topo8prueba4!G9 +topo8prueba5!G9)/5)</f>
        <v>16</v>
      </c>
      <c r="I9" s="14">
        <f>((topo8prueba1!H9 + topo8prueba2!H9 +topo8prueba3!H9 +topo8prueba4!H9 +topo8prueba5!H9)/5)</f>
        <v>0</v>
      </c>
      <c r="J9" s="14">
        <f>((topo8prueba1!I9 + topo8prueba2!I9 +topo8prueba3!I9 +topo8prueba4!I9 +topo8prueba5!I9)/5)</f>
        <v>1715264</v>
      </c>
      <c r="K9" s="14">
        <f>((topo8prueba1!J9 + topo8prueba2!J9 +topo8prueba3!J9 +topo8prueba4!J9 +topo8prueba5!J9)/5)</f>
        <v>0</v>
      </c>
      <c r="L9" s="16">
        <f>((topo8prueba1!K9 + topo8prueba2!K9 +topo8prueba3!K9 +topo8prueba4!K9 +topo8prueba5!K9)/5)</f>
        <v>0.32500189724232403</v>
      </c>
      <c r="M9" s="16">
        <f>((topo8prueba1!L9 + topo8prueba2!L9 +topo8prueba3!L9 +topo8prueba4!L9 +topo8prueba5!L9)/5)</f>
        <v>0.15365966477794002</v>
      </c>
      <c r="N9" s="16">
        <f>((topo8prueba1!M9 + topo8prueba2!M9 +topo8prueba3!M9 +topo8prueba4!M9 +topo8prueba5!M9)/5)</f>
        <v>0.37826514766512676</v>
      </c>
      <c r="O9" s="16">
        <f>((topo8prueba1!N9 + topo8prueba2!N9 +topo8prueba3!N9 +topo8prueba4!N9 +topo8prueba5!N9)/5)</f>
        <v>1.4459277305658541E-2</v>
      </c>
      <c r="P9" s="16">
        <f>((topo8prueba1!O9 + topo8prueba2!O9 +topo8prueba3!O9 +topo8prueba4!O9 +topo8prueba5!O9)/5)</f>
        <v>0.87138598699105096</v>
      </c>
      <c r="Q9" s="14">
        <f>((topo8prueba1!P9 + topo8prueba2!P9 +topo8prueba3!P9 +topo8prueba4!P9 +topo8prueba5!P9)/5)</f>
        <v>733960</v>
      </c>
      <c r="R9" s="14">
        <f>((topo8prueba1!Q9 + topo8prueba2!Q9 +topo8prueba3!Q9 +topo8prueba4!Q9 +topo8prueba5!Q9)/5)</f>
        <v>0.63044191277521178</v>
      </c>
      <c r="S9" s="14">
        <f>((topo8prueba1!R9 + topo8prueba2!R9 +topo8prueba3!R9 +topo8prueba4!R9 +topo8prueba5!R9)/5)</f>
        <v>2.7230277411786363E-2</v>
      </c>
      <c r="T9" s="14">
        <f>((topo8prueba1!S9 + topo8prueba2!S9 +topo8prueba3!S9 +topo8prueba4!S9 +topo8prueba5!S9)/5)</f>
        <v>58972.2</v>
      </c>
      <c r="U9" s="14">
        <f>((topo8prueba1!T9 + topo8prueba2!T9 +topo8prueba3!T9 +topo8prueba4!T9 +topo8prueba5!T9)/5)</f>
        <v>12800</v>
      </c>
      <c r="V9" s="14">
        <f>((topo8prueba1!U9 + topo8prueba2!U9 +topo8prueba3!U9 +topo8prueba4!U9 +topo8prueba5!U9)/5)</f>
        <v>114000</v>
      </c>
    </row>
    <row r="10" spans="1:22" x14ac:dyDescent="0.25">
      <c r="A10">
        <v>10</v>
      </c>
      <c r="B10" s="14">
        <f>topo8prueba1!A10</f>
        <v>10.1</v>
      </c>
      <c r="C10" s="14">
        <f>((topo8prueba1!B10 + topo8prueba2!B10 +topo8prueba3!B10 +topo8prueba4!B10 +topo8prueba5!B10)/5)</f>
        <v>59</v>
      </c>
      <c r="D10" s="14">
        <f>((topo8prueba1!C10 + topo8prueba2!C10 +topo8prueba3!C10 +topo8prueba4!C10 +topo8prueba5!C10)/5)</f>
        <v>0</v>
      </c>
      <c r="E10" s="14">
        <f>((topo8prueba1!D10 + topo8prueba2!D10 +topo8prueba3!D10 +topo8prueba4!D10 +topo8prueba5!D10)/5)</f>
        <v>0</v>
      </c>
      <c r="F10" s="14">
        <f>((topo8prueba1!E10 + topo8prueba2!E10 +topo8prueba3!E10 +topo8prueba4!E10 +topo8prueba5!E10)/5)</f>
        <v>1</v>
      </c>
      <c r="G10" s="14">
        <f>((topo8prueba1!F10 + topo8prueba2!F10 +topo8prueba3!F10 +topo8prueba4!F10 +topo8prueba5!F10)/5)</f>
        <v>388.89152542372847</v>
      </c>
      <c r="H10" s="14">
        <f>((topo8prueba1!G10 + topo8prueba2!G10 +topo8prueba3!G10 +topo8prueba4!G10 +topo8prueba5!G10)/5)</f>
        <v>16</v>
      </c>
      <c r="I10" s="14">
        <f>((topo8prueba1!H10 + topo8prueba2!H10 +topo8prueba3!H10 +topo8prueba4!H10 +topo8prueba5!H10)/5)</f>
        <v>0</v>
      </c>
      <c r="J10" s="14">
        <f>((topo8prueba1!I10 + topo8prueba2!I10 +topo8prueba3!I10 +topo8prueba4!I10 +topo8prueba5!I10)/5)</f>
        <v>1720592.6</v>
      </c>
      <c r="K10" s="14">
        <f>((topo8prueba1!J10 + topo8prueba2!J10 +topo8prueba3!J10 +topo8prueba4!J10 +topo8prueba5!J10)/5)</f>
        <v>0</v>
      </c>
      <c r="L10" s="16">
        <f>((topo8prueba1!K10 + topo8prueba2!K10 +topo8prueba3!K10 +topo8prueba4!K10 +topo8prueba5!K10)/5)</f>
        <v>0.34603127985957066</v>
      </c>
      <c r="M10" s="16">
        <f>((topo8prueba1!L10 + topo8prueba2!L10 +topo8prueba3!L10 +topo8prueba4!L10 +topo8prueba5!L10)/5)</f>
        <v>0.1530229418042518</v>
      </c>
      <c r="N10" s="16">
        <f>((topo8prueba1!M10 + topo8prueba2!M10 +topo8prueba3!M10 +topo8prueba4!M10 +topo8prueba5!M10)/5)</f>
        <v>0.41889012491770466</v>
      </c>
      <c r="O10" s="16">
        <f>((topo8prueba1!N10 + topo8prueba2!N10 +topo8prueba3!N10 +topo8prueba4!N10 +topo8prueba5!N10)/5)</f>
        <v>2.7238367855067436E-2</v>
      </c>
      <c r="P10" s="16">
        <f>((topo8prueba1!O10 + topo8prueba2!O10 +topo8prueba3!O10 +topo8prueba4!O10 +topo8prueba5!O10)/5)</f>
        <v>0.94518271443659463</v>
      </c>
      <c r="Q10" s="14">
        <f>((topo8prueba1!P10 + topo8prueba2!P10 +topo8prueba3!P10 +topo8prueba4!P10 +topo8prueba5!P10)/5)</f>
        <v>731067.6</v>
      </c>
      <c r="R10" s="14">
        <f>((topo8prueba1!Q10 + topo8prueba2!Q10 +topo8prueba3!Q10 +topo8prueba4!Q10 +topo8prueba5!Q10)/5)</f>
        <v>0.69815020819617457</v>
      </c>
      <c r="S10" s="14">
        <f>((topo8prueba1!R10 + topo8prueba2!R10 +topo8prueba3!R10 +topo8prueba4!R10 +topo8prueba5!R10)/5)</f>
        <v>5.1296361308978279E-2</v>
      </c>
      <c r="T10" s="14">
        <f>((topo8prueba1!S10 + topo8prueba2!S10 +topo8prueba3!S10 +topo8prueba4!S10 +topo8prueba5!S10)/5)</f>
        <v>59196.4</v>
      </c>
      <c r="U10" s="14">
        <f>((topo8prueba1!T10 + topo8prueba2!T10 +topo8prueba3!T10 +topo8prueba4!T10 +topo8prueba5!T10)/5)</f>
        <v>12000</v>
      </c>
      <c r="V10" s="14">
        <f>((topo8prueba1!U10 + topo8prueba2!U10 +topo8prueba3!U10 +topo8prueba4!U10 +topo8prueba5!U10)/5)</f>
        <v>107000</v>
      </c>
    </row>
    <row r="11" spans="1:22" x14ac:dyDescent="0.25">
      <c r="A11">
        <v>11</v>
      </c>
      <c r="B11" s="14">
        <f>topo8prueba1!A11</f>
        <v>11.11</v>
      </c>
      <c r="C11" s="14">
        <f>((topo8prueba1!B11 + topo8prueba2!B11 +topo8prueba3!B11 +topo8prueba4!B11 +topo8prueba5!B11)/5)</f>
        <v>59</v>
      </c>
      <c r="D11" s="14">
        <f>((topo8prueba1!C11 + topo8prueba2!C11 +topo8prueba3!C11 +topo8prueba4!C11 +topo8prueba5!C11)/5)</f>
        <v>0</v>
      </c>
      <c r="E11" s="14">
        <f>((topo8prueba1!D11 + topo8prueba2!D11 +topo8prueba3!D11 +topo8prueba4!D11 +topo8prueba5!D11)/5)</f>
        <v>0</v>
      </c>
      <c r="F11" s="14">
        <f>((topo8prueba1!E11 + topo8prueba2!E11 +topo8prueba3!E11 +topo8prueba4!E11 +topo8prueba5!E11)/5)</f>
        <v>1</v>
      </c>
      <c r="G11" s="14">
        <f>((topo8prueba1!F11 + topo8prueba2!F11 +topo8prueba3!F11 +topo8prueba4!F11 +topo8prueba5!F11)/5)</f>
        <v>389.17288135593162</v>
      </c>
      <c r="H11" s="14">
        <f>((topo8prueba1!G11 + topo8prueba2!G11 +topo8prueba3!G11 +topo8prueba4!G11 +topo8prueba5!G11)/5)</f>
        <v>16</v>
      </c>
      <c r="I11" s="14">
        <f>((topo8prueba1!H11 + topo8prueba2!H11 +topo8prueba3!H11 +topo8prueba4!H11 +topo8prueba5!H11)/5)</f>
        <v>0</v>
      </c>
      <c r="J11" s="14">
        <f>((topo8prueba1!I11 + topo8prueba2!I11 +topo8prueba3!I11 +topo8prueba4!I11 +topo8prueba5!I11)/5)</f>
        <v>1731260.4</v>
      </c>
      <c r="K11" s="14">
        <f>((topo8prueba1!J11 + topo8prueba2!J11 +topo8prueba3!J11 +topo8prueba4!J11 +topo8prueba5!J11)/5)</f>
        <v>0</v>
      </c>
      <c r="L11" s="16">
        <f>((topo8prueba1!K11 + topo8prueba2!K11 +topo8prueba3!K11 +topo8prueba4!K11 +topo8prueba5!K11)/5)</f>
        <v>0.34845927611422045</v>
      </c>
      <c r="M11" s="16">
        <f>((topo8prueba1!L11 + topo8prueba2!L11 +topo8prueba3!L11 +topo8prueba4!L11 +topo8prueba5!L11)/5)</f>
        <v>0.15294942747320742</v>
      </c>
      <c r="N11" s="16">
        <f>((topo8prueba1!M11 + topo8prueba2!M11 +topo8prueba3!M11 +topo8prueba4!M11 +topo8prueba5!M11)/5)</f>
        <v>0.42579651087295839</v>
      </c>
      <c r="O11" s="16">
        <f>((topo8prueba1!N11 + topo8prueba2!N11 +topo8prueba3!N11 +topo8prueba4!N11 +topo8prueba5!N11)/5)</f>
        <v>2.9239462073990603E-2</v>
      </c>
      <c r="P11" s="16">
        <f>((topo8prueba1!O11 + topo8prueba2!O11 +topo8prueba3!O11 +topo8prueba4!O11 +topo8prueba5!O11)/5)</f>
        <v>0.95644467653437837</v>
      </c>
      <c r="Q11" s="14">
        <f>((topo8prueba1!P11 + topo8prueba2!P11 +topo8prueba3!P11 +topo8prueba4!P11 +topo8prueba5!P11)/5)</f>
        <v>712235.6</v>
      </c>
      <c r="R11" s="14">
        <f>((topo8prueba1!Q11 + topo8prueba2!Q11 +topo8prueba3!Q11 +topo8prueba4!Q11 +topo8prueba5!Q11)/5)</f>
        <v>0.70966085145493119</v>
      </c>
      <c r="S11" s="14">
        <f>((topo8prueba1!R11 + topo8prueba2!R11 +topo8prueba3!R11 +topo8prueba4!R11 +topo8prueba5!R11)/5)</f>
        <v>5.5064900327665922E-2</v>
      </c>
      <c r="T11" s="14">
        <f>((topo8prueba1!S11 + topo8prueba2!S11 +topo8prueba3!S11 +topo8prueba4!S11 +topo8prueba5!S11)/5)</f>
        <v>59616.4</v>
      </c>
      <c r="U11" s="14">
        <f>((topo8prueba1!T11 + topo8prueba2!T11 +topo8prueba3!T11 +topo8prueba4!T11 +topo8prueba5!T11)/5)</f>
        <v>8400</v>
      </c>
      <c r="V11" s="14">
        <f>((topo8prueba1!U11 + topo8prueba2!U11 +topo8prueba3!U11 +topo8prueba4!U11 +topo8prueba5!U11)/5)</f>
        <v>114600</v>
      </c>
    </row>
    <row r="12" spans="1:22" x14ac:dyDescent="0.25">
      <c r="A12" s="14">
        <v>12</v>
      </c>
      <c r="B12" s="14">
        <f>topo8prueba1!A12</f>
        <v>12.12</v>
      </c>
      <c r="C12" s="14">
        <f>((topo8prueba1!B12 + topo8prueba2!B12 +topo8prueba3!B12 +topo8prueba4!B12 +topo8prueba5!B12)/5)</f>
        <v>59</v>
      </c>
      <c r="D12" s="14">
        <f>((topo8prueba1!C12 + topo8prueba2!C12 +topo8prueba3!C12 +topo8prueba4!C12 +topo8prueba5!C12)/5)</f>
        <v>0</v>
      </c>
      <c r="E12" s="14">
        <f>((topo8prueba1!D12 + topo8prueba2!D12 +topo8prueba3!D12 +topo8prueba4!D12 +topo8prueba5!D12)/5)</f>
        <v>0</v>
      </c>
      <c r="F12" s="14">
        <f>((topo8prueba1!E12 + topo8prueba2!E12 +topo8prueba3!E12 +topo8prueba4!E12 +topo8prueba5!E12)/5)</f>
        <v>2</v>
      </c>
      <c r="G12" s="14">
        <f>((topo8prueba1!F12 + topo8prueba2!F12 +topo8prueba3!F12 +topo8prueba4!F12 +topo8prueba5!F12)/5)</f>
        <v>531.86440677966084</v>
      </c>
      <c r="H12" s="14">
        <f>((topo8prueba1!G12 + topo8prueba2!G12 +topo8prueba3!G12 +topo8prueba4!G12 +topo8prueba5!G12)/5)</f>
        <v>24.540254237288103</v>
      </c>
      <c r="I12" s="14">
        <f>((topo8prueba1!H12 + topo8prueba2!H12 +topo8prueba3!H12 +topo8prueba4!H12 +topo8prueba5!H12)/5)</f>
        <v>0</v>
      </c>
      <c r="J12" s="14">
        <f>((topo8prueba1!I12 + topo8prueba2!I12 +topo8prueba3!I12 +topo8prueba4!I12 +topo8prueba5!I12)/5)</f>
        <v>1721039.8</v>
      </c>
      <c r="K12" s="14">
        <f>((topo8prueba1!J12 + topo8prueba2!J12 +topo8prueba3!J12 +topo8prueba4!J12 +topo8prueba5!J12)/5)</f>
        <v>0</v>
      </c>
      <c r="L12" s="16">
        <f>((topo8prueba1!K12 + topo8prueba2!K12 +topo8prueba3!K12 +topo8prueba4!K12 +topo8prueba5!K12)/5)</f>
        <v>0.33200044049424998</v>
      </c>
      <c r="M12" s="16">
        <f>((topo8prueba1!L12 + topo8prueba2!L12 +topo8prueba3!L12 +topo8prueba4!L12 +topo8prueba5!L12)/5)</f>
        <v>0.15344776444059</v>
      </c>
      <c r="N12" s="16">
        <f>((topo8prueba1!M12 + topo8prueba2!M12 +topo8prueba3!M12 +topo8prueba4!M12 +topo8prueba5!M12)/5)</f>
        <v>0.40487294824757775</v>
      </c>
      <c r="O12" s="16">
        <f>((topo8prueba1!N12 + topo8prueba2!N12 +topo8prueba3!N12 +topo8prueba4!N12 +topo8prueba5!N12)/5)</f>
        <v>4.0244959397568482E-2</v>
      </c>
      <c r="P12" s="16">
        <f>((topo8prueba1!O12 + topo8prueba2!O12 +topo8prueba3!O12 +topo8prueba4!O12 +topo8prueba5!O12)/5)</f>
        <v>0.93056611257998756</v>
      </c>
      <c r="Q12" s="14">
        <f>((topo8prueba1!P12 + topo8prueba2!P12 +topo8prueba3!P12 +topo8prueba4!P12 +topo8prueba5!P12)/5)</f>
        <v>711735.2</v>
      </c>
      <c r="R12" s="14">
        <f>((topo8prueba1!Q12 + topo8prueba2!Q12 +topo8prueba3!Q12 +topo8prueba4!Q12 +topo8prueba5!Q12)/5)</f>
        <v>0.67478824707929674</v>
      </c>
      <c r="S12" s="14">
        <f>((topo8prueba1!R12 + topo8prueba2!R12 +topo8prueba3!R12 +topo8prueba4!R12 +topo8prueba5!R12)/5)</f>
        <v>7.5790883987887969E-2</v>
      </c>
      <c r="T12" s="14">
        <f>((topo8prueba1!S12 + topo8prueba2!S12 +topo8prueba3!S12 +topo8prueba4!S12 +topo8prueba5!S12)/5)</f>
        <v>58809.8</v>
      </c>
      <c r="U12" s="14">
        <f>((topo8prueba1!T12 + topo8prueba2!T12 +topo8prueba3!T12 +topo8prueba4!T12 +topo8prueba5!T12)/5)</f>
        <v>12600</v>
      </c>
      <c r="V12" s="14">
        <f>((topo8prueba1!U12 + topo8prueba2!U12 +topo8prueba3!U12 +topo8prueba4!U12 +topo8prueba5!U12)/5)</f>
        <v>115000</v>
      </c>
    </row>
    <row r="13" spans="1:22" x14ac:dyDescent="0.25">
      <c r="A13">
        <v>13</v>
      </c>
      <c r="B13" s="14">
        <f>topo8prueba1!A13</f>
        <v>13.13</v>
      </c>
      <c r="C13" s="14">
        <f>((topo8prueba1!B13 + topo8prueba2!B13 +topo8prueba3!B13 +topo8prueba4!B13 +topo8prueba5!B13)/5)</f>
        <v>59</v>
      </c>
      <c r="D13" s="14">
        <f>((topo8prueba1!C13 + topo8prueba2!C13 +topo8prueba3!C13 +topo8prueba4!C13 +topo8prueba5!C13)/5)</f>
        <v>0</v>
      </c>
      <c r="E13" s="14">
        <f>((topo8prueba1!D13 + topo8prueba2!D13 +topo8prueba3!D13 +topo8prueba4!D13 +topo8prueba5!D13)/5)</f>
        <v>0</v>
      </c>
      <c r="F13" s="14">
        <f>((topo8prueba1!E13 + topo8prueba2!E13 +topo8prueba3!E13 +topo8prueba4!E13 +topo8prueba5!E13)/5)</f>
        <v>2</v>
      </c>
      <c r="G13" s="14">
        <f>((topo8prueba1!F13 + topo8prueba2!F13 +topo8prueba3!F13 +topo8prueba4!F13 +topo8prueba5!F13)/5)</f>
        <v>531.6576271186434</v>
      </c>
      <c r="H13" s="14">
        <f>((topo8prueba1!G13 + topo8prueba2!G13 +topo8prueba3!G13 +topo8prueba4!G13 +topo8prueba5!G13)/5)</f>
        <v>24.573728813559264</v>
      </c>
      <c r="I13" s="14">
        <f>((topo8prueba1!H13 + topo8prueba2!H13 +topo8prueba3!H13 +topo8prueba4!H13 +topo8prueba5!H13)/5)</f>
        <v>0</v>
      </c>
      <c r="J13" s="14">
        <f>((topo8prueba1!I13 + topo8prueba2!I13 +topo8prueba3!I13 +topo8prueba4!I13 +topo8prueba5!I13)/5)</f>
        <v>1711711.2</v>
      </c>
      <c r="K13" s="14">
        <f>((topo8prueba1!J13 + topo8prueba2!J13 +topo8prueba3!J13 +topo8prueba4!J13 +topo8prueba5!J13)/5)</f>
        <v>0</v>
      </c>
      <c r="L13" s="16">
        <f>((topo8prueba1!K13 + topo8prueba2!K13 +topo8prueba3!K13 +topo8prueba4!K13 +topo8prueba5!K13)/5)</f>
        <v>0.33611901935475974</v>
      </c>
      <c r="M13" s="16">
        <f>((topo8prueba1!L13 + topo8prueba2!L13 +topo8prueba3!L13 +topo8prueba4!L13 +topo8prueba5!L13)/5)</f>
        <v>0.15332306302509138</v>
      </c>
      <c r="N13" s="16">
        <f>((topo8prueba1!M13 + topo8prueba2!M13 +topo8prueba3!M13 +topo8prueba4!M13 +topo8prueba5!M13)/5)</f>
        <v>0.411723987905532</v>
      </c>
      <c r="O13" s="16">
        <f>((topo8prueba1!N13 + topo8prueba2!N13 +topo8prueba3!N13 +topo8prueba4!N13 +topo8prueba5!N13)/5)</f>
        <v>4.7039408142050487E-2</v>
      </c>
      <c r="P13" s="16">
        <f>((topo8prueba1!O13 + topo8prueba2!O13 +topo8prueba3!O13 +topo8prueba4!O13 +topo8prueba5!O13)/5)</f>
        <v>0.94820547842743519</v>
      </c>
      <c r="Q13" s="14">
        <f>((topo8prueba1!P13 + topo8prueba2!P13 +topo8prueba3!P13 +topo8prueba4!P13 +topo8prueba5!P13)/5)</f>
        <v>693256</v>
      </c>
      <c r="R13" s="14">
        <f>((topo8prueba1!Q13 + topo8prueba2!Q13 +topo8prueba3!Q13 +topo8prueba4!Q13 +topo8prueba5!Q13)/5)</f>
        <v>0.68620664650922003</v>
      </c>
      <c r="S13" s="14">
        <f>((topo8prueba1!R13 + topo8prueba2!R13 +topo8prueba3!R13 +topo8prueba4!R13 +topo8prueba5!R13)/5)</f>
        <v>8.858645601139456E-2</v>
      </c>
      <c r="T13" s="14">
        <f>((topo8prueba1!S13 + topo8prueba2!S13 +topo8prueba3!S13 +topo8prueba4!S13 +topo8prueba5!S13)/5)</f>
        <v>58948.6</v>
      </c>
      <c r="U13" s="14">
        <f>((topo8prueba1!T13 + topo8prueba2!T13 +topo8prueba3!T13 +topo8prueba4!T13 +topo8prueba5!T13)/5)</f>
        <v>4600</v>
      </c>
      <c r="V13" s="14">
        <f>((topo8prueba1!U13 + topo8prueba2!U13 +topo8prueba3!U13 +topo8prueba4!U13 +topo8prueba5!U13)/5)</f>
        <v>114200</v>
      </c>
    </row>
    <row r="14" spans="1:22" x14ac:dyDescent="0.25">
      <c r="A14">
        <v>14</v>
      </c>
      <c r="B14" s="14">
        <f>topo8prueba1!A14</f>
        <v>14.14</v>
      </c>
      <c r="C14" s="14">
        <f>((topo8prueba1!B14 + topo8prueba2!B14 +topo8prueba3!B14 +topo8prueba4!B14 +topo8prueba5!B14)/5)</f>
        <v>59</v>
      </c>
      <c r="D14" s="14">
        <f>((topo8prueba1!C14 + topo8prueba2!C14 +topo8prueba3!C14 +topo8prueba4!C14 +topo8prueba5!C14)/5)</f>
        <v>0</v>
      </c>
      <c r="E14" s="14">
        <f>((topo8prueba1!D14 + topo8prueba2!D14 +topo8prueba3!D14 +topo8prueba4!D14 +topo8prueba5!D14)/5)</f>
        <v>0</v>
      </c>
      <c r="F14" s="14">
        <f>((topo8prueba1!E14 + topo8prueba2!E14 +topo8prueba3!E14 +topo8prueba4!E14 +topo8prueba5!E14)/5)</f>
        <v>3</v>
      </c>
      <c r="G14" s="14">
        <f>((topo8prueba1!F14 + topo8prueba2!F14 +topo8prueba3!F14 +topo8prueba4!F14 +topo8prueba5!F14)/5)</f>
        <v>711.92881355932172</v>
      </c>
      <c r="H14" s="14">
        <f>((topo8prueba1!G14 + topo8prueba2!G14 +topo8prueba3!G14 +topo8prueba4!G14 +topo8prueba5!G14)/5)</f>
        <v>33.918220338982998</v>
      </c>
      <c r="I14" s="14">
        <f>((topo8prueba1!H14 + topo8prueba2!H14 +topo8prueba3!H14 +topo8prueba4!H14 +topo8prueba5!H14)/5)</f>
        <v>0</v>
      </c>
      <c r="J14" s="14">
        <f>((topo8prueba1!I14 + topo8prueba2!I14 +topo8prueba3!I14 +topo8prueba4!I14 +topo8prueba5!I14)/5)</f>
        <v>1706599.2</v>
      </c>
      <c r="K14" s="14">
        <f>((topo8prueba1!J14 + topo8prueba2!J14 +topo8prueba3!J14 +topo8prueba4!J14 +topo8prueba5!J14)/5)</f>
        <v>0</v>
      </c>
      <c r="L14" s="16">
        <f>((topo8prueba1!K14 + topo8prueba2!K14 +topo8prueba3!K14 +topo8prueba4!K14 +topo8prueba5!K14)/5)</f>
        <v>0.31598350090833105</v>
      </c>
      <c r="M14" s="16">
        <f>((topo8prueba1!L14 + topo8prueba2!L14 +topo8prueba3!L14 +topo8prueba4!L14 +topo8prueba5!L14)/5)</f>
        <v>0.15393272177805278</v>
      </c>
      <c r="N14" s="16">
        <f>((topo8prueba1!M14 + topo8prueba2!M14 +topo8prueba3!M14 +topo8prueba4!M14 +topo8prueba5!M14)/5)</f>
        <v>0.38722836220529533</v>
      </c>
      <c r="O14" s="16">
        <f>((topo8prueba1!N14 + topo8prueba2!N14 +topo8prueba3!N14 +topo8prueba4!N14 +topo8prueba5!N14)/5)</f>
        <v>3.4618985759800679E-2</v>
      </c>
      <c r="P14" s="16">
        <f>((topo8prueba1!O14 + topo8prueba2!O14 +topo8prueba3!O14 +topo8prueba4!O14 +topo8prueba5!O14)/5)</f>
        <v>0.8917635706514806</v>
      </c>
      <c r="Q14" s="14">
        <f>((topo8prueba1!P14 + topo8prueba2!P14 +topo8prueba3!P14 +topo8prueba4!P14 +topo8prueba5!P14)/5)</f>
        <v>709258.4</v>
      </c>
      <c r="R14" s="14">
        <f>((topo8prueba1!Q14 + topo8prueba2!Q14 +topo8prueba3!Q14 +topo8prueba4!Q14 +topo8prueba5!Q14)/5)</f>
        <v>0.64538060367549233</v>
      </c>
      <c r="S14" s="14">
        <f>((topo8prueba1!R14 + topo8prueba2!R14 +topo8prueba3!R14 +topo8prueba4!R14 +topo8prueba5!R14)/5)</f>
        <v>6.5195830056121853E-2</v>
      </c>
      <c r="T14" s="14">
        <f>((topo8prueba1!S14 + topo8prueba2!S14 +topo8prueba3!S14 +topo8prueba4!S14 +topo8prueba5!S14)/5)</f>
        <v>58850.400000000001</v>
      </c>
      <c r="U14" s="14">
        <f>((topo8prueba1!T14 + topo8prueba2!T14 +topo8prueba3!T14 +topo8prueba4!T14 +topo8prueba5!T14)/5)</f>
        <v>5200</v>
      </c>
      <c r="V14" s="14">
        <f>((topo8prueba1!U14 + topo8prueba2!U14 +topo8prueba3!U14 +topo8prueba4!U14 +topo8prueba5!U14)/5)</f>
        <v>119200</v>
      </c>
    </row>
    <row r="15" spans="1:22" x14ac:dyDescent="0.25">
      <c r="A15">
        <v>15</v>
      </c>
      <c r="B15" s="14">
        <f>topo8prueba1!A15</f>
        <v>15.15</v>
      </c>
      <c r="C15" s="14">
        <f>((topo8prueba1!B15 + topo8prueba2!B15 +topo8prueba3!B15 +topo8prueba4!B15 +topo8prueba5!B15)/5)</f>
        <v>59</v>
      </c>
      <c r="D15" s="14">
        <f>((topo8prueba1!C15 + topo8prueba2!C15 +topo8prueba3!C15 +topo8prueba4!C15 +topo8prueba5!C15)/5)</f>
        <v>0</v>
      </c>
      <c r="E15" s="14">
        <f>((topo8prueba1!D15 + topo8prueba2!D15 +topo8prueba3!D15 +topo8prueba4!D15 +topo8prueba5!D15)/5)</f>
        <v>0</v>
      </c>
      <c r="F15" s="14">
        <f>((topo8prueba1!E15 + topo8prueba2!E15 +topo8prueba3!E15 +topo8prueba4!E15 +topo8prueba5!E15)/5)</f>
        <v>3</v>
      </c>
      <c r="G15" s="14">
        <f>((topo8prueba1!F15 + topo8prueba2!F15 +topo8prueba3!F15 +topo8prueba4!F15 +topo8prueba5!F15)/5)</f>
        <v>705.09491525423687</v>
      </c>
      <c r="H15" s="14">
        <f>((topo8prueba1!G15 + topo8prueba2!G15 +topo8prueba3!G15 +topo8prueba4!G15 +topo8prueba5!G15)/5)</f>
        <v>33.856779661016901</v>
      </c>
      <c r="I15" s="14">
        <f>((topo8prueba1!H15 + topo8prueba2!H15 +topo8prueba3!H15 +topo8prueba4!H15 +topo8prueba5!H15)/5)</f>
        <v>0</v>
      </c>
      <c r="J15" s="14">
        <f>((topo8prueba1!I15 + topo8prueba2!I15 +topo8prueba3!I15 +topo8prueba4!I15 +topo8prueba5!I15)/5)</f>
        <v>1720592.8</v>
      </c>
      <c r="K15" s="14">
        <f>((topo8prueba1!J15 + topo8prueba2!J15 +topo8prueba3!J15 +topo8prueba4!J15 +topo8prueba5!J15)/5)</f>
        <v>0</v>
      </c>
      <c r="L15" s="16">
        <f>((topo8prueba1!K15 + topo8prueba2!K15 +topo8prueba3!K15 +topo8prueba4!K15 +topo8prueba5!K15)/5)</f>
        <v>0.30441819052780417</v>
      </c>
      <c r="M15" s="16">
        <f>((topo8prueba1!L15 + topo8prueba2!L15 +topo8prueba3!L15 +topo8prueba4!L15 +topo8prueba5!L15)/5)</f>
        <v>0.15428289367568543</v>
      </c>
      <c r="N15" s="16">
        <f>((topo8prueba1!M15 + topo8prueba2!M15 +topo8prueba3!M15 +topo8prueba4!M15 +topo8prueba5!M15)/5)</f>
        <v>0.3814329525288348</v>
      </c>
      <c r="O15" s="16">
        <f>((topo8prueba1!N15 + topo8prueba2!N15 +topo8prueba3!N15 +topo8prueba4!N15 +topo8prueba5!N15)/5)</f>
        <v>2.862192066632812E-2</v>
      </c>
      <c r="P15" s="16">
        <f>((topo8prueba1!O15 + topo8prueba2!O15 +topo8prueba3!O15 +topo8prueba4!O15 +topo8prueba5!O15)/5)</f>
        <v>0.8687559573986533</v>
      </c>
      <c r="Q15" s="14">
        <f>((topo8prueba1!P15 + topo8prueba2!P15 +topo8prueba3!P15 +topo8prueba4!P15 +topo8prueba5!P15)/5)</f>
        <v>729091.4</v>
      </c>
      <c r="R15" s="14">
        <f>((topo8prueba1!Q15 + topo8prueba2!Q15 +topo8prueba3!Q15 +topo8prueba4!Q15 +topo8prueba5!Q15)/5)</f>
        <v>0.63572158754805819</v>
      </c>
      <c r="S15" s="14">
        <f>((topo8prueba1!R15 + topo8prueba2!R15 +topo8prueba3!R15 +topo8prueba4!R15 +topo8prueba5!R15)/5)</f>
        <v>5.3901922158810012E-2</v>
      </c>
      <c r="T15" s="14">
        <f>((topo8prueba1!S15 + topo8prueba2!S15 +topo8prueba3!S15 +topo8prueba4!S15 +topo8prueba5!S15)/5)</f>
        <v>58585.8</v>
      </c>
      <c r="U15" s="14">
        <f>((topo8prueba1!T15 + topo8prueba2!T15 +topo8prueba3!T15 +topo8prueba4!T15 +topo8prueba5!T15)/5)</f>
        <v>6200</v>
      </c>
      <c r="V15" s="14">
        <f>((topo8prueba1!U15 + topo8prueba2!U15 +topo8prueba3!U15 +topo8prueba4!U15 +topo8prueba5!U15)/5)</f>
        <v>108400</v>
      </c>
    </row>
    <row r="16" spans="1:22" x14ac:dyDescent="0.25">
      <c r="B16" s="14" t="str">
        <f>topo8prueba1!A17</f>
        <v>Avg</v>
      </c>
      <c r="C16" s="14">
        <f>((topo8prueba1!B17 + topo8prueba2!B17 +topo8prueba3!B17 +topo8prueba4!B17 +topo8prueba5!B17)/5)</f>
        <v>58.91428571428569</v>
      </c>
      <c r="D16" s="14">
        <f>((topo8prueba1!C17 + topo8prueba2!C17 +topo8prueba3!C17 +topo8prueba4!C17 +topo8prueba5!C17)/5)</f>
        <v>0</v>
      </c>
      <c r="E16" s="14">
        <f>((topo8prueba1!D17 + topo8prueba2!D17 +topo8prueba3!D17 +topo8prueba4!D17 +topo8prueba5!D17)/5)</f>
        <v>8.5714285714285188E-2</v>
      </c>
      <c r="F16" s="14">
        <f>((topo8prueba1!E17 + topo8prueba2!E17 +topo8prueba3!E17 +topo8prueba4!E17 +topo8prueba5!E17)/5)</f>
        <v>2.485714285714284</v>
      </c>
      <c r="G16" s="14">
        <f>((topo8prueba1!F17 + topo8prueba2!F17 +topo8prueba3!F17 +topo8prueba4!F17 +topo8prueba5!F17)/5)</f>
        <v>611.77964849294437</v>
      </c>
      <c r="H16" s="14">
        <f>((topo8prueba1!G17 + topo8prueba2!G17 +topo8prueba3!G17 +topo8prueba4!G17 +topo8prueba5!G17)/5)</f>
        <v>29.081838106370498</v>
      </c>
      <c r="I16" s="14">
        <f>((topo8prueba1!H17 + topo8prueba2!H17 +topo8prueba3!H17 +topo8prueba4!H17 +topo8prueba5!H17)/5)</f>
        <v>0</v>
      </c>
      <c r="J16" s="14">
        <f>((topo8prueba1!I17 + topo8prueba2!I17 +topo8prueba3!I17 +topo8prueba4!I17 +topo8prueba5!I17)/5)</f>
        <v>1716434.6</v>
      </c>
      <c r="K16" s="14">
        <f>((topo8prueba1!J17 + topo8prueba2!J17 +topo8prueba3!J17 +topo8prueba4!J17 +topo8prueba5!J17)/5)</f>
        <v>0</v>
      </c>
      <c r="L16" s="16">
        <f>((topo8prueba1!K17 + topo8prueba2!K17 +topo8prueba3!K17 +topo8prueba4!K17 +topo8prueba5!K17)/5)</f>
        <v>0.32434495738308877</v>
      </c>
      <c r="M16" s="16">
        <f>((topo8prueba1!L17 + topo8prueba2!L17 +topo8prueba3!L17 +topo8prueba4!L17 +topo8prueba5!L17)/5)</f>
        <v>0.15367955545701159</v>
      </c>
      <c r="N16" s="16">
        <f>((topo8prueba1!M17 + topo8prueba2!M17 +topo8prueba3!M17 +topo8prueba4!M17 +topo8prueba5!M17)/5)</f>
        <v>0.41431275643082605</v>
      </c>
      <c r="O16" s="16">
        <f>((topo8prueba1!N17 + topo8prueba2!N17 +topo8prueba3!N17 +topo8prueba4!N17 +topo8prueba5!N17)/5)</f>
        <v>3.8809667825612057E-2</v>
      </c>
      <c r="P16" s="16">
        <f>((topo8prueba1!O17 + topo8prueba2!O17 +topo8prueba3!O17 +topo8prueba4!O17 +topo8prueba5!O17)/5)</f>
        <v>0.93114693709653906</v>
      </c>
      <c r="Q16" s="14">
        <f>((topo8prueba1!P17 + topo8prueba2!P17 +topo8prueba3!P17 +topo8prueba4!P17 +topo8prueba5!P17)/5)</f>
        <v>717725.4</v>
      </c>
      <c r="R16" s="14">
        <f>((topo8prueba1!Q17 + topo8prueba2!Q17 +topo8prueba3!Q17 +topo8prueba4!Q17 +topo8prueba5!Q17)/5)</f>
        <v>0.69052126071804332</v>
      </c>
      <c r="S16" s="14">
        <f>((topo8prueba1!R17 + topo8prueba2!R17 +topo8prueba3!R17 +topo8prueba4!R17 +topo8prueba5!R17)/5)</f>
        <v>7.3087886677235536E-2</v>
      </c>
      <c r="T16" s="14">
        <f>((topo8prueba1!S17 + topo8prueba2!S17 +topo8prueba3!S17 +topo8prueba4!S17 +topo8prueba5!S17)/5)</f>
        <v>59074.6</v>
      </c>
      <c r="U16" s="14">
        <f>((topo8prueba1!T17 + topo8prueba2!T17 +topo8prueba3!T17 +topo8prueba4!T17 +topo8prueba5!T17)/5)</f>
        <v>7814.2</v>
      </c>
      <c r="V16" s="14">
        <f>((topo8prueba1!U17 + topo8prueba2!U17 +topo8prueba3!U17 +topo8prueba4!U17 +topo8prueba5!U17)/5)</f>
        <v>113485.6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topo8prueba1</vt:lpstr>
      <vt:lpstr>topo8prueba2</vt:lpstr>
      <vt:lpstr>topo8prueba3</vt:lpstr>
      <vt:lpstr>topo8prueba4</vt:lpstr>
      <vt:lpstr>topo8prueba5</vt:lpstr>
      <vt:lpstr>Promedios_topo8</vt:lpstr>
      <vt:lpstr>Promedios_topo8_Full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2021-10-07T02:23:54Z</dcterms:modified>
</cp:coreProperties>
</file>