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Bietsch\files\Track20\Win Requests\Self Injections\Subnational\Ethiopia\"/>
    </mc:Choice>
  </mc:AlternateContent>
  <xr:revisionPtr revIDLastSave="0" documentId="13_ncr:1_{513414EF-598B-4F81-B5FD-616E29783AE1}" xr6:coauthVersionLast="47" xr6:coauthVersionMax="47" xr10:uidLastSave="{00000000-0000-0000-0000-000000000000}"/>
  <bookViews>
    <workbookView xWindow="28680" yWindow="-120" windowWidth="38640" windowHeight="21240" xr2:uid="{6F4991AD-995F-428B-9BE8-030DECFD5F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0" i="1" l="1"/>
  <c r="Y71" i="1"/>
  <c r="Y72" i="1"/>
  <c r="Y73" i="1"/>
  <c r="Y74" i="1"/>
  <c r="Y75" i="1"/>
  <c r="Y76" i="1"/>
  <c r="Y77" i="1"/>
  <c r="Y78" i="1"/>
  <c r="Y79" i="1"/>
  <c r="Y69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U70" i="1"/>
  <c r="U71" i="1"/>
  <c r="U72" i="1"/>
  <c r="U73" i="1"/>
  <c r="U74" i="1"/>
  <c r="U75" i="1"/>
  <c r="U76" i="1"/>
  <c r="U77" i="1"/>
  <c r="U78" i="1"/>
  <c r="U79" i="1"/>
  <c r="U69" i="1"/>
  <c r="N79" i="1"/>
  <c r="N78" i="1"/>
  <c r="N77" i="1"/>
  <c r="N76" i="1"/>
  <c r="N75" i="1"/>
  <c r="N74" i="1"/>
  <c r="N73" i="1"/>
  <c r="N72" i="1"/>
  <c r="N71" i="1"/>
  <c r="N70" i="1"/>
  <c r="N69" i="1"/>
  <c r="E70" i="1"/>
  <c r="E71" i="1"/>
  <c r="E72" i="1"/>
  <c r="E73" i="1"/>
  <c r="E74" i="1"/>
  <c r="E75" i="1"/>
  <c r="E76" i="1"/>
  <c r="E77" i="1"/>
  <c r="E78" i="1"/>
  <c r="E79" i="1"/>
  <c r="E69" i="1"/>
  <c r="Y64" i="1"/>
  <c r="Y63" i="1"/>
  <c r="Y62" i="1"/>
  <c r="Y61" i="1"/>
  <c r="Y60" i="1"/>
  <c r="Y59" i="1"/>
  <c r="Y58" i="1"/>
  <c r="Y57" i="1"/>
  <c r="Y56" i="1"/>
  <c r="Y55" i="1"/>
  <c r="Y54" i="1"/>
  <c r="W64" i="1"/>
  <c r="W63" i="1"/>
  <c r="W62" i="1"/>
  <c r="W61" i="1"/>
  <c r="W60" i="1"/>
  <c r="W59" i="1"/>
  <c r="W58" i="1"/>
  <c r="W57" i="1"/>
  <c r="W56" i="1"/>
  <c r="W55" i="1"/>
  <c r="W54" i="1"/>
  <c r="V64" i="1"/>
  <c r="V63" i="1"/>
  <c r="V62" i="1"/>
  <c r="V61" i="1"/>
  <c r="V60" i="1"/>
  <c r="V59" i="1"/>
  <c r="V58" i="1"/>
  <c r="V57" i="1"/>
  <c r="V56" i="1"/>
  <c r="V55" i="1"/>
  <c r="V54" i="1"/>
  <c r="U55" i="1"/>
  <c r="U56" i="1"/>
  <c r="U57" i="1"/>
  <c r="U58" i="1"/>
  <c r="U59" i="1"/>
  <c r="U60" i="1"/>
  <c r="U61" i="1"/>
  <c r="U62" i="1"/>
  <c r="U63" i="1"/>
  <c r="U64" i="1"/>
  <c r="U54" i="1"/>
  <c r="N55" i="1"/>
  <c r="N56" i="1"/>
  <c r="N57" i="1"/>
  <c r="N58" i="1"/>
  <c r="N59" i="1"/>
  <c r="N60" i="1"/>
  <c r="N61" i="1"/>
  <c r="N62" i="1"/>
  <c r="N63" i="1"/>
  <c r="N64" i="1"/>
  <c r="N54" i="1"/>
  <c r="E55" i="1"/>
  <c r="E56" i="1"/>
  <c r="E57" i="1"/>
  <c r="E58" i="1"/>
  <c r="E59" i="1"/>
  <c r="E60" i="1"/>
  <c r="E61" i="1"/>
  <c r="E62" i="1"/>
  <c r="E63" i="1"/>
  <c r="E64" i="1"/>
  <c r="E54" i="1"/>
  <c r="Y37" i="1"/>
  <c r="Y38" i="1"/>
  <c r="Y39" i="1"/>
  <c r="Y40" i="1"/>
  <c r="Y41" i="1"/>
  <c r="Y42" i="1"/>
  <c r="Y43" i="1"/>
  <c r="Y44" i="1"/>
  <c r="Y45" i="1"/>
  <c r="Y46" i="1"/>
  <c r="Y36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U37" i="1"/>
  <c r="U38" i="1"/>
  <c r="U39" i="1"/>
  <c r="U40" i="1"/>
  <c r="U41" i="1"/>
  <c r="U42" i="1"/>
  <c r="U43" i="1"/>
  <c r="U44" i="1"/>
  <c r="U45" i="1"/>
  <c r="U46" i="1"/>
  <c r="U36" i="1"/>
  <c r="N37" i="1"/>
  <c r="N38" i="1"/>
  <c r="N39" i="1"/>
  <c r="N40" i="1"/>
  <c r="N41" i="1"/>
  <c r="N42" i="1"/>
  <c r="N43" i="1"/>
  <c r="N44" i="1"/>
  <c r="N45" i="1"/>
  <c r="N46" i="1"/>
  <c r="N36" i="1"/>
  <c r="E37" i="1"/>
  <c r="E38" i="1"/>
  <c r="E39" i="1"/>
  <c r="E40" i="1"/>
  <c r="E41" i="1"/>
  <c r="E42" i="1"/>
  <c r="E43" i="1"/>
  <c r="E44" i="1"/>
  <c r="E45" i="1"/>
  <c r="E46" i="1"/>
  <c r="E36" i="1"/>
  <c r="Y27" i="1"/>
  <c r="Y26" i="1"/>
  <c r="Y25" i="1"/>
  <c r="Y24" i="1"/>
  <c r="Y23" i="1"/>
  <c r="Y22" i="1"/>
  <c r="Y21" i="1"/>
  <c r="Y20" i="1"/>
  <c r="Y19" i="1"/>
  <c r="Y18" i="1"/>
  <c r="Y17" i="1"/>
  <c r="W27" i="1"/>
  <c r="W26" i="1"/>
  <c r="W25" i="1"/>
  <c r="W24" i="1"/>
  <c r="W23" i="1"/>
  <c r="W22" i="1"/>
  <c r="W21" i="1"/>
  <c r="W20" i="1"/>
  <c r="W19" i="1"/>
  <c r="W18" i="1"/>
  <c r="W17" i="1"/>
  <c r="V27" i="1"/>
  <c r="V26" i="1"/>
  <c r="V25" i="1"/>
  <c r="V24" i="1"/>
  <c r="V23" i="1"/>
  <c r="V22" i="1"/>
  <c r="V21" i="1"/>
  <c r="V20" i="1"/>
  <c r="V19" i="1"/>
  <c r="V18" i="1"/>
  <c r="V17" i="1"/>
  <c r="U18" i="1"/>
  <c r="U19" i="1"/>
  <c r="U20" i="1"/>
  <c r="U21" i="1"/>
  <c r="U22" i="1"/>
  <c r="U23" i="1"/>
  <c r="U24" i="1"/>
  <c r="U25" i="1"/>
  <c r="U26" i="1"/>
  <c r="U27" i="1"/>
  <c r="U17" i="1"/>
  <c r="N18" i="1"/>
  <c r="N19" i="1"/>
  <c r="N20" i="1"/>
  <c r="N21" i="1"/>
  <c r="N22" i="1"/>
  <c r="N23" i="1"/>
  <c r="N24" i="1"/>
  <c r="N25" i="1"/>
  <c r="N26" i="1"/>
  <c r="N27" i="1"/>
  <c r="N17" i="1"/>
  <c r="E18" i="1"/>
  <c r="E19" i="1"/>
  <c r="E20" i="1"/>
  <c r="E21" i="1"/>
  <c r="E22" i="1"/>
  <c r="E23" i="1"/>
  <c r="E24" i="1"/>
  <c r="E25" i="1"/>
  <c r="E26" i="1"/>
  <c r="E27" i="1"/>
  <c r="E17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N3" i="1"/>
  <c r="O3" i="1"/>
  <c r="M3" i="1"/>
  <c r="J4" i="1"/>
  <c r="J5" i="1"/>
  <c r="J6" i="1"/>
  <c r="J7" i="1"/>
  <c r="J8" i="1"/>
  <c r="J9" i="1"/>
  <c r="J10" i="1"/>
  <c r="J11" i="1"/>
  <c r="J12" i="1"/>
  <c r="J13" i="1"/>
  <c r="J3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<sst xmlns="http://schemas.openxmlformats.org/spreadsheetml/2006/main" count="85" uniqueCount="34">
  <si>
    <t>tigray</t>
  </si>
  <si>
    <t>afar</t>
  </si>
  <si>
    <t>amhara</t>
  </si>
  <si>
    <t>somali</t>
  </si>
  <si>
    <t>gambela</t>
  </si>
  <si>
    <t>harari</t>
  </si>
  <si>
    <t>dire dawa</t>
  </si>
  <si>
    <t>mcp mar</t>
  </si>
  <si>
    <t>tcp mar</t>
  </si>
  <si>
    <t>mcp unmar</t>
  </si>
  <si>
    <t>tcp unmar</t>
  </si>
  <si>
    <t>unmet mar</t>
  </si>
  <si>
    <t>unmet unmar</t>
  </si>
  <si>
    <t>affar</t>
  </si>
  <si>
    <t>oromiya</t>
  </si>
  <si>
    <t>benishangul-gumuz</t>
  </si>
  <si>
    <t>snnp</t>
  </si>
  <si>
    <t>addis ababa</t>
  </si>
  <si>
    <t>ben-gumz</t>
  </si>
  <si>
    <t>addis abeba</t>
  </si>
  <si>
    <t>addis</t>
  </si>
  <si>
    <t>cpr mar</t>
  </si>
  <si>
    <t>cpr unmar</t>
  </si>
  <si>
    <t>Tigray</t>
  </si>
  <si>
    <t>Afar</t>
  </si>
  <si>
    <t>Amhara</t>
  </si>
  <si>
    <t>Oromia</t>
  </si>
  <si>
    <t>Somali</t>
  </si>
  <si>
    <t>Benishangul</t>
  </si>
  <si>
    <t>SNNPR</t>
  </si>
  <si>
    <t>Gambela</t>
  </si>
  <si>
    <t>Harari</t>
  </si>
  <si>
    <t>Addis Adaba</t>
  </si>
  <si>
    <t>Dire Dawa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</si>
</sst>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02D5-1726-4982-9B47-225068F6B2CD}">
  <dimension ref="A2:Y79"/>
  <sheetViews>
    <sheetView tabSelected="1" topLeftCell="A40" workbookViewId="0">
      <selection activeCell="U69" sqref="U69:Y79"/>
    </sheetView>
  </sheetViews>
  <sheetFormatPr defaultRowHeight="14.5" x14ac:dyDescent="0.35"/>
  <sheetData>
    <row r="2" spans="1:16" x14ac:dyDescent="0.35">
      <c r="C2" t="s">
        <v>7</v>
      </c>
      <c r="D2" t="s">
        <v>8</v>
      </c>
      <c r="E2" t="s">
        <v>21</v>
      </c>
      <c r="H2" t="s">
        <v>9</v>
      </c>
      <c r="I2" t="s">
        <v>10</v>
      </c>
      <c r="J2" t="s">
        <v>22</v>
      </c>
    </row>
    <row r="3" spans="1:16" x14ac:dyDescent="0.35">
      <c r="A3">
        <v>2019</v>
      </c>
      <c r="B3" t="s">
        <v>23</v>
      </c>
      <c r="C3">
        <v>36.340000000000003</v>
      </c>
      <c r="D3">
        <v>0.94</v>
      </c>
      <c r="E3">
        <f>C3+D3</f>
        <v>37.28</v>
      </c>
      <c r="H3">
        <v>11.74</v>
      </c>
      <c r="I3">
        <v>0</v>
      </c>
      <c r="J3">
        <f>H3+I3</f>
        <v>11.74</v>
      </c>
      <c r="M3">
        <f>H3/100</f>
        <v>0.1174</v>
      </c>
      <c r="N3">
        <f t="shared" ref="N3:O3" si="0">I3/100</f>
        <v>0</v>
      </c>
      <c r="O3">
        <f t="shared" si="0"/>
        <v>0.1174</v>
      </c>
    </row>
    <row r="4" spans="1:16" x14ac:dyDescent="0.35">
      <c r="A4">
        <v>2019</v>
      </c>
      <c r="B4" t="s">
        <v>24</v>
      </c>
      <c r="C4">
        <v>12.69</v>
      </c>
      <c r="D4">
        <v>0</v>
      </c>
      <c r="E4">
        <f t="shared" ref="E4:E13" si="1">C4+D4</f>
        <v>12.69</v>
      </c>
      <c r="H4">
        <v>6.37</v>
      </c>
      <c r="I4">
        <v>0</v>
      </c>
      <c r="J4">
        <f t="shared" ref="J4:J13" si="2">H4+I4</f>
        <v>6.37</v>
      </c>
      <c r="M4">
        <f t="shared" ref="M4:M13" si="3">H4/100</f>
        <v>6.3700000000000007E-2</v>
      </c>
      <c r="N4">
        <f t="shared" ref="N4:N13" si="4">I4/100</f>
        <v>0</v>
      </c>
      <c r="O4">
        <f t="shared" ref="O4:O13" si="5">J4/100</f>
        <v>6.3700000000000007E-2</v>
      </c>
    </row>
    <row r="5" spans="1:16" x14ac:dyDescent="0.35">
      <c r="A5">
        <v>2019</v>
      </c>
      <c r="B5" t="s">
        <v>25</v>
      </c>
      <c r="C5">
        <v>49.48</v>
      </c>
      <c r="D5">
        <v>0</v>
      </c>
      <c r="E5">
        <f t="shared" si="1"/>
        <v>49.48</v>
      </c>
      <c r="H5">
        <v>6.71</v>
      </c>
      <c r="I5">
        <v>0</v>
      </c>
      <c r="J5">
        <f t="shared" si="2"/>
        <v>6.71</v>
      </c>
      <c r="M5">
        <f t="shared" si="3"/>
        <v>6.7099999999999993E-2</v>
      </c>
      <c r="N5">
        <f t="shared" si="4"/>
        <v>0</v>
      </c>
      <c r="O5">
        <f t="shared" si="5"/>
        <v>6.7099999999999993E-2</v>
      </c>
    </row>
    <row r="6" spans="1:16" x14ac:dyDescent="0.35">
      <c r="A6">
        <v>2019</v>
      </c>
      <c r="B6" t="s">
        <v>26</v>
      </c>
      <c r="C6">
        <v>38.950000000000003</v>
      </c>
      <c r="D6">
        <v>1.78</v>
      </c>
      <c r="E6">
        <f t="shared" si="1"/>
        <v>40.730000000000004</v>
      </c>
      <c r="H6">
        <v>2.06</v>
      </c>
      <c r="I6">
        <v>0.34</v>
      </c>
      <c r="J6">
        <f t="shared" si="2"/>
        <v>2.4</v>
      </c>
      <c r="M6">
        <f t="shared" si="3"/>
        <v>2.06E-2</v>
      </c>
      <c r="N6">
        <f t="shared" si="4"/>
        <v>3.4000000000000002E-3</v>
      </c>
      <c r="O6">
        <f t="shared" si="5"/>
        <v>2.4E-2</v>
      </c>
    </row>
    <row r="7" spans="1:16" x14ac:dyDescent="0.35">
      <c r="A7">
        <v>2019</v>
      </c>
      <c r="B7" t="s">
        <v>27</v>
      </c>
      <c r="C7">
        <v>3.38</v>
      </c>
      <c r="D7">
        <v>0</v>
      </c>
      <c r="E7">
        <f t="shared" si="1"/>
        <v>3.38</v>
      </c>
      <c r="H7">
        <v>1.59</v>
      </c>
      <c r="I7">
        <v>0</v>
      </c>
      <c r="J7">
        <f t="shared" si="2"/>
        <v>1.59</v>
      </c>
      <c r="M7">
        <f t="shared" si="3"/>
        <v>1.5900000000000001E-2</v>
      </c>
      <c r="N7">
        <f t="shared" si="4"/>
        <v>0</v>
      </c>
      <c r="O7">
        <f t="shared" si="5"/>
        <v>1.5900000000000001E-2</v>
      </c>
    </row>
    <row r="8" spans="1:16" x14ac:dyDescent="0.35">
      <c r="A8">
        <v>2019</v>
      </c>
      <c r="B8" t="s">
        <v>28</v>
      </c>
      <c r="C8">
        <v>36.700000000000003</v>
      </c>
      <c r="D8">
        <v>1.84</v>
      </c>
      <c r="E8">
        <f t="shared" si="1"/>
        <v>38.540000000000006</v>
      </c>
      <c r="H8">
        <v>3.05</v>
      </c>
      <c r="I8">
        <v>0.46</v>
      </c>
      <c r="J8">
        <f t="shared" si="2"/>
        <v>3.51</v>
      </c>
      <c r="M8">
        <f t="shared" si="3"/>
        <v>3.0499999999999999E-2</v>
      </c>
      <c r="N8">
        <f t="shared" si="4"/>
        <v>4.5999999999999999E-3</v>
      </c>
      <c r="O8">
        <f t="shared" si="5"/>
        <v>3.5099999999999999E-2</v>
      </c>
    </row>
    <row r="9" spans="1:16" x14ac:dyDescent="0.35">
      <c r="A9">
        <v>2019</v>
      </c>
      <c r="B9" t="s">
        <v>29</v>
      </c>
      <c r="C9">
        <v>44.64</v>
      </c>
      <c r="D9">
        <v>0.41</v>
      </c>
      <c r="E9">
        <f t="shared" si="1"/>
        <v>45.05</v>
      </c>
      <c r="H9">
        <v>0.99</v>
      </c>
      <c r="I9">
        <v>0</v>
      </c>
      <c r="J9">
        <f t="shared" si="2"/>
        <v>0.99</v>
      </c>
      <c r="M9">
        <f t="shared" si="3"/>
        <v>9.8999999999999991E-3</v>
      </c>
      <c r="N9">
        <f t="shared" si="4"/>
        <v>0</v>
      </c>
      <c r="O9">
        <f t="shared" si="5"/>
        <v>9.8999999999999991E-3</v>
      </c>
    </row>
    <row r="10" spans="1:16" x14ac:dyDescent="0.35">
      <c r="A10">
        <v>2019</v>
      </c>
      <c r="B10" t="s">
        <v>30</v>
      </c>
      <c r="C10">
        <v>33.21</v>
      </c>
      <c r="D10">
        <v>0.61</v>
      </c>
      <c r="E10">
        <f t="shared" si="1"/>
        <v>33.82</v>
      </c>
      <c r="H10">
        <v>6.81</v>
      </c>
      <c r="I10">
        <v>0</v>
      </c>
      <c r="J10">
        <f t="shared" si="2"/>
        <v>6.81</v>
      </c>
      <c r="M10">
        <f t="shared" si="3"/>
        <v>6.8099999999999994E-2</v>
      </c>
      <c r="N10">
        <f t="shared" si="4"/>
        <v>0</v>
      </c>
      <c r="O10">
        <f t="shared" si="5"/>
        <v>6.8099999999999994E-2</v>
      </c>
    </row>
    <row r="11" spans="1:16" x14ac:dyDescent="0.35">
      <c r="A11">
        <v>2019</v>
      </c>
      <c r="B11" t="s">
        <v>31</v>
      </c>
      <c r="C11">
        <v>30.32</v>
      </c>
      <c r="D11">
        <v>2.12</v>
      </c>
      <c r="E11">
        <f t="shared" si="1"/>
        <v>32.44</v>
      </c>
      <c r="H11">
        <v>2.02</v>
      </c>
      <c r="I11">
        <v>0</v>
      </c>
      <c r="J11">
        <f t="shared" si="2"/>
        <v>2.02</v>
      </c>
      <c r="M11">
        <f t="shared" si="3"/>
        <v>2.0199999999999999E-2</v>
      </c>
      <c r="N11">
        <f t="shared" si="4"/>
        <v>0</v>
      </c>
      <c r="O11">
        <f t="shared" si="5"/>
        <v>2.0199999999999999E-2</v>
      </c>
    </row>
    <row r="12" spans="1:16" x14ac:dyDescent="0.35">
      <c r="A12">
        <v>2019</v>
      </c>
      <c r="B12" t="s">
        <v>32</v>
      </c>
      <c r="C12">
        <v>47.56</v>
      </c>
      <c r="D12">
        <v>2.36</v>
      </c>
      <c r="E12">
        <f t="shared" si="1"/>
        <v>49.92</v>
      </c>
      <c r="H12">
        <v>4.68</v>
      </c>
      <c r="I12">
        <v>0.5</v>
      </c>
      <c r="J12">
        <f t="shared" si="2"/>
        <v>5.18</v>
      </c>
      <c r="M12">
        <f t="shared" si="3"/>
        <v>4.6799999999999994E-2</v>
      </c>
      <c r="N12">
        <f t="shared" si="4"/>
        <v>5.0000000000000001E-3</v>
      </c>
      <c r="O12">
        <f t="shared" si="5"/>
        <v>5.1799999999999999E-2</v>
      </c>
    </row>
    <row r="13" spans="1:16" x14ac:dyDescent="0.35">
      <c r="A13">
        <v>2019</v>
      </c>
      <c r="B13" t="s">
        <v>33</v>
      </c>
      <c r="C13">
        <v>30.33</v>
      </c>
      <c r="D13">
        <v>0.15</v>
      </c>
      <c r="E13">
        <f t="shared" si="1"/>
        <v>30.479999999999997</v>
      </c>
      <c r="H13">
        <v>3.37</v>
      </c>
      <c r="I13">
        <v>0.49</v>
      </c>
      <c r="J13">
        <f t="shared" si="2"/>
        <v>3.8600000000000003</v>
      </c>
      <c r="M13">
        <f t="shared" si="3"/>
        <v>3.3700000000000001E-2</v>
      </c>
      <c r="N13">
        <f t="shared" si="4"/>
        <v>4.8999999999999998E-3</v>
      </c>
      <c r="O13">
        <f t="shared" si="5"/>
        <v>3.8600000000000002E-2</v>
      </c>
    </row>
    <row r="16" spans="1:16" x14ac:dyDescent="0.35">
      <c r="C16" t="s">
        <v>7</v>
      </c>
      <c r="D16" t="s">
        <v>8</v>
      </c>
      <c r="G16" t="s">
        <v>11</v>
      </c>
      <c r="L16" t="s">
        <v>9</v>
      </c>
      <c r="M16" t="s">
        <v>10</v>
      </c>
      <c r="P16" t="s">
        <v>12</v>
      </c>
    </row>
    <row r="17" spans="1:25" x14ac:dyDescent="0.35">
      <c r="A17">
        <v>2016</v>
      </c>
      <c r="B17" t="s">
        <v>23</v>
      </c>
      <c r="C17">
        <v>35.159999999999997</v>
      </c>
      <c r="D17">
        <v>1.1399999999999999</v>
      </c>
      <c r="E17">
        <f>C17+D17</f>
        <v>36.299999999999997</v>
      </c>
      <c r="G17">
        <v>17.97</v>
      </c>
      <c r="L17">
        <v>9.6300000000000008</v>
      </c>
      <c r="M17">
        <v>0.18</v>
      </c>
      <c r="N17">
        <f>L17+M17</f>
        <v>9.81</v>
      </c>
      <c r="P17">
        <v>1.17</v>
      </c>
      <c r="U17">
        <f>L17/100</f>
        <v>9.6300000000000011E-2</v>
      </c>
      <c r="V17">
        <f>M17/100</f>
        <v>1.8E-3</v>
      </c>
      <c r="W17">
        <f>N17/100</f>
        <v>9.8100000000000007E-2</v>
      </c>
      <c r="Y17">
        <f>P17/100</f>
        <v>1.1699999999999999E-2</v>
      </c>
    </row>
    <row r="18" spans="1:25" x14ac:dyDescent="0.35">
      <c r="A18">
        <v>2016</v>
      </c>
      <c r="B18" t="s">
        <v>24</v>
      </c>
      <c r="C18">
        <v>11.62</v>
      </c>
      <c r="D18">
        <v>0</v>
      </c>
      <c r="E18">
        <f t="shared" ref="E18:E27" si="6">C18+D18</f>
        <v>11.62</v>
      </c>
      <c r="G18">
        <v>17.239999999999998</v>
      </c>
      <c r="L18">
        <v>5.05</v>
      </c>
      <c r="M18">
        <v>0</v>
      </c>
      <c r="N18">
        <f t="shared" ref="N18:N27" si="7">L18+M18</f>
        <v>5.05</v>
      </c>
      <c r="P18">
        <v>0.86</v>
      </c>
      <c r="U18">
        <f t="shared" ref="U18:Y27" si="8">L18/100</f>
        <v>5.0499999999999996E-2</v>
      </c>
      <c r="V18">
        <f t="shared" si="8"/>
        <v>0</v>
      </c>
      <c r="W18">
        <f t="shared" si="8"/>
        <v>5.0499999999999996E-2</v>
      </c>
      <c r="Y18">
        <f t="shared" si="8"/>
        <v>8.6E-3</v>
      </c>
    </row>
    <row r="19" spans="1:25" x14ac:dyDescent="0.35">
      <c r="A19">
        <v>2016</v>
      </c>
      <c r="B19" t="s">
        <v>25</v>
      </c>
      <c r="C19">
        <v>46.91</v>
      </c>
      <c r="D19">
        <v>0.41</v>
      </c>
      <c r="E19">
        <f t="shared" si="6"/>
        <v>47.319999999999993</v>
      </c>
      <c r="G19">
        <v>17.350000000000001</v>
      </c>
      <c r="L19">
        <v>9.24</v>
      </c>
      <c r="M19">
        <v>0.3</v>
      </c>
      <c r="N19">
        <f t="shared" si="7"/>
        <v>9.5400000000000009</v>
      </c>
      <c r="P19">
        <v>1.62</v>
      </c>
      <c r="U19">
        <f t="shared" si="8"/>
        <v>9.2399999999999996E-2</v>
      </c>
      <c r="V19">
        <f t="shared" si="8"/>
        <v>3.0000000000000001E-3</v>
      </c>
      <c r="W19">
        <f t="shared" si="8"/>
        <v>9.5400000000000013E-2</v>
      </c>
      <c r="Y19">
        <f t="shared" si="8"/>
        <v>1.6200000000000003E-2</v>
      </c>
    </row>
    <row r="20" spans="1:25" x14ac:dyDescent="0.35">
      <c r="A20">
        <v>2016</v>
      </c>
      <c r="B20" t="s">
        <v>26</v>
      </c>
      <c r="C20">
        <v>28.13</v>
      </c>
      <c r="D20">
        <v>0.49</v>
      </c>
      <c r="E20">
        <f t="shared" si="6"/>
        <v>28.619999999999997</v>
      </c>
      <c r="G20">
        <v>28.86</v>
      </c>
      <c r="L20">
        <v>4.18</v>
      </c>
      <c r="M20">
        <v>0</v>
      </c>
      <c r="N20">
        <f t="shared" si="7"/>
        <v>4.18</v>
      </c>
      <c r="P20">
        <v>3.19</v>
      </c>
      <c r="U20">
        <f t="shared" si="8"/>
        <v>4.1799999999999997E-2</v>
      </c>
      <c r="V20">
        <f t="shared" si="8"/>
        <v>0</v>
      </c>
      <c r="W20">
        <f t="shared" si="8"/>
        <v>4.1799999999999997E-2</v>
      </c>
      <c r="Y20">
        <f t="shared" si="8"/>
        <v>3.1899999999999998E-2</v>
      </c>
    </row>
    <row r="21" spans="1:25" x14ac:dyDescent="0.35">
      <c r="A21">
        <v>2016</v>
      </c>
      <c r="B21" t="s">
        <v>27</v>
      </c>
      <c r="C21">
        <v>1.36</v>
      </c>
      <c r="D21">
        <v>0.16</v>
      </c>
      <c r="E21">
        <f t="shared" si="6"/>
        <v>1.52</v>
      </c>
      <c r="G21">
        <v>12.59</v>
      </c>
      <c r="L21">
        <v>0</v>
      </c>
      <c r="M21">
        <v>0</v>
      </c>
      <c r="N21">
        <f t="shared" si="7"/>
        <v>0</v>
      </c>
      <c r="P21">
        <v>0.34</v>
      </c>
      <c r="U21">
        <f t="shared" si="8"/>
        <v>0</v>
      </c>
      <c r="V21">
        <f t="shared" si="8"/>
        <v>0</v>
      </c>
      <c r="W21">
        <f t="shared" si="8"/>
        <v>0</v>
      </c>
      <c r="Y21">
        <f t="shared" si="8"/>
        <v>3.4000000000000002E-3</v>
      </c>
    </row>
    <row r="22" spans="1:25" x14ac:dyDescent="0.35">
      <c r="A22">
        <v>2016</v>
      </c>
      <c r="B22" t="s">
        <v>28</v>
      </c>
      <c r="C22">
        <v>28.38</v>
      </c>
      <c r="D22">
        <v>0.15</v>
      </c>
      <c r="E22">
        <f t="shared" si="6"/>
        <v>28.529999999999998</v>
      </c>
      <c r="G22">
        <v>21.09</v>
      </c>
      <c r="L22">
        <v>5.96</v>
      </c>
      <c r="M22">
        <v>0</v>
      </c>
      <c r="N22">
        <f t="shared" si="7"/>
        <v>5.96</v>
      </c>
      <c r="P22">
        <v>1.9</v>
      </c>
      <c r="U22">
        <f t="shared" si="8"/>
        <v>5.96E-2</v>
      </c>
      <c r="V22">
        <f t="shared" si="8"/>
        <v>0</v>
      </c>
      <c r="W22">
        <f t="shared" si="8"/>
        <v>5.96E-2</v>
      </c>
      <c r="Y22">
        <f t="shared" si="8"/>
        <v>1.9E-2</v>
      </c>
    </row>
    <row r="23" spans="1:25" x14ac:dyDescent="0.35">
      <c r="A23">
        <v>2016</v>
      </c>
      <c r="B23" t="s">
        <v>29</v>
      </c>
      <c r="C23">
        <v>39.630000000000003</v>
      </c>
      <c r="D23">
        <v>0.26</v>
      </c>
      <c r="E23">
        <f t="shared" si="6"/>
        <v>39.89</v>
      </c>
      <c r="G23">
        <v>20.81</v>
      </c>
      <c r="L23">
        <v>1.04</v>
      </c>
      <c r="M23">
        <v>0</v>
      </c>
      <c r="N23">
        <f t="shared" si="7"/>
        <v>1.04</v>
      </c>
      <c r="P23">
        <v>0.81</v>
      </c>
      <c r="U23">
        <f t="shared" si="8"/>
        <v>1.04E-2</v>
      </c>
      <c r="V23">
        <f t="shared" si="8"/>
        <v>0</v>
      </c>
      <c r="W23">
        <f t="shared" si="8"/>
        <v>1.04E-2</v>
      </c>
      <c r="Y23">
        <f t="shared" si="8"/>
        <v>8.1000000000000013E-3</v>
      </c>
    </row>
    <row r="24" spans="1:25" x14ac:dyDescent="0.35">
      <c r="A24">
        <v>2016</v>
      </c>
      <c r="B24" t="s">
        <v>30</v>
      </c>
      <c r="C24">
        <v>34.94</v>
      </c>
      <c r="D24">
        <v>0</v>
      </c>
      <c r="E24">
        <f t="shared" si="6"/>
        <v>34.94</v>
      </c>
      <c r="G24">
        <v>22.98</v>
      </c>
      <c r="L24">
        <v>9.34</v>
      </c>
      <c r="M24">
        <v>0</v>
      </c>
      <c r="N24">
        <f t="shared" si="7"/>
        <v>9.34</v>
      </c>
      <c r="P24">
        <v>3.13</v>
      </c>
      <c r="U24">
        <f t="shared" si="8"/>
        <v>9.3399999999999997E-2</v>
      </c>
      <c r="V24">
        <f t="shared" si="8"/>
        <v>0</v>
      </c>
      <c r="W24">
        <f t="shared" si="8"/>
        <v>9.3399999999999997E-2</v>
      </c>
      <c r="Y24">
        <f t="shared" si="8"/>
        <v>3.1300000000000001E-2</v>
      </c>
    </row>
    <row r="25" spans="1:25" x14ac:dyDescent="0.35">
      <c r="A25">
        <v>2016</v>
      </c>
      <c r="B25" t="s">
        <v>31</v>
      </c>
      <c r="C25">
        <v>29.26</v>
      </c>
      <c r="D25">
        <v>0.2</v>
      </c>
      <c r="E25">
        <f t="shared" si="6"/>
        <v>29.46</v>
      </c>
      <c r="G25">
        <v>21.28</v>
      </c>
      <c r="L25">
        <v>3.89</v>
      </c>
      <c r="M25">
        <v>0</v>
      </c>
      <c r="N25">
        <f t="shared" si="7"/>
        <v>3.89</v>
      </c>
      <c r="P25">
        <v>1.02</v>
      </c>
      <c r="U25">
        <f t="shared" si="8"/>
        <v>3.8900000000000004E-2</v>
      </c>
      <c r="V25">
        <f t="shared" si="8"/>
        <v>0</v>
      </c>
      <c r="W25">
        <f t="shared" si="8"/>
        <v>3.8900000000000004E-2</v>
      </c>
      <c r="Y25">
        <f t="shared" si="8"/>
        <v>1.0200000000000001E-2</v>
      </c>
    </row>
    <row r="26" spans="1:25" x14ac:dyDescent="0.35">
      <c r="A26">
        <v>2016</v>
      </c>
      <c r="B26" t="s">
        <v>32</v>
      </c>
      <c r="C26">
        <v>50.08</v>
      </c>
      <c r="D26">
        <v>5.87</v>
      </c>
      <c r="E26">
        <f t="shared" si="6"/>
        <v>55.949999999999996</v>
      </c>
      <c r="G26">
        <v>10.48</v>
      </c>
      <c r="L26">
        <v>6.61</v>
      </c>
      <c r="M26">
        <v>0.94</v>
      </c>
      <c r="N26">
        <f t="shared" si="7"/>
        <v>7.5500000000000007</v>
      </c>
      <c r="P26">
        <v>1.4</v>
      </c>
      <c r="U26">
        <f t="shared" si="8"/>
        <v>6.6100000000000006E-2</v>
      </c>
      <c r="V26">
        <f t="shared" si="8"/>
        <v>9.3999999999999986E-3</v>
      </c>
      <c r="W26">
        <f t="shared" si="8"/>
        <v>7.5500000000000012E-2</v>
      </c>
      <c r="Y26">
        <f t="shared" si="8"/>
        <v>1.3999999999999999E-2</v>
      </c>
    </row>
    <row r="27" spans="1:25" x14ac:dyDescent="0.35">
      <c r="A27">
        <v>2016</v>
      </c>
      <c r="B27" t="s">
        <v>33</v>
      </c>
      <c r="C27">
        <v>29.15</v>
      </c>
      <c r="D27">
        <v>1.2</v>
      </c>
      <c r="E27">
        <f t="shared" si="6"/>
        <v>30.349999999999998</v>
      </c>
      <c r="G27">
        <v>19.41</v>
      </c>
      <c r="L27">
        <v>5.69</v>
      </c>
      <c r="M27">
        <v>0.28999999999999998</v>
      </c>
      <c r="N27">
        <f t="shared" si="7"/>
        <v>5.98</v>
      </c>
      <c r="P27">
        <v>1.93</v>
      </c>
      <c r="U27">
        <f t="shared" si="8"/>
        <v>5.6900000000000006E-2</v>
      </c>
      <c r="V27">
        <f t="shared" si="8"/>
        <v>2.8999999999999998E-3</v>
      </c>
      <c r="W27">
        <f t="shared" si="8"/>
        <v>5.9800000000000006E-2</v>
      </c>
      <c r="Y27">
        <f t="shared" si="8"/>
        <v>1.9299999999999998E-2</v>
      </c>
    </row>
    <row r="35" spans="1:25" x14ac:dyDescent="0.35">
      <c r="C35" t="s">
        <v>7</v>
      </c>
      <c r="D35" t="s">
        <v>8</v>
      </c>
      <c r="G35" t="s">
        <v>11</v>
      </c>
      <c r="L35" t="s">
        <v>9</v>
      </c>
      <c r="M35" t="s">
        <v>10</v>
      </c>
      <c r="P35" t="s">
        <v>12</v>
      </c>
    </row>
    <row r="36" spans="1:25" x14ac:dyDescent="0.35">
      <c r="A36">
        <v>2011</v>
      </c>
      <c r="B36" t="s">
        <v>0</v>
      </c>
      <c r="C36">
        <v>21.23</v>
      </c>
      <c r="D36">
        <v>0.99</v>
      </c>
      <c r="E36">
        <f>C36+D36</f>
        <v>22.22</v>
      </c>
      <c r="G36">
        <v>23.32</v>
      </c>
      <c r="L36">
        <v>8.25</v>
      </c>
      <c r="M36">
        <v>0.2</v>
      </c>
      <c r="N36">
        <f>L36+M36</f>
        <v>8.4499999999999993</v>
      </c>
      <c r="P36">
        <v>2.91</v>
      </c>
      <c r="U36">
        <f>L36/100</f>
        <v>8.2500000000000004E-2</v>
      </c>
      <c r="V36">
        <f t="shared" ref="V36:W46" si="9">M36/100</f>
        <v>2E-3</v>
      </c>
      <c r="W36">
        <f t="shared" si="9"/>
        <v>8.4499999999999992E-2</v>
      </c>
      <c r="Y36">
        <f>P36/100</f>
        <v>2.9100000000000001E-2</v>
      </c>
    </row>
    <row r="37" spans="1:25" x14ac:dyDescent="0.35">
      <c r="A37">
        <v>2011</v>
      </c>
      <c r="B37" t="s">
        <v>13</v>
      </c>
      <c r="C37">
        <v>9.06</v>
      </c>
      <c r="D37">
        <v>0.44</v>
      </c>
      <c r="E37">
        <f t="shared" ref="E37:E46" si="10">C37+D37</f>
        <v>9.5</v>
      </c>
      <c r="G37">
        <v>16.82</v>
      </c>
      <c r="L37">
        <v>4.45</v>
      </c>
      <c r="M37">
        <v>0</v>
      </c>
      <c r="N37">
        <f t="shared" ref="N37:N46" si="11">L37+M37</f>
        <v>4.45</v>
      </c>
      <c r="P37">
        <v>1.1499999999999999</v>
      </c>
      <c r="U37">
        <f t="shared" ref="U37:U46" si="12">L37/100</f>
        <v>4.4500000000000005E-2</v>
      </c>
      <c r="V37">
        <f t="shared" si="9"/>
        <v>0</v>
      </c>
      <c r="W37">
        <f t="shared" si="9"/>
        <v>4.4500000000000005E-2</v>
      </c>
      <c r="Y37">
        <f t="shared" ref="Y37:Y46" si="13">P37/100</f>
        <v>1.15E-2</v>
      </c>
    </row>
    <row r="38" spans="1:25" x14ac:dyDescent="0.35">
      <c r="A38">
        <v>2011</v>
      </c>
      <c r="B38" t="s">
        <v>2</v>
      </c>
      <c r="C38">
        <v>33.01</v>
      </c>
      <c r="D38">
        <v>0.92</v>
      </c>
      <c r="E38">
        <f t="shared" si="10"/>
        <v>33.93</v>
      </c>
      <c r="G38">
        <v>23.59</v>
      </c>
      <c r="L38">
        <v>5.26</v>
      </c>
      <c r="M38">
        <v>0</v>
      </c>
      <c r="N38">
        <f t="shared" si="11"/>
        <v>5.26</v>
      </c>
      <c r="P38">
        <v>2.4500000000000002</v>
      </c>
      <c r="U38">
        <f t="shared" si="12"/>
        <v>5.2600000000000001E-2</v>
      </c>
      <c r="V38">
        <f t="shared" si="9"/>
        <v>0</v>
      </c>
      <c r="W38">
        <f t="shared" si="9"/>
        <v>5.2600000000000001E-2</v>
      </c>
      <c r="Y38">
        <f t="shared" si="13"/>
        <v>2.4500000000000001E-2</v>
      </c>
    </row>
    <row r="39" spans="1:25" x14ac:dyDescent="0.35">
      <c r="A39">
        <v>2011</v>
      </c>
      <c r="B39" t="s">
        <v>14</v>
      </c>
      <c r="C39">
        <v>24.91</v>
      </c>
      <c r="D39">
        <v>1.3</v>
      </c>
      <c r="E39">
        <f t="shared" si="10"/>
        <v>26.21</v>
      </c>
      <c r="G39">
        <v>30.67</v>
      </c>
      <c r="L39">
        <v>3.39</v>
      </c>
      <c r="M39">
        <v>0.4</v>
      </c>
      <c r="N39">
        <f t="shared" si="11"/>
        <v>3.79</v>
      </c>
      <c r="P39">
        <v>2.57</v>
      </c>
      <c r="U39">
        <f t="shared" si="12"/>
        <v>3.39E-2</v>
      </c>
      <c r="V39">
        <f t="shared" si="9"/>
        <v>4.0000000000000001E-3</v>
      </c>
      <c r="W39">
        <f t="shared" si="9"/>
        <v>3.7900000000000003E-2</v>
      </c>
      <c r="Y39">
        <f t="shared" si="13"/>
        <v>2.5699999999999997E-2</v>
      </c>
    </row>
    <row r="40" spans="1:25" x14ac:dyDescent="0.35">
      <c r="A40">
        <v>2011</v>
      </c>
      <c r="B40" t="s">
        <v>3</v>
      </c>
      <c r="C40">
        <v>3.83</v>
      </c>
      <c r="D40">
        <v>0.49</v>
      </c>
      <c r="E40">
        <f t="shared" si="10"/>
        <v>4.32</v>
      </c>
      <c r="G40">
        <v>24.58</v>
      </c>
      <c r="L40">
        <v>1.41</v>
      </c>
      <c r="M40">
        <v>0</v>
      </c>
      <c r="N40">
        <f t="shared" si="11"/>
        <v>1.41</v>
      </c>
      <c r="P40">
        <v>0.36</v>
      </c>
      <c r="U40">
        <f t="shared" si="12"/>
        <v>1.41E-2</v>
      </c>
      <c r="V40">
        <f t="shared" si="9"/>
        <v>0</v>
      </c>
      <c r="W40">
        <f t="shared" si="9"/>
        <v>1.41E-2</v>
      </c>
      <c r="Y40">
        <f t="shared" si="13"/>
        <v>3.5999999999999999E-3</v>
      </c>
    </row>
    <row r="41" spans="1:25" x14ac:dyDescent="0.35">
      <c r="A41">
        <v>2011</v>
      </c>
      <c r="B41" t="s">
        <v>15</v>
      </c>
      <c r="C41">
        <v>26.31</v>
      </c>
      <c r="D41">
        <v>0.72</v>
      </c>
      <c r="E41">
        <f t="shared" si="10"/>
        <v>27.029999999999998</v>
      </c>
      <c r="G41">
        <v>25.39</v>
      </c>
      <c r="L41">
        <v>4.01</v>
      </c>
      <c r="M41">
        <v>0.66</v>
      </c>
      <c r="N41">
        <f t="shared" si="11"/>
        <v>4.67</v>
      </c>
      <c r="P41">
        <v>0.57999999999999996</v>
      </c>
      <c r="U41">
        <f t="shared" si="12"/>
        <v>4.0099999999999997E-2</v>
      </c>
      <c r="V41">
        <f t="shared" si="9"/>
        <v>6.6E-3</v>
      </c>
      <c r="W41">
        <f t="shared" si="9"/>
        <v>4.6699999999999998E-2</v>
      </c>
      <c r="Y41">
        <f t="shared" si="13"/>
        <v>5.7999999999999996E-3</v>
      </c>
    </row>
    <row r="42" spans="1:25" x14ac:dyDescent="0.35">
      <c r="A42">
        <v>2011</v>
      </c>
      <c r="B42" t="s">
        <v>16</v>
      </c>
      <c r="C42">
        <v>24.73</v>
      </c>
      <c r="D42">
        <v>1.1200000000000001</v>
      </c>
      <c r="E42">
        <f t="shared" si="10"/>
        <v>25.85</v>
      </c>
      <c r="G42">
        <v>26.14</v>
      </c>
      <c r="L42">
        <v>2.71</v>
      </c>
      <c r="M42">
        <v>0.13</v>
      </c>
      <c r="N42">
        <f t="shared" si="11"/>
        <v>2.84</v>
      </c>
      <c r="P42">
        <v>1.72</v>
      </c>
      <c r="U42">
        <f t="shared" si="12"/>
        <v>2.7099999999999999E-2</v>
      </c>
      <c r="V42">
        <f t="shared" si="9"/>
        <v>1.2999999999999999E-3</v>
      </c>
      <c r="W42">
        <f t="shared" si="9"/>
        <v>2.8399999999999998E-2</v>
      </c>
      <c r="Y42">
        <f t="shared" si="13"/>
        <v>1.72E-2</v>
      </c>
    </row>
    <row r="43" spans="1:25" x14ac:dyDescent="0.35">
      <c r="A43">
        <v>2011</v>
      </c>
      <c r="B43" t="s">
        <v>4</v>
      </c>
      <c r="C43">
        <v>33.19</v>
      </c>
      <c r="D43">
        <v>0.6</v>
      </c>
      <c r="E43">
        <f t="shared" si="10"/>
        <v>33.79</v>
      </c>
      <c r="G43">
        <v>20.39</v>
      </c>
      <c r="L43">
        <v>31.79</v>
      </c>
      <c r="M43">
        <v>0.44</v>
      </c>
      <c r="N43">
        <f t="shared" si="11"/>
        <v>32.229999999999997</v>
      </c>
      <c r="P43">
        <v>3.87</v>
      </c>
      <c r="U43">
        <f t="shared" si="12"/>
        <v>0.31790000000000002</v>
      </c>
      <c r="V43">
        <f t="shared" si="9"/>
        <v>4.4000000000000003E-3</v>
      </c>
      <c r="W43">
        <f t="shared" si="9"/>
        <v>0.32229999999999998</v>
      </c>
      <c r="Y43">
        <f t="shared" si="13"/>
        <v>3.8699999999999998E-2</v>
      </c>
    </row>
    <row r="44" spans="1:25" x14ac:dyDescent="0.35">
      <c r="A44">
        <v>2011</v>
      </c>
      <c r="B44" t="s">
        <v>5</v>
      </c>
      <c r="C44">
        <v>31.46</v>
      </c>
      <c r="D44">
        <v>3.27</v>
      </c>
      <c r="E44">
        <f t="shared" si="10"/>
        <v>34.730000000000004</v>
      </c>
      <c r="G44">
        <v>24.74</v>
      </c>
      <c r="L44">
        <v>4.5199999999999996</v>
      </c>
      <c r="M44">
        <v>0.87</v>
      </c>
      <c r="N44">
        <f t="shared" si="11"/>
        <v>5.39</v>
      </c>
      <c r="P44">
        <v>1.27</v>
      </c>
      <c r="U44">
        <f t="shared" si="12"/>
        <v>4.5199999999999997E-2</v>
      </c>
      <c r="V44">
        <f t="shared" si="9"/>
        <v>8.6999999999999994E-3</v>
      </c>
      <c r="W44">
        <f t="shared" si="9"/>
        <v>5.3899999999999997E-2</v>
      </c>
      <c r="Y44">
        <f t="shared" si="13"/>
        <v>1.2699999999999999E-2</v>
      </c>
    </row>
    <row r="45" spans="1:25" x14ac:dyDescent="0.35">
      <c r="A45">
        <v>2011</v>
      </c>
      <c r="B45" t="s">
        <v>17</v>
      </c>
      <c r="C45">
        <v>56.34</v>
      </c>
      <c r="D45">
        <v>6.14</v>
      </c>
      <c r="E45">
        <f t="shared" si="10"/>
        <v>62.480000000000004</v>
      </c>
      <c r="G45">
        <v>10.6</v>
      </c>
      <c r="L45">
        <v>5.29</v>
      </c>
      <c r="M45">
        <v>0.49</v>
      </c>
      <c r="N45">
        <f t="shared" si="11"/>
        <v>5.78</v>
      </c>
      <c r="P45">
        <v>1.84</v>
      </c>
      <c r="U45">
        <f t="shared" si="12"/>
        <v>5.2900000000000003E-2</v>
      </c>
      <c r="V45">
        <f t="shared" si="9"/>
        <v>4.8999999999999998E-3</v>
      </c>
      <c r="W45">
        <f t="shared" si="9"/>
        <v>5.7800000000000004E-2</v>
      </c>
      <c r="Y45">
        <f t="shared" si="13"/>
        <v>1.84E-2</v>
      </c>
    </row>
    <row r="46" spans="1:25" x14ac:dyDescent="0.35">
      <c r="A46">
        <v>2011</v>
      </c>
      <c r="B46" t="s">
        <v>6</v>
      </c>
      <c r="C46">
        <v>31.72</v>
      </c>
      <c r="D46">
        <v>2.17</v>
      </c>
      <c r="E46">
        <f t="shared" si="10"/>
        <v>33.89</v>
      </c>
      <c r="G46">
        <v>21.49</v>
      </c>
      <c r="L46">
        <v>4.9000000000000004</v>
      </c>
      <c r="M46">
        <v>0.47</v>
      </c>
      <c r="N46">
        <f t="shared" si="11"/>
        <v>5.37</v>
      </c>
      <c r="P46">
        <v>3.11</v>
      </c>
      <c r="U46">
        <f t="shared" si="12"/>
        <v>4.9000000000000002E-2</v>
      </c>
      <c r="V46">
        <f t="shared" si="9"/>
        <v>4.6999999999999993E-3</v>
      </c>
      <c r="W46">
        <f t="shared" si="9"/>
        <v>5.3699999999999998E-2</v>
      </c>
      <c r="Y46">
        <f t="shared" si="13"/>
        <v>3.1099999999999999E-2</v>
      </c>
    </row>
    <row r="53" spans="1:25" x14ac:dyDescent="0.35">
      <c r="C53" t="s">
        <v>7</v>
      </c>
      <c r="D53" t="s">
        <v>8</v>
      </c>
      <c r="G53" t="s">
        <v>11</v>
      </c>
      <c r="L53" t="s">
        <v>9</v>
      </c>
      <c r="M53" t="s">
        <v>10</v>
      </c>
      <c r="P53" t="s">
        <v>12</v>
      </c>
    </row>
    <row r="54" spans="1:25" x14ac:dyDescent="0.35">
      <c r="A54">
        <v>2005</v>
      </c>
      <c r="B54" t="s">
        <v>0</v>
      </c>
      <c r="C54">
        <v>16.23</v>
      </c>
      <c r="D54">
        <v>0.25</v>
      </c>
      <c r="E54">
        <f>C54+D54</f>
        <v>16.48</v>
      </c>
      <c r="G54">
        <v>26.6</v>
      </c>
      <c r="L54">
        <v>2.5499999999999998</v>
      </c>
      <c r="M54">
        <v>0</v>
      </c>
      <c r="N54">
        <f>L54+M54</f>
        <v>2.5499999999999998</v>
      </c>
      <c r="P54">
        <v>2.04</v>
      </c>
      <c r="U54">
        <f>L54/100</f>
        <v>2.5499999999999998E-2</v>
      </c>
      <c r="V54">
        <f>M54/100</f>
        <v>0</v>
      </c>
      <c r="W54">
        <f>N54/100</f>
        <v>2.5499999999999998E-2</v>
      </c>
      <c r="Y54">
        <f>P54/100</f>
        <v>2.0400000000000001E-2</v>
      </c>
    </row>
    <row r="55" spans="1:25" x14ac:dyDescent="0.35">
      <c r="A55">
        <v>2005</v>
      </c>
      <c r="B55" t="s">
        <v>1</v>
      </c>
      <c r="C55">
        <v>6.01</v>
      </c>
      <c r="D55">
        <v>0.56999999999999995</v>
      </c>
      <c r="E55">
        <f t="shared" ref="E55:E64" si="14">C55+D55</f>
        <v>6.58</v>
      </c>
      <c r="G55">
        <v>14.78</v>
      </c>
      <c r="L55">
        <v>5.47</v>
      </c>
      <c r="M55">
        <v>0.59</v>
      </c>
      <c r="N55">
        <f t="shared" ref="N55:N64" si="15">L55+M55</f>
        <v>6.06</v>
      </c>
      <c r="P55">
        <v>1.43</v>
      </c>
      <c r="U55">
        <f t="shared" ref="U55:Y64" si="16">L55/100</f>
        <v>5.4699999999999999E-2</v>
      </c>
      <c r="V55">
        <f t="shared" si="16"/>
        <v>5.8999999999999999E-3</v>
      </c>
      <c r="W55">
        <f t="shared" si="16"/>
        <v>6.0599999999999994E-2</v>
      </c>
      <c r="Y55">
        <f t="shared" si="16"/>
        <v>1.43E-2</v>
      </c>
    </row>
    <row r="56" spans="1:25" x14ac:dyDescent="0.35">
      <c r="A56">
        <v>2005</v>
      </c>
      <c r="B56" t="s">
        <v>2</v>
      </c>
      <c r="C56">
        <v>15.71</v>
      </c>
      <c r="D56">
        <v>0.35</v>
      </c>
      <c r="E56">
        <f t="shared" si="14"/>
        <v>16.060000000000002</v>
      </c>
      <c r="G56">
        <v>31.48</v>
      </c>
      <c r="L56">
        <v>2.2000000000000002</v>
      </c>
      <c r="M56">
        <v>0.17</v>
      </c>
      <c r="N56">
        <f t="shared" si="15"/>
        <v>2.37</v>
      </c>
      <c r="P56">
        <v>4.03</v>
      </c>
      <c r="U56">
        <f t="shared" si="16"/>
        <v>2.2000000000000002E-2</v>
      </c>
      <c r="V56">
        <f t="shared" si="16"/>
        <v>1.7000000000000001E-3</v>
      </c>
      <c r="W56">
        <f t="shared" si="16"/>
        <v>2.3700000000000002E-2</v>
      </c>
      <c r="Y56">
        <f t="shared" si="16"/>
        <v>4.0300000000000002E-2</v>
      </c>
    </row>
    <row r="57" spans="1:25" x14ac:dyDescent="0.35">
      <c r="A57">
        <v>2005</v>
      </c>
      <c r="B57" t="s">
        <v>14</v>
      </c>
      <c r="C57">
        <v>12.89</v>
      </c>
      <c r="D57">
        <v>0.73</v>
      </c>
      <c r="E57">
        <f t="shared" si="14"/>
        <v>13.620000000000001</v>
      </c>
      <c r="G57">
        <v>43.68</v>
      </c>
      <c r="L57">
        <v>1.79</v>
      </c>
      <c r="M57">
        <v>0.55000000000000004</v>
      </c>
      <c r="N57">
        <f t="shared" si="15"/>
        <v>2.34</v>
      </c>
      <c r="P57">
        <v>1.91</v>
      </c>
      <c r="U57">
        <f t="shared" si="16"/>
        <v>1.7899999999999999E-2</v>
      </c>
      <c r="V57">
        <f t="shared" si="16"/>
        <v>5.5000000000000005E-3</v>
      </c>
      <c r="W57">
        <f t="shared" si="16"/>
        <v>2.3399999999999997E-2</v>
      </c>
      <c r="Y57">
        <f t="shared" si="16"/>
        <v>1.9099999999999999E-2</v>
      </c>
    </row>
    <row r="58" spans="1:25" x14ac:dyDescent="0.35">
      <c r="A58">
        <v>2005</v>
      </c>
      <c r="B58" t="s">
        <v>3</v>
      </c>
      <c r="C58">
        <v>2.72</v>
      </c>
      <c r="D58">
        <v>0.42</v>
      </c>
      <c r="E58">
        <f t="shared" si="14"/>
        <v>3.14</v>
      </c>
      <c r="G58">
        <v>13.66</v>
      </c>
      <c r="L58">
        <v>0</v>
      </c>
      <c r="M58">
        <v>0</v>
      </c>
      <c r="N58">
        <f t="shared" si="15"/>
        <v>0</v>
      </c>
      <c r="P58">
        <v>0.3</v>
      </c>
      <c r="U58">
        <f t="shared" si="16"/>
        <v>0</v>
      </c>
      <c r="V58">
        <f t="shared" si="16"/>
        <v>0</v>
      </c>
      <c r="W58">
        <f t="shared" si="16"/>
        <v>0</v>
      </c>
      <c r="Y58">
        <f t="shared" si="16"/>
        <v>3.0000000000000001E-3</v>
      </c>
    </row>
    <row r="59" spans="1:25" x14ac:dyDescent="0.35">
      <c r="A59">
        <v>2005</v>
      </c>
      <c r="B59" t="s">
        <v>18</v>
      </c>
      <c r="C59">
        <v>10.37</v>
      </c>
      <c r="D59">
        <v>0.75</v>
      </c>
      <c r="E59">
        <f t="shared" si="14"/>
        <v>11.12</v>
      </c>
      <c r="G59">
        <v>31.82</v>
      </c>
      <c r="L59">
        <v>3.09</v>
      </c>
      <c r="M59">
        <v>0.33</v>
      </c>
      <c r="N59">
        <f t="shared" si="15"/>
        <v>3.42</v>
      </c>
      <c r="P59">
        <v>1.21</v>
      </c>
      <c r="U59">
        <f t="shared" si="16"/>
        <v>3.0899999999999997E-2</v>
      </c>
      <c r="V59">
        <f t="shared" si="16"/>
        <v>3.3E-3</v>
      </c>
      <c r="W59">
        <f t="shared" si="16"/>
        <v>3.4200000000000001E-2</v>
      </c>
      <c r="Y59">
        <f t="shared" si="16"/>
        <v>1.21E-2</v>
      </c>
    </row>
    <row r="60" spans="1:25" x14ac:dyDescent="0.35">
      <c r="A60">
        <v>2005</v>
      </c>
      <c r="B60" t="s">
        <v>16</v>
      </c>
      <c r="C60">
        <v>11.41</v>
      </c>
      <c r="D60">
        <v>0.45</v>
      </c>
      <c r="E60">
        <f t="shared" si="14"/>
        <v>11.86</v>
      </c>
      <c r="G60">
        <v>40.36</v>
      </c>
      <c r="L60">
        <v>0.88</v>
      </c>
      <c r="M60">
        <v>0</v>
      </c>
      <c r="N60">
        <f t="shared" si="15"/>
        <v>0.88</v>
      </c>
      <c r="P60">
        <v>1.42</v>
      </c>
      <c r="U60">
        <f t="shared" si="16"/>
        <v>8.8000000000000005E-3</v>
      </c>
      <c r="V60">
        <f t="shared" si="16"/>
        <v>0</v>
      </c>
      <c r="W60">
        <f t="shared" si="16"/>
        <v>8.8000000000000005E-3</v>
      </c>
      <c r="Y60">
        <f t="shared" si="16"/>
        <v>1.4199999999999999E-2</v>
      </c>
    </row>
    <row r="61" spans="1:25" x14ac:dyDescent="0.35">
      <c r="A61">
        <v>2005</v>
      </c>
      <c r="B61" t="s">
        <v>4</v>
      </c>
      <c r="C61">
        <v>15.84</v>
      </c>
      <c r="D61">
        <v>0.1</v>
      </c>
      <c r="E61">
        <f t="shared" si="14"/>
        <v>15.94</v>
      </c>
      <c r="G61">
        <v>24.95</v>
      </c>
      <c r="L61">
        <v>2.58</v>
      </c>
      <c r="M61">
        <v>0.45</v>
      </c>
      <c r="N61">
        <f t="shared" si="15"/>
        <v>3.0300000000000002</v>
      </c>
      <c r="P61">
        <v>2.58</v>
      </c>
      <c r="U61">
        <f t="shared" si="16"/>
        <v>2.58E-2</v>
      </c>
      <c r="V61">
        <f t="shared" si="16"/>
        <v>4.5000000000000005E-3</v>
      </c>
      <c r="W61">
        <f t="shared" si="16"/>
        <v>3.0300000000000004E-2</v>
      </c>
      <c r="Y61">
        <f t="shared" si="16"/>
        <v>2.58E-2</v>
      </c>
    </row>
    <row r="62" spans="1:25" x14ac:dyDescent="0.35">
      <c r="A62">
        <v>2005</v>
      </c>
      <c r="B62" t="s">
        <v>5</v>
      </c>
      <c r="C62">
        <v>29.08</v>
      </c>
      <c r="D62">
        <v>4.41</v>
      </c>
      <c r="E62">
        <f t="shared" si="14"/>
        <v>33.489999999999995</v>
      </c>
      <c r="G62">
        <v>24.42</v>
      </c>
      <c r="L62">
        <v>3.06</v>
      </c>
      <c r="M62">
        <v>0.42</v>
      </c>
      <c r="N62">
        <f t="shared" si="15"/>
        <v>3.48</v>
      </c>
      <c r="P62">
        <v>1.9</v>
      </c>
      <c r="U62">
        <f t="shared" si="16"/>
        <v>3.0600000000000002E-2</v>
      </c>
      <c r="V62">
        <f t="shared" si="16"/>
        <v>4.1999999999999997E-3</v>
      </c>
      <c r="W62">
        <f t="shared" si="16"/>
        <v>3.4799999999999998E-2</v>
      </c>
      <c r="Y62">
        <f t="shared" si="16"/>
        <v>1.9E-2</v>
      </c>
    </row>
    <row r="63" spans="1:25" x14ac:dyDescent="0.35">
      <c r="A63">
        <v>2005</v>
      </c>
      <c r="B63" t="s">
        <v>19</v>
      </c>
      <c r="C63">
        <v>45.16</v>
      </c>
      <c r="D63">
        <v>11.71</v>
      </c>
      <c r="E63">
        <f t="shared" si="14"/>
        <v>56.87</v>
      </c>
      <c r="G63">
        <v>13.1</v>
      </c>
      <c r="L63">
        <v>4.09</v>
      </c>
      <c r="M63">
        <v>1.27</v>
      </c>
      <c r="N63">
        <f t="shared" si="15"/>
        <v>5.3599999999999994</v>
      </c>
      <c r="P63">
        <v>0.94</v>
      </c>
      <c r="U63">
        <f t="shared" si="16"/>
        <v>4.0899999999999999E-2</v>
      </c>
      <c r="V63">
        <f t="shared" si="16"/>
        <v>1.2699999999999999E-2</v>
      </c>
      <c r="W63">
        <f t="shared" si="16"/>
        <v>5.3599999999999995E-2</v>
      </c>
      <c r="Y63">
        <f t="shared" si="16"/>
        <v>9.3999999999999986E-3</v>
      </c>
    </row>
    <row r="64" spans="1:25" x14ac:dyDescent="0.35">
      <c r="A64">
        <v>2005</v>
      </c>
      <c r="B64" t="s">
        <v>6</v>
      </c>
      <c r="C64">
        <v>31.54</v>
      </c>
      <c r="D64">
        <v>2.42</v>
      </c>
      <c r="E64">
        <f t="shared" si="14"/>
        <v>33.96</v>
      </c>
      <c r="G64">
        <v>16.27</v>
      </c>
      <c r="L64">
        <v>4.54</v>
      </c>
      <c r="M64">
        <v>0</v>
      </c>
      <c r="N64">
        <f t="shared" si="15"/>
        <v>4.54</v>
      </c>
      <c r="P64">
        <v>0.82</v>
      </c>
      <c r="U64">
        <f t="shared" si="16"/>
        <v>4.5400000000000003E-2</v>
      </c>
      <c r="V64">
        <f t="shared" si="16"/>
        <v>0</v>
      </c>
      <c r="W64">
        <f t="shared" si="16"/>
        <v>4.5400000000000003E-2</v>
      </c>
      <c r="Y64">
        <f t="shared" si="16"/>
        <v>8.199999999999999E-3</v>
      </c>
    </row>
    <row r="68" spans="1:25" x14ac:dyDescent="0.35">
      <c r="C68" t="s">
        <v>7</v>
      </c>
      <c r="D68" t="s">
        <v>8</v>
      </c>
      <c r="G68" t="s">
        <v>11</v>
      </c>
      <c r="L68" t="s">
        <v>9</v>
      </c>
      <c r="M68" t="s">
        <v>10</v>
      </c>
      <c r="P68" t="s">
        <v>12</v>
      </c>
    </row>
    <row r="69" spans="1:25" x14ac:dyDescent="0.35">
      <c r="A69">
        <v>2000</v>
      </c>
      <c r="B69" t="s">
        <v>0</v>
      </c>
      <c r="C69">
        <v>9.33</v>
      </c>
      <c r="D69">
        <v>0.84</v>
      </c>
      <c r="E69">
        <f>C69+D69</f>
        <v>10.17</v>
      </c>
      <c r="G69">
        <v>28.49</v>
      </c>
      <c r="L69">
        <v>0.81</v>
      </c>
      <c r="M69">
        <v>0</v>
      </c>
      <c r="N69">
        <f>L69+M69</f>
        <v>0.81</v>
      </c>
      <c r="P69">
        <v>4.58</v>
      </c>
      <c r="U69">
        <f>L69/100</f>
        <v>8.1000000000000013E-3</v>
      </c>
      <c r="V69">
        <f t="shared" ref="V69:W79" si="17">M69/100</f>
        <v>0</v>
      </c>
      <c r="W69">
        <f t="shared" si="17"/>
        <v>8.1000000000000013E-3</v>
      </c>
      <c r="Y69">
        <f>P69/100</f>
        <v>4.58E-2</v>
      </c>
    </row>
    <row r="70" spans="1:25" x14ac:dyDescent="0.35">
      <c r="A70">
        <v>2000</v>
      </c>
      <c r="B70" t="s">
        <v>13</v>
      </c>
      <c r="C70">
        <v>7.4</v>
      </c>
      <c r="D70">
        <v>0.3</v>
      </c>
      <c r="E70">
        <f t="shared" ref="E70:E79" si="18">C70+D70</f>
        <v>7.7</v>
      </c>
      <c r="G70">
        <v>11.96</v>
      </c>
      <c r="L70">
        <v>3.75</v>
      </c>
      <c r="M70">
        <v>0.35</v>
      </c>
      <c r="N70">
        <f t="shared" ref="N70:N79" si="19">L70+M70</f>
        <v>4.0999999999999996</v>
      </c>
      <c r="P70">
        <v>3.26</v>
      </c>
      <c r="U70">
        <f t="shared" ref="U70:U79" si="20">L70/100</f>
        <v>3.7499999999999999E-2</v>
      </c>
      <c r="V70">
        <f t="shared" si="17"/>
        <v>3.4999999999999996E-3</v>
      </c>
      <c r="W70">
        <f t="shared" si="17"/>
        <v>4.0999999999999995E-2</v>
      </c>
      <c r="Y70">
        <f t="shared" ref="Y70:Y79" si="21">P70/100</f>
        <v>3.2599999999999997E-2</v>
      </c>
    </row>
    <row r="71" spans="1:25" x14ac:dyDescent="0.35">
      <c r="A71">
        <v>2000</v>
      </c>
      <c r="B71" t="s">
        <v>2</v>
      </c>
      <c r="C71">
        <v>6.64</v>
      </c>
      <c r="D71">
        <v>0.84</v>
      </c>
      <c r="E71">
        <f t="shared" si="18"/>
        <v>7.4799999999999995</v>
      </c>
      <c r="G71">
        <v>41.99</v>
      </c>
      <c r="L71">
        <v>2.9</v>
      </c>
      <c r="M71">
        <v>0</v>
      </c>
      <c r="N71">
        <f t="shared" si="19"/>
        <v>2.9</v>
      </c>
      <c r="P71">
        <v>6.98</v>
      </c>
      <c r="U71">
        <f t="shared" si="20"/>
        <v>2.8999999999999998E-2</v>
      </c>
      <c r="V71">
        <f t="shared" si="17"/>
        <v>0</v>
      </c>
      <c r="W71">
        <f t="shared" si="17"/>
        <v>2.8999999999999998E-2</v>
      </c>
      <c r="Y71">
        <f t="shared" si="21"/>
        <v>6.9800000000000001E-2</v>
      </c>
    </row>
    <row r="72" spans="1:25" x14ac:dyDescent="0.35">
      <c r="A72">
        <v>2000</v>
      </c>
      <c r="B72" t="s">
        <v>14</v>
      </c>
      <c r="C72">
        <v>4.3099999999999996</v>
      </c>
      <c r="D72">
        <v>2.31</v>
      </c>
      <c r="E72">
        <f t="shared" si="18"/>
        <v>6.6199999999999992</v>
      </c>
      <c r="G72">
        <v>36.700000000000003</v>
      </c>
      <c r="L72">
        <v>0.57999999999999996</v>
      </c>
      <c r="M72">
        <v>0.1</v>
      </c>
      <c r="N72">
        <f t="shared" si="19"/>
        <v>0.67999999999999994</v>
      </c>
      <c r="P72">
        <v>3.21</v>
      </c>
      <c r="U72">
        <f t="shared" si="20"/>
        <v>5.7999999999999996E-3</v>
      </c>
      <c r="V72">
        <f t="shared" si="17"/>
        <v>1E-3</v>
      </c>
      <c r="W72">
        <f t="shared" si="17"/>
        <v>6.7999999999999996E-3</v>
      </c>
      <c r="Y72">
        <f t="shared" si="21"/>
        <v>3.2099999999999997E-2</v>
      </c>
    </row>
    <row r="73" spans="1:25" x14ac:dyDescent="0.35">
      <c r="A73">
        <v>2000</v>
      </c>
      <c r="B73" t="s">
        <v>3</v>
      </c>
      <c r="C73">
        <v>2.4500000000000002</v>
      </c>
      <c r="D73">
        <v>0.14000000000000001</v>
      </c>
      <c r="E73">
        <f t="shared" si="18"/>
        <v>2.5900000000000003</v>
      </c>
      <c r="G73">
        <v>15.95</v>
      </c>
      <c r="L73">
        <v>3.67</v>
      </c>
      <c r="M73">
        <v>1.0900000000000001</v>
      </c>
      <c r="N73">
        <f t="shared" si="19"/>
        <v>4.76</v>
      </c>
      <c r="P73">
        <v>1.96</v>
      </c>
      <c r="U73">
        <f t="shared" si="20"/>
        <v>3.6699999999999997E-2</v>
      </c>
      <c r="V73">
        <f t="shared" si="17"/>
        <v>1.09E-2</v>
      </c>
      <c r="W73">
        <f t="shared" si="17"/>
        <v>4.7599999999999996E-2</v>
      </c>
      <c r="Y73">
        <f t="shared" si="21"/>
        <v>1.9599999999999999E-2</v>
      </c>
    </row>
    <row r="74" spans="1:25" x14ac:dyDescent="0.35">
      <c r="A74">
        <v>2000</v>
      </c>
      <c r="B74" t="s">
        <v>18</v>
      </c>
      <c r="C74">
        <v>8.48</v>
      </c>
      <c r="D74">
        <v>0.26</v>
      </c>
      <c r="E74">
        <f t="shared" si="18"/>
        <v>8.74</v>
      </c>
      <c r="G74">
        <v>33.25</v>
      </c>
      <c r="L74">
        <v>1.26</v>
      </c>
      <c r="M74">
        <v>0.77</v>
      </c>
      <c r="N74">
        <f t="shared" si="19"/>
        <v>2.0300000000000002</v>
      </c>
      <c r="P74">
        <v>3.81</v>
      </c>
      <c r="U74">
        <f t="shared" si="20"/>
        <v>1.26E-2</v>
      </c>
      <c r="V74">
        <f t="shared" si="17"/>
        <v>7.7000000000000002E-3</v>
      </c>
      <c r="W74">
        <f t="shared" si="17"/>
        <v>2.0300000000000002E-2</v>
      </c>
      <c r="Y74">
        <f t="shared" si="21"/>
        <v>3.8100000000000002E-2</v>
      </c>
    </row>
    <row r="75" spans="1:25" x14ac:dyDescent="0.35">
      <c r="A75">
        <v>2000</v>
      </c>
      <c r="B75" t="s">
        <v>16</v>
      </c>
      <c r="C75">
        <v>5.05</v>
      </c>
      <c r="D75">
        <v>1.31</v>
      </c>
      <c r="E75">
        <f t="shared" si="18"/>
        <v>6.3599999999999994</v>
      </c>
      <c r="G75">
        <v>37.049999999999997</v>
      </c>
      <c r="L75">
        <v>1.28</v>
      </c>
      <c r="M75">
        <v>0.22</v>
      </c>
      <c r="N75">
        <f t="shared" si="19"/>
        <v>1.5</v>
      </c>
      <c r="P75">
        <v>2</v>
      </c>
      <c r="U75">
        <f t="shared" si="20"/>
        <v>1.2800000000000001E-2</v>
      </c>
      <c r="V75">
        <f t="shared" si="17"/>
        <v>2.2000000000000001E-3</v>
      </c>
      <c r="W75">
        <f t="shared" si="17"/>
        <v>1.4999999999999999E-2</v>
      </c>
      <c r="Y75">
        <f t="shared" si="21"/>
        <v>0.02</v>
      </c>
    </row>
    <row r="76" spans="1:25" x14ac:dyDescent="0.35">
      <c r="A76">
        <v>2000</v>
      </c>
      <c r="B76" t="s">
        <v>4</v>
      </c>
      <c r="C76">
        <v>12.27</v>
      </c>
      <c r="D76">
        <v>1.23</v>
      </c>
      <c r="E76">
        <f t="shared" si="18"/>
        <v>13.5</v>
      </c>
      <c r="G76">
        <v>34.43</v>
      </c>
      <c r="L76">
        <v>3.16</v>
      </c>
      <c r="M76">
        <v>0</v>
      </c>
      <c r="N76">
        <f t="shared" si="19"/>
        <v>3.16</v>
      </c>
      <c r="P76">
        <v>7.92</v>
      </c>
      <c r="U76">
        <f t="shared" si="20"/>
        <v>3.1600000000000003E-2</v>
      </c>
      <c r="V76">
        <f t="shared" si="17"/>
        <v>0</v>
      </c>
      <c r="W76">
        <f t="shared" si="17"/>
        <v>3.1600000000000003E-2</v>
      </c>
      <c r="Y76">
        <f t="shared" si="21"/>
        <v>7.9199999999999993E-2</v>
      </c>
    </row>
    <row r="77" spans="1:25" x14ac:dyDescent="0.35">
      <c r="A77">
        <v>2000</v>
      </c>
      <c r="B77" t="s">
        <v>5</v>
      </c>
      <c r="C77">
        <v>19.010000000000002</v>
      </c>
      <c r="D77">
        <v>2.95</v>
      </c>
      <c r="E77">
        <f t="shared" si="18"/>
        <v>21.96</v>
      </c>
      <c r="G77">
        <v>30.1</v>
      </c>
      <c r="L77">
        <v>4.5199999999999996</v>
      </c>
      <c r="M77">
        <v>1.44</v>
      </c>
      <c r="N77">
        <f t="shared" si="19"/>
        <v>5.9599999999999991</v>
      </c>
      <c r="P77">
        <v>1.91</v>
      </c>
      <c r="U77">
        <f t="shared" si="20"/>
        <v>4.5199999999999997E-2</v>
      </c>
      <c r="V77">
        <f t="shared" si="17"/>
        <v>1.44E-2</v>
      </c>
      <c r="W77">
        <f t="shared" si="17"/>
        <v>5.9599999999999993E-2</v>
      </c>
      <c r="Y77">
        <f t="shared" si="21"/>
        <v>1.9099999999999999E-2</v>
      </c>
    </row>
    <row r="78" spans="1:25" x14ac:dyDescent="0.35">
      <c r="A78">
        <v>2000</v>
      </c>
      <c r="B78" t="s">
        <v>20</v>
      </c>
      <c r="C78">
        <v>34.31</v>
      </c>
      <c r="D78">
        <v>10.85</v>
      </c>
      <c r="E78">
        <f t="shared" si="18"/>
        <v>45.160000000000004</v>
      </c>
      <c r="G78">
        <v>19.190000000000001</v>
      </c>
      <c r="L78">
        <v>5.79</v>
      </c>
      <c r="M78">
        <v>2.4500000000000002</v>
      </c>
      <c r="N78">
        <f t="shared" si="19"/>
        <v>8.24</v>
      </c>
      <c r="P78">
        <v>2.67</v>
      </c>
      <c r="U78">
        <f t="shared" si="20"/>
        <v>5.79E-2</v>
      </c>
      <c r="V78">
        <f t="shared" si="17"/>
        <v>2.4500000000000001E-2</v>
      </c>
      <c r="W78">
        <f t="shared" si="17"/>
        <v>8.2400000000000001E-2</v>
      </c>
      <c r="Y78">
        <f t="shared" si="21"/>
        <v>2.6699999999999998E-2</v>
      </c>
    </row>
    <row r="79" spans="1:25" x14ac:dyDescent="0.35">
      <c r="A79">
        <v>2000</v>
      </c>
      <c r="B79" t="s">
        <v>6</v>
      </c>
      <c r="C79">
        <v>23.51</v>
      </c>
      <c r="D79">
        <v>4.93</v>
      </c>
      <c r="E79">
        <f t="shared" si="18"/>
        <v>28.44</v>
      </c>
      <c r="G79">
        <v>24.52</v>
      </c>
      <c r="L79">
        <v>6.05</v>
      </c>
      <c r="M79">
        <v>2.56</v>
      </c>
      <c r="N79">
        <f t="shared" si="19"/>
        <v>8.61</v>
      </c>
      <c r="P79">
        <v>0.8</v>
      </c>
      <c r="U79">
        <f t="shared" si="20"/>
        <v>6.0499999999999998E-2</v>
      </c>
      <c r="V79">
        <f t="shared" si="17"/>
        <v>2.5600000000000001E-2</v>
      </c>
      <c r="W79">
        <f t="shared" si="17"/>
        <v>8.6099999999999996E-2</v>
      </c>
      <c r="Y79">
        <f t="shared" si="21"/>
        <v>8.0000000000000002E-3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Bietsch</dc:creator>
  <cp:lastModifiedBy>Kristin Bietsch</cp:lastModifiedBy>
  <dcterms:created xsi:type="dcterms:W3CDTF">2021-11-02T18:50:43Z</dcterms:created>
  <dcterms:modified xsi:type="dcterms:W3CDTF">2021-11-03T13:59:13Z</dcterms:modified>
</cp:coreProperties>
</file>