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_worse" sheetId="1" r:id="rId4"/>
    <sheet state="visible" name="MNIST_better" sheetId="2" r:id="rId5"/>
    <sheet state="visible" name="DLF_MNIST_worse" sheetId="3" r:id="rId6"/>
    <sheet state="visible" name="DLF_MNIST_better" sheetId="4" r:id="rId7"/>
    <sheet state="visible" name="BeamNG_worse" sheetId="5" r:id="rId8"/>
    <sheet state="visible" name="BeamNG_better" sheetId="6" r:id="rId9"/>
    <sheet state="visible" name="RQ1 statistical tests" sheetId="7" r:id="rId10"/>
    <sheet state="visible" name="RQ1-2" sheetId="8" r:id="rId11"/>
    <sheet state="visible" name="RQ2" sheetId="9" r:id="rId12"/>
    <sheet state="visible" name="RQ3_1" sheetId="10" r:id="rId13"/>
    <sheet state="visible" name="RQ3_2" sheetId="11" r:id="rId14"/>
  </sheets>
  <definedNames/>
  <calcPr/>
</workbook>
</file>

<file path=xl/sharedStrings.xml><?xml version="1.0" encoding="utf-8"?>
<sst xmlns="http://schemas.openxmlformats.org/spreadsheetml/2006/main" count="890" uniqueCount="62">
  <si>
    <t>out</t>
  </si>
  <si>
    <t>radius</t>
  </si>
  <si>
    <t>diameter</t>
  </si>
  <si>
    <t>AVG</t>
  </si>
  <si>
    <t>STDEV</t>
  </si>
  <si>
    <t>in</t>
  </si>
  <si>
    <t>pval</t>
  </si>
  <si>
    <t>effsize</t>
  </si>
  <si>
    <t>pval-code</t>
  </si>
  <si>
    <t>effsize-code</t>
  </si>
  <si>
    <t>DJ-MNIST</t>
  </si>
  <si>
    <t>diam_out</t>
  </si>
  <si>
    <t>***</t>
  </si>
  <si>
    <t>avg</t>
  </si>
  <si>
    <t>large</t>
  </si>
  <si>
    <t>increment</t>
  </si>
  <si>
    <t>diam_in</t>
  </si>
  <si>
    <t>radius_out</t>
  </si>
  <si>
    <t>stdev</t>
  </si>
  <si>
    <t>radius_in</t>
  </si>
  <si>
    <t>DeepJanus</t>
  </si>
  <si>
    <t>DJ-BNG</t>
  </si>
  <si>
    <t>pva</t>
  </si>
  <si>
    <t>none</t>
  </si>
  <si>
    <t>MNIST</t>
  </si>
  <si>
    <t>better</t>
  </si>
  <si>
    <t>*</t>
  </si>
  <si>
    <t>DLF</t>
  </si>
  <si>
    <t>&lt;2E-16</t>
  </si>
  <si>
    <t>worse</t>
  </si>
  <si>
    <t>negligible</t>
  </si>
  <si>
    <t>&lt;2e-16</t>
  </si>
  <si>
    <t>BeamNG</t>
  </si>
  <si>
    <t>DLFuzz</t>
  </si>
  <si>
    <t>task</t>
  </si>
  <si>
    <t>subject</t>
  </si>
  <si>
    <t>image_url</t>
  </si>
  <si>
    <t>image_url2</t>
  </si>
  <si>
    <t>image_url3</t>
  </si>
  <si>
    <t>image_url4</t>
  </si>
  <si>
    <t>image_url5</t>
  </si>
  <si>
    <t>image_url6</t>
  </si>
  <si>
    <t>image_url7</t>
  </si>
  <si>
    <t>image_url8</t>
  </si>
  <si>
    <t>image_url9</t>
  </si>
  <si>
    <t>image_url10</t>
  </si>
  <si>
    <t>T1</t>
  </si>
  <si>
    <t>oracle</t>
  </si>
  <si>
    <t>A</t>
  </si>
  <si>
    <t>B</t>
  </si>
  <si>
    <t>T0</t>
  </si>
  <si>
    <t>T2</t>
  </si>
  <si>
    <t>T3</t>
  </si>
  <si>
    <t>T4</t>
  </si>
  <si>
    <t>T5</t>
  </si>
  <si>
    <t>T6</t>
  </si>
  <si>
    <t>T7</t>
  </si>
  <si>
    <t>T8</t>
  </si>
  <si>
    <t>oracle1</t>
  </si>
  <si>
    <t>/</t>
  </si>
  <si>
    <t>T9</t>
  </si>
  <si>
    <t>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</si>
</sst>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3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8.0"/>
      <color rgb="FF000000"/>
      <name val="Arial"/>
    </font>
    <font>
      <b/>
      <sz val="8.0"/>
      <color rgb="FF000000"/>
      <name val="Helvetica Neue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 vertical="top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center" vertical="bottom"/>
    </xf>
    <xf borderId="0" fillId="0" fontId="2" numFmtId="11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Font="1" applyNumberFormat="1"/>
    <xf borderId="0" fillId="2" fontId="3" numFmtId="0" xfId="0" applyAlignment="1" applyFill="1" applyFont="1">
      <alignment vertical="top"/>
    </xf>
    <xf borderId="0" fillId="2" fontId="4" numFmtId="0" xfId="0" applyAlignment="1" applyFont="1">
      <alignment vertical="top"/>
    </xf>
    <xf borderId="0" fillId="3" fontId="4" numFmtId="0" xfId="0" applyAlignment="1" applyFill="1" applyFont="1">
      <alignment vertical="top"/>
    </xf>
    <xf borderId="0" fillId="4" fontId="5" numFmtId="0" xfId="0" applyAlignment="1" applyFill="1" applyFont="1">
      <alignment shrinkToFit="0" vertical="top" wrapText="0"/>
    </xf>
    <xf borderId="0" fillId="0" fontId="6" numFmtId="0" xfId="0" applyAlignment="1" applyFont="1">
      <alignment shrinkToFit="0" vertical="top" wrapText="0"/>
    </xf>
    <xf borderId="1" fillId="2" fontId="4" numFmtId="0" xfId="0" applyAlignment="1" applyBorder="1" applyFont="1">
      <alignment vertical="top"/>
    </xf>
    <xf borderId="0" fillId="0" fontId="7" numFmtId="0" xfId="0" applyAlignment="1" applyFont="1">
      <alignment horizontal="right" shrinkToFit="0" vertical="top" wrapText="0"/>
    </xf>
    <xf borderId="0" fillId="3" fontId="8" numFmtId="0" xfId="0" applyAlignment="1" applyFont="1">
      <alignment shrinkToFit="0" vertical="top" wrapText="0"/>
    </xf>
    <xf borderId="2" fillId="4" fontId="9" numFmtId="0" xfId="0" applyAlignment="1" applyBorder="1" applyFont="1">
      <alignment shrinkToFit="0" vertical="top" wrapText="0"/>
    </xf>
    <xf borderId="1" fillId="0" fontId="10" numFmtId="0" xfId="0" applyAlignment="1" applyBorder="1" applyFont="1">
      <alignment shrinkToFit="0" vertical="top" wrapText="0"/>
    </xf>
    <xf borderId="2" fillId="0" fontId="11" numFmtId="0" xfId="0" applyAlignment="1" applyBorder="1" applyFont="1">
      <alignment horizontal="right" shrinkToFit="0" vertical="top" wrapText="0"/>
    </xf>
    <xf borderId="2" fillId="0" fontId="12" numFmtId="0" xfId="0" applyAlignment="1" applyBorder="1" applyFont="1">
      <alignment shrinkToFit="0" vertical="top" wrapText="0"/>
    </xf>
    <xf borderId="2" fillId="3" fontId="13" numFmtId="0" xfId="0" applyAlignment="1" applyBorder="1" applyFont="1">
      <alignment shrinkToFit="0" vertical="top" wrapText="0"/>
    </xf>
    <xf borderId="3" fillId="0" fontId="14" numFmtId="0" xfId="0" applyAlignment="1" applyBorder="1" applyFont="1">
      <alignment shrinkToFit="0" vertical="top" wrapText="0"/>
    </xf>
    <xf borderId="1" fillId="4" fontId="15" numFmtId="0" xfId="0" applyAlignment="1" applyBorder="1" applyFont="1">
      <alignment shrinkToFit="0" vertical="top" wrapText="0"/>
    </xf>
    <xf borderId="3" fillId="4" fontId="16" numFmtId="0" xfId="0" applyAlignment="1" applyBorder="1" applyFont="1">
      <alignment shrinkToFit="0" vertical="top" wrapText="0"/>
    </xf>
    <xf borderId="1" fillId="3" fontId="17" numFmtId="0" xfId="0" applyAlignment="1" applyBorder="1" applyFont="1">
      <alignment shrinkToFit="0" vertical="top" wrapText="0"/>
    </xf>
    <xf borderId="3" fillId="3" fontId="18" numFmtId="0" xfId="0" applyAlignment="1" applyBorder="1" applyFont="1">
      <alignment shrinkToFit="0" vertical="top" wrapText="0"/>
    </xf>
    <xf borderId="0" fillId="5" fontId="19" numFmtId="0" xfId="0" applyAlignment="1" applyFill="1" applyFont="1">
      <alignment shrinkToFit="0" vertical="top" wrapText="0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4" fontId="2" numFmtId="0" xfId="0" applyAlignment="1" applyBorder="1" applyFont="1">
      <alignment vertical="bottom"/>
    </xf>
    <xf borderId="2" fillId="5" fontId="20" numFmtId="0" xfId="0" applyAlignment="1" applyBorder="1" applyFont="1">
      <alignment shrinkToFit="0" vertical="top" wrapText="0"/>
    </xf>
    <xf borderId="2" fillId="5" fontId="21" numFmtId="0" xfId="0" applyAlignment="1" applyBorder="1" applyFont="1">
      <alignment horizontal="right" shrinkToFit="0" vertical="top" wrapText="0"/>
    </xf>
    <xf borderId="2" fillId="5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0" fillId="5" fontId="22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4">
        <v>4.46394873347443</v>
      </c>
      <c r="C2" s="4">
        <v>13.1647606653003</v>
      </c>
    </row>
    <row r="3">
      <c r="A3" s="1">
        <v>2.0</v>
      </c>
      <c r="B3" s="4">
        <v>4.64484998173925</v>
      </c>
      <c r="C3" s="4">
        <v>13.2587819411078</v>
      </c>
    </row>
    <row r="4">
      <c r="A4" s="1">
        <v>3.0</v>
      </c>
      <c r="B4" s="4">
        <v>4.44772504123317</v>
      </c>
      <c r="C4" s="4">
        <v>13.0998827246432</v>
      </c>
    </row>
    <row r="5">
      <c r="A5" s="1">
        <v>4.0</v>
      </c>
      <c r="B5" s="4">
        <v>4.53977353796417</v>
      </c>
      <c r="C5" s="4">
        <v>13.2560161907837</v>
      </c>
    </row>
    <row r="6">
      <c r="A6" s="1">
        <v>5.0</v>
      </c>
      <c r="B6" s="4">
        <v>4.48718331734628</v>
      </c>
      <c r="C6" s="4">
        <v>13.1342122951911</v>
      </c>
    </row>
    <row r="7">
      <c r="A7" s="1">
        <v>6.0</v>
      </c>
      <c r="B7" s="4">
        <v>4.35381388167424</v>
      </c>
      <c r="C7" s="4">
        <v>13.2380544649802</v>
      </c>
    </row>
    <row r="8">
      <c r="A8" s="1">
        <v>7.0</v>
      </c>
      <c r="B8" s="4">
        <v>4.35121900959778</v>
      </c>
      <c r="C8" s="4">
        <v>13.1481494436287</v>
      </c>
    </row>
    <row r="9">
      <c r="A9" s="1">
        <v>8.0</v>
      </c>
      <c r="B9" s="4">
        <v>4.47523146084612</v>
      </c>
      <c r="C9" s="4">
        <v>13.2338699421692</v>
      </c>
    </row>
    <row r="10">
      <c r="A10" s="1">
        <v>9.0</v>
      </c>
      <c r="B10" s="4">
        <v>4.45247421739421</v>
      </c>
      <c r="C10" s="4">
        <v>13.2636140637504</v>
      </c>
    </row>
    <row r="11">
      <c r="A11" s="1">
        <v>10.0</v>
      </c>
      <c r="B11" s="4">
        <v>4.57625253648474</v>
      </c>
      <c r="C11" s="4">
        <v>13.3627375986165</v>
      </c>
    </row>
    <row r="12">
      <c r="A12" s="1" t="s">
        <v>3</v>
      </c>
      <c r="B12" s="5">
        <f t="shared" ref="B12:C12" si="1">AVERAGE(B2:B11)</f>
        <v>4.479247172</v>
      </c>
      <c r="C12" s="5">
        <f t="shared" si="1"/>
        <v>13.21600793</v>
      </c>
    </row>
    <row r="13">
      <c r="A13" s="1" t="s">
        <v>4</v>
      </c>
      <c r="B13" s="5">
        <f t="shared" ref="B13:C13" si="2">STDEV(B2:B11)</f>
        <v>0.09107144899</v>
      </c>
      <c r="C13" s="5">
        <f t="shared" si="2"/>
        <v>0.07848422578</v>
      </c>
    </row>
    <row r="14">
      <c r="A14" s="1" t="s">
        <v>5</v>
      </c>
      <c r="B14" s="1" t="s">
        <v>1</v>
      </c>
      <c r="C14" s="1" t="s">
        <v>2</v>
      </c>
    </row>
    <row r="15">
      <c r="A15" s="1">
        <v>1.0</v>
      </c>
      <c r="B15" s="4">
        <v>3.78236945606822</v>
      </c>
      <c r="C15" s="4">
        <v>12.8132859248081</v>
      </c>
    </row>
    <row r="16">
      <c r="A16" s="1">
        <v>2.0</v>
      </c>
      <c r="B16" s="4">
        <v>3.92564055848402</v>
      </c>
      <c r="C16" s="4">
        <v>12.846479193003</v>
      </c>
    </row>
    <row r="17">
      <c r="A17" s="1">
        <v>3.0</v>
      </c>
      <c r="B17" s="4">
        <v>3.82818507835833</v>
      </c>
      <c r="C17" s="4">
        <v>12.7377310522651</v>
      </c>
    </row>
    <row r="18">
      <c r="A18" s="1">
        <v>4.0</v>
      </c>
      <c r="B18" s="4">
        <v>3.88532961786415</v>
      </c>
      <c r="C18" s="4">
        <v>12.9809097547541</v>
      </c>
    </row>
    <row r="19">
      <c r="A19" s="1">
        <v>5.0</v>
      </c>
      <c r="B19" s="4">
        <v>3.86056378743719</v>
      </c>
      <c r="C19" s="4">
        <v>12.7908583557631</v>
      </c>
    </row>
    <row r="20">
      <c r="A20" s="1">
        <v>6.0</v>
      </c>
      <c r="B20" s="4">
        <v>3.69613497382483</v>
      </c>
      <c r="C20" s="4">
        <v>12.8717699552569</v>
      </c>
    </row>
    <row r="21">
      <c r="A21" s="1">
        <v>7.0</v>
      </c>
      <c r="B21" s="4">
        <v>3.81112982037674</v>
      </c>
      <c r="C21" s="4">
        <v>12.9458271897158</v>
      </c>
    </row>
    <row r="22">
      <c r="A22" s="1">
        <v>8.0</v>
      </c>
      <c r="B22" s="4">
        <v>3.72456069352469</v>
      </c>
      <c r="C22" s="4">
        <v>13.0298811634015</v>
      </c>
    </row>
    <row r="23">
      <c r="A23" s="1">
        <v>9.0</v>
      </c>
      <c r="B23" s="4">
        <v>3.91436629368427</v>
      </c>
      <c r="C23" s="4">
        <v>12.9686856465893</v>
      </c>
    </row>
    <row r="24">
      <c r="A24" s="1">
        <v>10.0</v>
      </c>
      <c r="B24" s="4">
        <v>3.89842483903125</v>
      </c>
      <c r="C24" s="4">
        <v>13.0970783591691</v>
      </c>
    </row>
    <row r="25">
      <c r="A25" s="1" t="s">
        <v>3</v>
      </c>
      <c r="B25" s="5">
        <f t="shared" ref="B25:C25" si="3">AVERAGE(B15:B24)</f>
        <v>3.832670512</v>
      </c>
      <c r="C25" s="5">
        <f t="shared" si="3"/>
        <v>12.90825066</v>
      </c>
    </row>
    <row r="26">
      <c r="A26" s="1" t="s">
        <v>4</v>
      </c>
      <c r="B26" s="5">
        <f t="shared" ref="B26:C26" si="4">STDEV(B15:B24)</f>
        <v>0.07925786384</v>
      </c>
      <c r="C26" s="5">
        <f t="shared" si="4"/>
        <v>0.1144146228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5.62737454122822</v>
      </c>
      <c r="C2" s="2">
        <v>15.8312510962165</v>
      </c>
    </row>
    <row r="3">
      <c r="A3" s="1">
        <v>2.0</v>
      </c>
      <c r="B3" s="2">
        <v>5.67778848600315</v>
      </c>
      <c r="C3" s="2">
        <v>13.977327829219</v>
      </c>
    </row>
    <row r="4">
      <c r="A4" s="1">
        <v>3.0</v>
      </c>
      <c r="B4" s="2">
        <v>5.89284986994671</v>
      </c>
      <c r="C4" s="2">
        <v>15.3687465762989</v>
      </c>
    </row>
    <row r="5">
      <c r="A5" s="1">
        <v>4.0</v>
      </c>
      <c r="B5" s="2">
        <v>5.63110303355521</v>
      </c>
      <c r="C5" s="2">
        <v>14.8920024741934</v>
      </c>
    </row>
    <row r="6">
      <c r="A6" s="1">
        <v>5.0</v>
      </c>
      <c r="B6" s="2">
        <v>5.86591542063975</v>
      </c>
      <c r="C6" s="2">
        <v>14.4722349173122</v>
      </c>
    </row>
    <row r="7">
      <c r="A7" s="1">
        <v>6.0</v>
      </c>
      <c r="B7" s="2">
        <v>5.24963310869084</v>
      </c>
      <c r="C7" s="2">
        <v>15.1986797568966</v>
      </c>
    </row>
    <row r="8">
      <c r="A8" s="1">
        <v>7.0</v>
      </c>
      <c r="B8" s="2">
        <v>5.6598693555704</v>
      </c>
      <c r="C8" s="2">
        <v>14.8956166008001</v>
      </c>
    </row>
    <row r="9">
      <c r="A9" s="1">
        <v>8.0</v>
      </c>
      <c r="B9" s="2">
        <v>5.68285935765766</v>
      </c>
      <c r="C9" s="2">
        <v>14.5372976618232</v>
      </c>
    </row>
    <row r="10">
      <c r="A10" s="1">
        <v>9.0</v>
      </c>
      <c r="B10" s="2">
        <v>5.56859031509447</v>
      </c>
      <c r="C10" s="2">
        <v>14.797304198358</v>
      </c>
    </row>
    <row r="11">
      <c r="A11" s="1">
        <v>10.0</v>
      </c>
      <c r="B11" s="2">
        <v>5.79481793449337</v>
      </c>
      <c r="C11" s="2">
        <v>14.4290453503663</v>
      </c>
    </row>
    <row r="12">
      <c r="A12" s="1" t="s">
        <v>3</v>
      </c>
      <c r="B12" s="5">
        <f t="shared" ref="B12:C12" si="1">AVERAGE(B2:B11)</f>
        <v>5.665080142</v>
      </c>
      <c r="C12" s="5">
        <f t="shared" si="1"/>
        <v>14.83995065</v>
      </c>
    </row>
    <row r="13">
      <c r="A13" s="1" t="s">
        <v>4</v>
      </c>
      <c r="B13" s="5">
        <f t="shared" ref="B13:C13" si="2">STDEV(B2:B11)</f>
        <v>0.1807494239</v>
      </c>
      <c r="C13" s="5">
        <f t="shared" si="2"/>
        <v>0.531077529</v>
      </c>
    </row>
    <row r="14">
      <c r="A14" s="1" t="s">
        <v>5</v>
      </c>
      <c r="B14" s="1" t="s">
        <v>1</v>
      </c>
      <c r="C14" s="1" t="s">
        <v>2</v>
      </c>
    </row>
    <row r="15">
      <c r="A15" s="1">
        <v>1.0</v>
      </c>
      <c r="B15" s="2">
        <v>4.3555222480815</v>
      </c>
      <c r="C15" s="2">
        <v>15.4670732241735</v>
      </c>
    </row>
    <row r="16">
      <c r="A16" s="1">
        <v>2.0</v>
      </c>
      <c r="B16" s="2">
        <v>4.48759619141403</v>
      </c>
      <c r="C16" s="2">
        <v>13.5087775846936</v>
      </c>
    </row>
    <row r="17">
      <c r="A17" s="1">
        <v>3.0</v>
      </c>
      <c r="B17" s="2">
        <v>4.75594831068291</v>
      </c>
      <c r="C17" s="2">
        <v>15.3880939663641</v>
      </c>
    </row>
    <row r="18">
      <c r="A18" s="1">
        <v>4.0</v>
      </c>
      <c r="B18" s="2">
        <v>4.56314048225317</v>
      </c>
      <c r="C18" s="2">
        <v>14.5630248354692</v>
      </c>
    </row>
    <row r="19">
      <c r="A19" s="1">
        <v>5.0</v>
      </c>
      <c r="B19" s="2">
        <v>4.68058962832325</v>
      </c>
      <c r="C19" s="2">
        <v>14.2663915240176</v>
      </c>
    </row>
    <row r="20">
      <c r="A20" s="1">
        <v>6.0</v>
      </c>
      <c r="B20" s="2">
        <v>4.28356229566248</v>
      </c>
      <c r="C20" s="2">
        <v>14.9150741134947</v>
      </c>
    </row>
    <row r="21">
      <c r="A21" s="1">
        <v>7.0</v>
      </c>
      <c r="B21" s="2">
        <v>4.64937286689786</v>
      </c>
      <c r="C21" s="2">
        <v>14.6652242776393</v>
      </c>
    </row>
    <row r="22">
      <c r="A22" s="1">
        <v>8.0</v>
      </c>
      <c r="B22" s="2">
        <v>4.42616802432023</v>
      </c>
      <c r="C22" s="2">
        <v>14.0805067176613</v>
      </c>
    </row>
    <row r="23">
      <c r="A23" s="1">
        <v>9.0</v>
      </c>
      <c r="B23" s="2">
        <v>4.28926309071719</v>
      </c>
      <c r="C23" s="2">
        <v>14.1232262588587</v>
      </c>
    </row>
    <row r="24">
      <c r="A24" s="1">
        <v>10.0</v>
      </c>
      <c r="B24" s="2">
        <v>4.56726625477567</v>
      </c>
      <c r="C24" s="2">
        <v>14.1245647606012</v>
      </c>
    </row>
    <row r="25">
      <c r="A25" s="1" t="s">
        <v>3</v>
      </c>
      <c r="B25" s="5">
        <f t="shared" ref="B25:C25" si="3">AVERAGE(B15:B24)</f>
        <v>4.505842939</v>
      </c>
      <c r="C25" s="5">
        <f t="shared" si="3"/>
        <v>14.51019573</v>
      </c>
    </row>
    <row r="26">
      <c r="A26" s="1" t="s">
        <v>4</v>
      </c>
      <c r="B26" s="5">
        <f t="shared" ref="B26:C26" si="4">STDEV(B15:B24)</f>
        <v>0.1654417104</v>
      </c>
      <c r="C26" s="5">
        <f t="shared" si="4"/>
        <v>0.6166611872</v>
      </c>
    </row>
    <row r="27">
      <c r="A27" s="5"/>
      <c r="B27" s="5"/>
      <c r="C2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3">
        <v>1.0754075895222</v>
      </c>
      <c r="C2" s="3">
        <v>12.2553186942126</v>
      </c>
    </row>
    <row r="3">
      <c r="A3" s="1">
        <v>2.0</v>
      </c>
      <c r="B3" s="3">
        <v>1.05841142731444</v>
      </c>
      <c r="C3" s="3">
        <v>12.2349495645091</v>
      </c>
    </row>
    <row r="4">
      <c r="A4" s="1">
        <v>3.0</v>
      </c>
      <c r="B4" s="3">
        <v>1.06594099638719</v>
      </c>
      <c r="C4" s="3">
        <v>12.2468763462107</v>
      </c>
    </row>
    <row r="5">
      <c r="A5" s="1">
        <v>4.0</v>
      </c>
      <c r="B5" s="3">
        <v>1.06361560353129</v>
      </c>
      <c r="C5" s="3">
        <v>12.2321342358536</v>
      </c>
    </row>
    <row r="6">
      <c r="A6" s="1">
        <v>5.0</v>
      </c>
      <c r="B6" s="3">
        <v>1.07546843477934</v>
      </c>
      <c r="C6" s="3">
        <v>12.2411290842857</v>
      </c>
    </row>
    <row r="7">
      <c r="A7" s="1">
        <v>6.0</v>
      </c>
      <c r="B7" s="3">
        <v>1.0699084826512</v>
      </c>
      <c r="C7" s="3">
        <v>12.2645039811928</v>
      </c>
    </row>
    <row r="8">
      <c r="A8" s="1">
        <v>7.0</v>
      </c>
      <c r="B8" s="3">
        <v>1.07689998375903</v>
      </c>
      <c r="C8" s="3">
        <v>12.2613579121072</v>
      </c>
    </row>
    <row r="9">
      <c r="A9" s="1">
        <v>8.0</v>
      </c>
      <c r="B9" s="3">
        <v>1.05730085229171</v>
      </c>
      <c r="C9" s="3">
        <v>12.2485013341469</v>
      </c>
    </row>
    <row r="10">
      <c r="A10" s="1">
        <v>9.0</v>
      </c>
      <c r="B10" s="3">
        <v>1.06540848534867</v>
      </c>
      <c r="C10" s="3">
        <v>12.2291691929603</v>
      </c>
    </row>
    <row r="11">
      <c r="A11" s="1">
        <v>10.0</v>
      </c>
      <c r="B11" s="3">
        <v>1.05562185958671</v>
      </c>
      <c r="C11" s="3">
        <v>12.2478523284998</v>
      </c>
    </row>
    <row r="12">
      <c r="A12" s="1" t="s">
        <v>3</v>
      </c>
      <c r="B12" s="5">
        <f t="shared" ref="B12:C12" si="1">AVERAGE(B2:B11)</f>
        <v>1.066398372</v>
      </c>
      <c r="C12" s="5">
        <f t="shared" si="1"/>
        <v>12.24617927</v>
      </c>
    </row>
    <row r="13">
      <c r="A13" s="1" t="s">
        <v>4</v>
      </c>
      <c r="B13" s="5">
        <f t="shared" ref="B13:C13" si="2">STDEV(B2:B11)</f>
        <v>0.007871601587</v>
      </c>
      <c r="C13" s="5">
        <f t="shared" si="2"/>
        <v>0.01200281763</v>
      </c>
    </row>
    <row r="14">
      <c r="A14" s="1" t="s">
        <v>5</v>
      </c>
      <c r="B14" s="1" t="s">
        <v>1</v>
      </c>
      <c r="C14" s="1" t="s">
        <v>2</v>
      </c>
    </row>
    <row r="15">
      <c r="A15" s="1">
        <v>1.0</v>
      </c>
      <c r="B15" s="3">
        <v>0.325899243389173</v>
      </c>
      <c r="C15" s="3">
        <v>12.3985633654909</v>
      </c>
    </row>
    <row r="16">
      <c r="A16" s="1">
        <v>2.0</v>
      </c>
      <c r="B16" s="3">
        <v>0.296031255869676</v>
      </c>
      <c r="C16" s="3">
        <v>12.3725820354409</v>
      </c>
    </row>
    <row r="17">
      <c r="A17" s="1">
        <v>3.0</v>
      </c>
      <c r="B17" s="3">
        <v>0.301331279821289</v>
      </c>
      <c r="C17" s="3">
        <v>12.3880769080275</v>
      </c>
    </row>
    <row r="18">
      <c r="A18" s="1">
        <v>4.0</v>
      </c>
      <c r="B18" s="3">
        <v>0.293662242074718</v>
      </c>
      <c r="C18" s="3">
        <v>12.3768220649518</v>
      </c>
    </row>
    <row r="19">
      <c r="A19" s="1">
        <v>5.0</v>
      </c>
      <c r="B19" s="3">
        <v>0.321104690842543</v>
      </c>
      <c r="C19" s="3">
        <v>12.3827965763727</v>
      </c>
    </row>
    <row r="20">
      <c r="A20" s="1">
        <v>6.0</v>
      </c>
      <c r="B20" s="3">
        <v>0.312031663171501</v>
      </c>
      <c r="C20" s="3">
        <v>12.3964559662748</v>
      </c>
    </row>
    <row r="21">
      <c r="A21" s="1">
        <v>7.0</v>
      </c>
      <c r="B21" s="3">
        <v>0.329356574286609</v>
      </c>
      <c r="C21" s="3">
        <v>12.3935597069451</v>
      </c>
    </row>
    <row r="22">
      <c r="A22" s="1">
        <v>8.0</v>
      </c>
      <c r="B22" s="3">
        <v>0.290041490204498</v>
      </c>
      <c r="C22" s="3">
        <v>12.3795529256474</v>
      </c>
    </row>
    <row r="23">
      <c r="A23" s="1">
        <v>9.0</v>
      </c>
      <c r="B23" s="3">
        <v>0.306090963702784</v>
      </c>
      <c r="C23" s="3">
        <v>12.3748630492333</v>
      </c>
    </row>
    <row r="24">
      <c r="A24" s="1">
        <v>10.0</v>
      </c>
      <c r="B24" s="3">
        <v>0.285036533829655</v>
      </c>
      <c r="C24" s="3">
        <v>12.3842052419942</v>
      </c>
    </row>
    <row r="25">
      <c r="A25" s="1" t="s">
        <v>3</v>
      </c>
      <c r="B25" s="5">
        <f t="shared" ref="B25:C25" si="3">AVERAGE(B15:B24)</f>
        <v>0.3060585937</v>
      </c>
      <c r="C25" s="5">
        <f t="shared" si="3"/>
        <v>12.38474778</v>
      </c>
    </row>
    <row r="26">
      <c r="A26" s="1" t="s">
        <v>4</v>
      </c>
      <c r="B26" s="5">
        <f t="shared" ref="B26:C26" si="4">STDEV(B15:B24)</f>
        <v>0.01554044925</v>
      </c>
      <c r="C26" s="5">
        <f t="shared" si="4"/>
        <v>0.00916699051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3">
        <v>1.35259120035589</v>
      </c>
      <c r="C2" s="3">
        <v>11.5070726784362</v>
      </c>
    </row>
    <row r="3">
      <c r="A3" s="1">
        <v>2.0</v>
      </c>
      <c r="B3" s="3">
        <v>1.36586346331114</v>
      </c>
      <c r="C3" s="3">
        <v>11.5635503075559</v>
      </c>
    </row>
    <row r="4">
      <c r="A4" s="1">
        <v>3.0</v>
      </c>
      <c r="B4" s="3">
        <v>1.38126485891597</v>
      </c>
      <c r="C4" s="3">
        <v>11.5449060012135</v>
      </c>
    </row>
    <row r="5">
      <c r="A5" s="1">
        <v>4.0</v>
      </c>
      <c r="B5" s="3">
        <v>1.3547809894939</v>
      </c>
      <c r="C5" s="3">
        <v>11.4090345771325</v>
      </c>
    </row>
    <row r="6">
      <c r="A6" s="1">
        <v>5.0</v>
      </c>
      <c r="B6" s="3">
        <v>1.36397826881421</v>
      </c>
      <c r="C6" s="3">
        <v>11.4642068483082</v>
      </c>
    </row>
    <row r="7">
      <c r="A7" s="1">
        <v>6.0</v>
      </c>
      <c r="B7" s="3">
        <v>1.40998465616184</v>
      </c>
      <c r="C7" s="3">
        <v>11.4255055907502</v>
      </c>
    </row>
    <row r="8">
      <c r="A8" s="1">
        <v>7.0</v>
      </c>
      <c r="B8" s="3">
        <v>1.35815652823908</v>
      </c>
      <c r="C8" s="3">
        <v>11.5116029124416</v>
      </c>
    </row>
    <row r="9">
      <c r="A9" s="1">
        <v>8.0</v>
      </c>
      <c r="B9" s="3">
        <v>1.36185291871087</v>
      </c>
      <c r="C9" s="3">
        <v>11.4648690325049</v>
      </c>
    </row>
    <row r="10">
      <c r="A10" s="1">
        <v>9.0</v>
      </c>
      <c r="B10" s="3">
        <v>1.36386061432081</v>
      </c>
      <c r="C10" s="3">
        <v>11.4989672071614</v>
      </c>
    </row>
    <row r="11">
      <c r="A11" s="1">
        <v>10.0</v>
      </c>
      <c r="B11" s="3">
        <v>1.35725990956491</v>
      </c>
      <c r="C11" s="3">
        <v>11.5034968647192</v>
      </c>
    </row>
    <row r="12">
      <c r="A12" s="1" t="s">
        <v>3</v>
      </c>
      <c r="B12" s="5">
        <f t="shared" ref="B12:C12" si="1">AVERAGE(B2:B11)</f>
        <v>1.366959341</v>
      </c>
      <c r="C12" s="5">
        <f t="shared" si="1"/>
        <v>11.4893212</v>
      </c>
    </row>
    <row r="13">
      <c r="A13" s="1" t="s">
        <v>4</v>
      </c>
      <c r="B13" s="5">
        <f t="shared" ref="B13:C13" si="2">STDEV(B2:B11)</f>
        <v>0.01708773171</v>
      </c>
      <c r="C13" s="5">
        <f t="shared" si="2"/>
        <v>0.04882193053</v>
      </c>
    </row>
    <row r="14">
      <c r="A14" s="1" t="s">
        <v>5</v>
      </c>
      <c r="B14" s="1" t="s">
        <v>1</v>
      </c>
      <c r="C14" s="1" t="s">
        <v>2</v>
      </c>
    </row>
    <row r="15">
      <c r="A15" s="1">
        <v>1.0</v>
      </c>
      <c r="B15" s="3">
        <v>0.788565890734215</v>
      </c>
      <c r="C15" s="3">
        <v>11.8012268540038</v>
      </c>
    </row>
    <row r="16">
      <c r="A16" s="1">
        <v>2.0</v>
      </c>
      <c r="B16" s="3">
        <v>0.822927838045312</v>
      </c>
      <c r="C16" s="3">
        <v>11.8593583715876</v>
      </c>
    </row>
    <row r="17">
      <c r="A17" s="1">
        <v>3.0</v>
      </c>
      <c r="B17" s="3">
        <v>0.834699913624905</v>
      </c>
      <c r="C17" s="3">
        <v>11.8281563984319</v>
      </c>
    </row>
    <row r="18">
      <c r="A18" s="1">
        <v>4.0</v>
      </c>
      <c r="B18" s="3">
        <v>0.790125800734913</v>
      </c>
      <c r="C18" s="3">
        <v>11.7065749810289</v>
      </c>
    </row>
    <row r="19">
      <c r="A19" s="1">
        <v>5.0</v>
      </c>
      <c r="B19" s="3">
        <v>0.793827681037869</v>
      </c>
      <c r="C19" s="3">
        <v>11.7327140130562</v>
      </c>
    </row>
    <row r="20">
      <c r="A20" s="1">
        <v>6.0</v>
      </c>
      <c r="B20" s="3">
        <v>0.894621152492587</v>
      </c>
      <c r="C20" s="3">
        <v>11.6869561688767</v>
      </c>
    </row>
    <row r="21">
      <c r="A21" s="1">
        <v>7.0</v>
      </c>
      <c r="B21" s="3">
        <v>0.796784218657924</v>
      </c>
      <c r="C21" s="3">
        <v>11.7852607200401</v>
      </c>
    </row>
    <row r="22">
      <c r="A22" s="1">
        <v>8.0</v>
      </c>
      <c r="B22" s="3">
        <v>0.817548226864222</v>
      </c>
      <c r="C22" s="3">
        <v>11.7521890342403</v>
      </c>
    </row>
    <row r="23">
      <c r="A23" s="1">
        <v>9.0</v>
      </c>
      <c r="B23" s="3">
        <v>0.805195472947593</v>
      </c>
      <c r="C23" s="3">
        <v>11.7714843470816</v>
      </c>
    </row>
    <row r="24">
      <c r="A24" s="1">
        <v>10.0</v>
      </c>
      <c r="B24" s="3">
        <v>0.797230013607908</v>
      </c>
      <c r="C24" s="3">
        <v>11.7861239285099</v>
      </c>
    </row>
    <row r="25">
      <c r="A25" s="1" t="s">
        <v>3</v>
      </c>
      <c r="B25" s="5">
        <f t="shared" ref="B25:C25" si="3">AVERAGE(B15:B24)</f>
        <v>0.8141526209</v>
      </c>
      <c r="C25" s="5">
        <f t="shared" si="3"/>
        <v>11.77100448</v>
      </c>
    </row>
    <row r="26">
      <c r="A26" s="1" t="s">
        <v>4</v>
      </c>
      <c r="B26" s="5">
        <f t="shared" ref="B26:C26" si="4">STDEV(B15:B24)</f>
        <v>0.03214420451</v>
      </c>
      <c r="C26" s="5">
        <f t="shared" si="4"/>
        <v>0.0531806899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3">
        <v>3.87918191039234</v>
      </c>
      <c r="C2" s="3">
        <v>29.9740155365954</v>
      </c>
    </row>
    <row r="3">
      <c r="A3" s="1">
        <v>2.0</v>
      </c>
      <c r="B3" s="3">
        <v>6.2080562330272</v>
      </c>
      <c r="C3" s="3">
        <v>32.5146865221245</v>
      </c>
    </row>
    <row r="4">
      <c r="A4" s="1">
        <v>3.0</v>
      </c>
      <c r="B4" s="3">
        <v>5.48065837017663</v>
      </c>
      <c r="C4" s="3">
        <v>36.9771261061095</v>
      </c>
    </row>
    <row r="5">
      <c r="A5" s="1">
        <v>4.0</v>
      </c>
      <c r="B5" s="3">
        <v>4.70259416380632</v>
      </c>
      <c r="C5" s="3">
        <v>31.3335442319337</v>
      </c>
    </row>
    <row r="6">
      <c r="A6" s="1">
        <v>5.0</v>
      </c>
      <c r="B6" s="3">
        <v>4.89533679713293</v>
      </c>
      <c r="C6" s="3">
        <v>28.4582676693515</v>
      </c>
    </row>
    <row r="7">
      <c r="A7" s="1">
        <v>6.0</v>
      </c>
      <c r="B7" s="3">
        <v>5.71788507356408</v>
      </c>
      <c r="C7" s="3">
        <v>32.2519364497325</v>
      </c>
    </row>
    <row r="8">
      <c r="A8" s="1">
        <v>7.0</v>
      </c>
      <c r="B8" s="3">
        <v>4.54049335631943</v>
      </c>
      <c r="C8" s="3">
        <v>30.540069780007</v>
      </c>
    </row>
    <row r="9">
      <c r="A9" s="1">
        <v>8.0</v>
      </c>
      <c r="B9" s="3">
        <v>6.30172179827143</v>
      </c>
      <c r="C9" s="3">
        <v>32.1258972933013</v>
      </c>
    </row>
    <row r="10">
      <c r="A10" s="1">
        <v>9.0</v>
      </c>
      <c r="B10" s="3">
        <v>3.90605981605972</v>
      </c>
      <c r="C10" s="3">
        <v>32.0188319920788</v>
      </c>
    </row>
    <row r="11">
      <c r="A11" s="1">
        <v>10.0</v>
      </c>
      <c r="B11" s="3">
        <v>5.06291035436226</v>
      </c>
      <c r="C11" s="3">
        <v>28.1555600790004</v>
      </c>
    </row>
    <row r="12">
      <c r="A12" s="1" t="s">
        <v>3</v>
      </c>
      <c r="B12" s="5">
        <f t="shared" ref="B12:C12" si="1">AVERAGE(B2:B11)</f>
        <v>5.069489787</v>
      </c>
      <c r="C12" s="5">
        <f t="shared" si="1"/>
        <v>31.43499357</v>
      </c>
    </row>
    <row r="13">
      <c r="A13" s="1" t="s">
        <v>4</v>
      </c>
      <c r="B13" s="5">
        <f t="shared" ref="B13:C13" si="2">STDEV(B2:B11)</f>
        <v>0.8576084088</v>
      </c>
      <c r="C13" s="5">
        <f t="shared" si="2"/>
        <v>2.492829702</v>
      </c>
    </row>
    <row r="14">
      <c r="A14" s="1" t="s">
        <v>5</v>
      </c>
      <c r="B14" s="1" t="s">
        <v>1</v>
      </c>
      <c r="C14" s="1" t="s">
        <v>2</v>
      </c>
    </row>
    <row r="15">
      <c r="A15" s="1">
        <v>1.0</v>
      </c>
      <c r="B15" s="3">
        <v>3.8596224340033</v>
      </c>
      <c r="C15" s="3">
        <v>28.7328876250332</v>
      </c>
    </row>
    <row r="16">
      <c r="A16" s="1">
        <v>2.0</v>
      </c>
      <c r="B16" s="3">
        <v>6.19692844044885</v>
      </c>
      <c r="C16" s="3">
        <v>32.2509020015189</v>
      </c>
    </row>
    <row r="17">
      <c r="A17" s="1">
        <v>3.0</v>
      </c>
      <c r="B17" s="3">
        <v>5.90703231876864</v>
      </c>
      <c r="C17" s="3">
        <v>28.1091764493958</v>
      </c>
    </row>
    <row r="18">
      <c r="A18" s="1">
        <v>4.0</v>
      </c>
      <c r="B18" s="3">
        <v>4.06780262680648</v>
      </c>
      <c r="C18" s="3">
        <v>30.3991677687719</v>
      </c>
    </row>
    <row r="19">
      <c r="A19" s="1">
        <v>5.0</v>
      </c>
      <c r="B19" s="3">
        <v>4.51544953117435</v>
      </c>
      <c r="C19" s="3">
        <v>27.776387107799</v>
      </c>
    </row>
    <row r="20">
      <c r="A20" s="1">
        <v>6.0</v>
      </c>
      <c r="B20" s="3">
        <v>4.61377403156267</v>
      </c>
      <c r="C20" s="3">
        <v>33.9345125357384</v>
      </c>
    </row>
    <row r="21">
      <c r="A21" s="1">
        <v>7.0</v>
      </c>
      <c r="B21" s="3">
        <v>3.34796824102522</v>
      </c>
      <c r="C21" s="3">
        <v>26.5520672462464</v>
      </c>
    </row>
    <row r="22">
      <c r="A22" s="1">
        <v>8.0</v>
      </c>
      <c r="B22" s="3">
        <v>4.23248960683437</v>
      </c>
      <c r="C22" s="3">
        <v>30.9339949729116</v>
      </c>
    </row>
    <row r="23">
      <c r="A23" s="1">
        <v>9.0</v>
      </c>
      <c r="B23" s="3">
        <v>3.69237368994657</v>
      </c>
      <c r="C23" s="3">
        <v>32.9263346778934</v>
      </c>
    </row>
    <row r="24">
      <c r="A24" s="1">
        <v>10.0</v>
      </c>
      <c r="B24" s="3">
        <v>3.68769538328298</v>
      </c>
      <c r="C24" s="3">
        <v>28.9256415670253</v>
      </c>
    </row>
    <row r="25">
      <c r="A25" s="1" t="s">
        <v>3</v>
      </c>
      <c r="B25" s="5">
        <f t="shared" ref="B25:C25" si="3">AVERAGE(B15:B24)</f>
        <v>4.41211363</v>
      </c>
      <c r="C25" s="5">
        <f t="shared" si="3"/>
        <v>30.0541072</v>
      </c>
    </row>
    <row r="26">
      <c r="A26" s="1" t="s">
        <v>4</v>
      </c>
      <c r="B26" s="5">
        <f t="shared" ref="B26:C26" si="4">STDEV(B15:B24)</f>
        <v>0.9488569254</v>
      </c>
      <c r="C26" s="5">
        <f t="shared" si="4"/>
        <v>2.433116819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3">
        <v>6.09448236123791</v>
      </c>
      <c r="C2" s="3">
        <v>33.352919249834</v>
      </c>
    </row>
    <row r="3">
      <c r="A3" s="1">
        <v>2.0</v>
      </c>
      <c r="B3" s="3">
        <v>6.05405042165053</v>
      </c>
      <c r="C3" s="3">
        <v>25.5636162071449</v>
      </c>
    </row>
    <row r="4">
      <c r="A4" s="1">
        <v>3.0</v>
      </c>
      <c r="B4" s="3">
        <v>8.11393966599618</v>
      </c>
      <c r="C4" s="3">
        <v>32.8804539180175</v>
      </c>
    </row>
    <row r="5">
      <c r="A5" s="1">
        <v>4.0</v>
      </c>
      <c r="B5" s="3">
        <v>6.55169771327538</v>
      </c>
      <c r="C5" s="3">
        <v>34.5395849132559</v>
      </c>
    </row>
    <row r="6">
      <c r="A6" s="1">
        <v>5.0</v>
      </c>
      <c r="B6" s="3">
        <v>6.90697083689901</v>
      </c>
      <c r="C6" s="3">
        <v>26.5577593773676</v>
      </c>
    </row>
    <row r="7">
      <c r="A7" s="1">
        <v>6.0</v>
      </c>
      <c r="B7" s="3">
        <v>7.39990975463816</v>
      </c>
      <c r="C7" s="3">
        <v>30.8374563293256</v>
      </c>
    </row>
    <row r="8">
      <c r="A8" s="1">
        <v>7.0</v>
      </c>
      <c r="B8" s="3">
        <v>6.95564530722889</v>
      </c>
      <c r="C8" s="3">
        <v>24.8127035548681</v>
      </c>
    </row>
    <row r="9">
      <c r="A9" s="1">
        <v>8.0</v>
      </c>
      <c r="B9" s="3">
        <v>6.78795510053259</v>
      </c>
      <c r="C9" s="3">
        <v>25.5245188148583</v>
      </c>
    </row>
    <row r="10">
      <c r="A10" s="1">
        <v>9.0</v>
      </c>
      <c r="B10" s="3">
        <v>8.24498216497712</v>
      </c>
      <c r="C10" s="3">
        <v>25.505806110753</v>
      </c>
    </row>
    <row r="11">
      <c r="A11" s="1">
        <v>10.0</v>
      </c>
      <c r="B11" s="3">
        <v>6.63825647426102</v>
      </c>
      <c r="C11" s="3">
        <v>30.216828381496</v>
      </c>
    </row>
    <row r="12">
      <c r="A12" s="1" t="s">
        <v>3</v>
      </c>
      <c r="B12" s="5">
        <f t="shared" ref="B12:C12" si="1">AVERAGE(B2:B11)</f>
        <v>6.97478898</v>
      </c>
      <c r="C12" s="5">
        <f t="shared" si="1"/>
        <v>28.97916469</v>
      </c>
    </row>
    <row r="13">
      <c r="A13" s="1" t="s">
        <v>4</v>
      </c>
      <c r="B13" s="5">
        <f t="shared" ref="B13:C13" si="2">STDEV(B2:B11)</f>
        <v>0.748822405</v>
      </c>
      <c r="C13" s="5">
        <f t="shared" si="2"/>
        <v>3.787999917</v>
      </c>
    </row>
    <row r="14">
      <c r="A14" s="1" t="s">
        <v>5</v>
      </c>
      <c r="B14" s="1" t="s">
        <v>1</v>
      </c>
      <c r="C14" s="1" t="s">
        <v>2</v>
      </c>
    </row>
    <row r="15">
      <c r="A15" s="1">
        <v>1.0</v>
      </c>
      <c r="B15" s="3">
        <v>4.56835179120159</v>
      </c>
      <c r="C15" s="3">
        <v>31.0733309223289</v>
      </c>
    </row>
    <row r="16">
      <c r="A16" s="1">
        <v>2.0</v>
      </c>
      <c r="B16" s="3">
        <v>5.18062313253881</v>
      </c>
      <c r="C16" s="3">
        <v>28.3273896430542</v>
      </c>
    </row>
    <row r="17">
      <c r="A17" s="1">
        <v>3.0</v>
      </c>
      <c r="B17" s="3">
        <v>7.70014076915584</v>
      </c>
      <c r="C17" s="3">
        <v>31.4253987439296</v>
      </c>
    </row>
    <row r="18">
      <c r="A18" s="1">
        <v>4.0</v>
      </c>
      <c r="B18" s="3">
        <v>5.3995925247381</v>
      </c>
      <c r="C18" s="3">
        <v>31.7378484628349</v>
      </c>
    </row>
    <row r="19">
      <c r="A19" s="1">
        <v>5.0</v>
      </c>
      <c r="B19" s="3">
        <v>5.10421896446554</v>
      </c>
      <c r="C19" s="3">
        <v>26.3711427410679</v>
      </c>
    </row>
    <row r="20">
      <c r="A20" s="1">
        <v>6.0</v>
      </c>
      <c r="B20" s="3">
        <v>6.05885765215348</v>
      </c>
      <c r="C20" s="3">
        <v>29.1745370185354</v>
      </c>
    </row>
    <row r="21">
      <c r="A21" s="1">
        <v>7.0</v>
      </c>
      <c r="B21" s="3">
        <v>5.05304043854936</v>
      </c>
      <c r="C21" s="3">
        <v>26.6689329509706</v>
      </c>
    </row>
    <row r="22">
      <c r="A22" s="1">
        <v>8.0</v>
      </c>
      <c r="B22" s="3">
        <v>5.47687099102821</v>
      </c>
      <c r="C22" s="3">
        <v>28.0741736751488</v>
      </c>
    </row>
    <row r="23">
      <c r="A23" s="1">
        <v>9.0</v>
      </c>
      <c r="B23" s="3">
        <v>5.65141597848862</v>
      </c>
      <c r="C23" s="3">
        <v>25.4308934465184</v>
      </c>
    </row>
    <row r="24">
      <c r="A24" s="1">
        <v>10.0</v>
      </c>
      <c r="B24" s="3">
        <v>5.02430803270078</v>
      </c>
      <c r="C24" s="3">
        <v>28.0443636723763</v>
      </c>
    </row>
    <row r="25">
      <c r="A25" s="1" t="s">
        <v>3</v>
      </c>
      <c r="B25" s="5">
        <f t="shared" ref="B25:C25" si="3">AVERAGE(B15:B24)</f>
        <v>5.521742028</v>
      </c>
      <c r="C25" s="5">
        <f t="shared" si="3"/>
        <v>28.63280113</v>
      </c>
    </row>
    <row r="26">
      <c r="A26" s="1" t="s">
        <v>4</v>
      </c>
      <c r="B26" s="5">
        <f t="shared" ref="B26:C26" si="4">STDEV(B15:B24)</f>
        <v>0.8650257431</v>
      </c>
      <c r="C26" s="5">
        <f t="shared" si="4"/>
        <v>2.202656804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6" t="s">
        <v>6</v>
      </c>
      <c r="D1" s="8" t="s">
        <v>7</v>
      </c>
      <c r="E1" s="6" t="s">
        <v>8</v>
      </c>
      <c r="F1" s="6" t="s">
        <v>9</v>
      </c>
    </row>
    <row r="2">
      <c r="A2" s="6" t="s">
        <v>10</v>
      </c>
      <c r="B2" s="6" t="s">
        <v>11</v>
      </c>
      <c r="C2" s="10">
        <v>1.76E-8</v>
      </c>
      <c r="D2" s="8">
        <v>18.29381</v>
      </c>
      <c r="E2" s="6" t="s">
        <v>12</v>
      </c>
      <c r="F2" s="6" t="s">
        <v>14</v>
      </c>
    </row>
    <row r="3">
      <c r="B3" s="6" t="s">
        <v>16</v>
      </c>
      <c r="C3" s="10">
        <v>2.14E-7</v>
      </c>
      <c r="D3" s="8">
        <v>17.61378</v>
      </c>
      <c r="E3" s="6" t="s">
        <v>12</v>
      </c>
      <c r="F3" s="6" t="s">
        <v>14</v>
      </c>
    </row>
    <row r="4">
      <c r="B4" s="6" t="s">
        <v>17</v>
      </c>
      <c r="C4" s="10">
        <v>3.59E-13</v>
      </c>
      <c r="D4" s="8">
        <v>8.004023</v>
      </c>
      <c r="E4" s="6" t="s">
        <v>12</v>
      </c>
      <c r="F4" s="6" t="s">
        <v>14</v>
      </c>
    </row>
    <row r="5">
      <c r="B5" s="6" t="s">
        <v>19</v>
      </c>
      <c r="C5" s="10">
        <v>8.64E-10</v>
      </c>
      <c r="D5" s="8">
        <v>8.221666</v>
      </c>
      <c r="E5" s="6" t="s">
        <v>12</v>
      </c>
      <c r="F5" s="6" t="s">
        <v>14</v>
      </c>
    </row>
    <row r="6">
      <c r="A6" s="6" t="s">
        <v>21</v>
      </c>
      <c r="B6" s="6" t="s">
        <v>11</v>
      </c>
      <c r="C6" s="6">
        <v>0.104</v>
      </c>
      <c r="D6" s="8">
        <v>12.34013</v>
      </c>
      <c r="E6" s="6" t="s">
        <v>23</v>
      </c>
      <c r="F6" s="6" t="s">
        <v>14</v>
      </c>
    </row>
    <row r="7">
      <c r="B7" s="6" t="s">
        <v>16</v>
      </c>
      <c r="C7" s="6">
        <v>0.188</v>
      </c>
      <c r="D7" s="8">
        <v>16.79733</v>
      </c>
      <c r="E7" s="6" t="s">
        <v>23</v>
      </c>
      <c r="F7" s="6" t="s">
        <v>14</v>
      </c>
    </row>
    <row r="8">
      <c r="B8" s="6" t="s">
        <v>17</v>
      </c>
      <c r="C8" s="10">
        <v>4.96E-5</v>
      </c>
      <c r="D8" s="8">
        <v>5.76905</v>
      </c>
      <c r="E8" s="6" t="s">
        <v>12</v>
      </c>
      <c r="F8" s="6" t="s">
        <v>14</v>
      </c>
    </row>
    <row r="9">
      <c r="B9" s="6" t="s">
        <v>19</v>
      </c>
      <c r="C9" s="6">
        <v>0.0137</v>
      </c>
      <c r="D9" s="8">
        <v>5.4009</v>
      </c>
      <c r="E9" s="6" t="s">
        <v>26</v>
      </c>
      <c r="F9" s="6" t="s">
        <v>14</v>
      </c>
    </row>
    <row r="10">
      <c r="A10" s="6" t="s">
        <v>27</v>
      </c>
      <c r="B10" s="6" t="s">
        <v>11</v>
      </c>
      <c r="C10" s="10" t="s">
        <v>28</v>
      </c>
      <c r="D10" s="8">
        <v>24.95242</v>
      </c>
      <c r="E10" s="6" t="s">
        <v>12</v>
      </c>
      <c r="F10" s="6" t="s">
        <v>14</v>
      </c>
    </row>
    <row r="11">
      <c r="B11" s="6" t="s">
        <v>16</v>
      </c>
      <c r="C11" s="10" t="s">
        <v>28</v>
      </c>
      <c r="D11" s="8">
        <v>27.1515</v>
      </c>
      <c r="E11" s="6" t="s">
        <v>12</v>
      </c>
      <c r="F11" s="6" t="s">
        <v>14</v>
      </c>
    </row>
    <row r="12">
      <c r="B12" s="6" t="s">
        <v>17</v>
      </c>
      <c r="C12" s="10" t="s">
        <v>28</v>
      </c>
      <c r="D12" s="8">
        <v>1.891578</v>
      </c>
      <c r="E12" s="6" t="s">
        <v>12</v>
      </c>
      <c r="F12" s="6" t="s">
        <v>14</v>
      </c>
    </row>
    <row r="13">
      <c r="B13" s="6" t="s">
        <v>19</v>
      </c>
      <c r="C13" s="10" t="s">
        <v>28</v>
      </c>
      <c r="D13" s="8">
        <v>0.1475905</v>
      </c>
      <c r="E13" s="6" t="s">
        <v>12</v>
      </c>
      <c r="F13" s="6" t="s">
        <v>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7"/>
      <c r="C1" s="7"/>
      <c r="D1" s="9" t="s">
        <v>1</v>
      </c>
      <c r="H1" s="9" t="s">
        <v>2</v>
      </c>
    </row>
    <row r="2">
      <c r="A2" s="7"/>
      <c r="B2" s="7"/>
      <c r="C2" s="7"/>
      <c r="D2" s="9" t="s">
        <v>5</v>
      </c>
      <c r="F2" s="9" t="s">
        <v>0</v>
      </c>
      <c r="H2" s="9" t="s">
        <v>5</v>
      </c>
      <c r="J2" s="9" t="s">
        <v>0</v>
      </c>
    </row>
    <row r="3">
      <c r="A3" s="7"/>
      <c r="B3" s="7"/>
      <c r="C3" s="7"/>
      <c r="D3" s="11" t="s">
        <v>13</v>
      </c>
      <c r="E3" s="11" t="s">
        <v>18</v>
      </c>
      <c r="F3" s="11" t="s">
        <v>13</v>
      </c>
      <c r="G3" s="11" t="s">
        <v>18</v>
      </c>
      <c r="H3" s="11" t="s">
        <v>13</v>
      </c>
      <c r="I3" s="11" t="s">
        <v>18</v>
      </c>
      <c r="J3" s="11" t="s">
        <v>13</v>
      </c>
      <c r="K3" s="11" t="s">
        <v>18</v>
      </c>
    </row>
    <row r="4">
      <c r="A4" s="13" t="s">
        <v>20</v>
      </c>
      <c r="B4" s="13" t="s">
        <v>24</v>
      </c>
      <c r="C4" s="7" t="s">
        <v>25</v>
      </c>
      <c r="D4" s="7">
        <v>4.50584293931283</v>
      </c>
      <c r="E4" s="7">
        <v>0.1654417103762029</v>
      </c>
      <c r="F4" s="15">
        <v>5.665080142287978</v>
      </c>
      <c r="G4" s="7">
        <v>0.1807494238926327</v>
      </c>
      <c r="H4" s="7">
        <v>14.51019572629732</v>
      </c>
      <c r="I4" s="7">
        <v>0.6166611872494505</v>
      </c>
      <c r="J4" s="7">
        <v>14.83995064614842</v>
      </c>
      <c r="K4" s="7">
        <v>0.5310775290032592</v>
      </c>
    </row>
    <row r="5">
      <c r="C5" s="7" t="s">
        <v>29</v>
      </c>
      <c r="D5" s="7">
        <v>3.832670511865369</v>
      </c>
      <c r="E5" s="15">
        <v>0.07925786384437832</v>
      </c>
      <c r="F5" s="7">
        <v>4.479247171775439</v>
      </c>
      <c r="G5" s="7">
        <v>0.09107144898739308</v>
      </c>
      <c r="H5" s="7">
        <v>12.9082506594726</v>
      </c>
      <c r="I5" s="7">
        <v>0.11441462278869265</v>
      </c>
      <c r="J5" s="7">
        <v>13.216007933017107</v>
      </c>
      <c r="K5" s="7">
        <v>0.07848422578120555</v>
      </c>
    </row>
    <row r="6">
      <c r="B6" s="13" t="s">
        <v>32</v>
      </c>
      <c r="C6" s="7" t="s">
        <v>25</v>
      </c>
      <c r="D6" s="7">
        <v>5.521742027502032</v>
      </c>
      <c r="E6" s="7">
        <v>0.8650257431236624</v>
      </c>
      <c r="F6" s="7">
        <v>6.974788980069678</v>
      </c>
      <c r="G6" s="7">
        <v>0.7488224050037141</v>
      </c>
      <c r="H6" s="7">
        <v>28.632801127676498</v>
      </c>
      <c r="I6" s="7">
        <v>2.202656804109754</v>
      </c>
      <c r="J6" s="7">
        <v>28.97916468569209</v>
      </c>
      <c r="K6" s="7">
        <v>3.7879999169826832</v>
      </c>
    </row>
    <row r="7">
      <c r="C7" s="7" t="s">
        <v>29</v>
      </c>
      <c r="D7" s="7">
        <v>4.412113630385343</v>
      </c>
      <c r="E7" s="7">
        <v>0.948856925421929</v>
      </c>
      <c r="F7" s="7">
        <v>5.069489787311234</v>
      </c>
      <c r="G7" s="7">
        <v>0.8576084088422428</v>
      </c>
      <c r="H7" s="7">
        <v>30.05410719523339</v>
      </c>
      <c r="I7" s="7">
        <v>2.4331168185464604</v>
      </c>
      <c r="J7" s="7">
        <v>31.434993566023458</v>
      </c>
      <c r="K7" s="7">
        <v>2.492829702411951</v>
      </c>
    </row>
    <row r="8">
      <c r="A8" s="13" t="s">
        <v>33</v>
      </c>
      <c r="B8" s="13" t="s">
        <v>24</v>
      </c>
      <c r="C8" s="7" t="s">
        <v>25</v>
      </c>
      <c r="D8" s="7">
        <v>0.8141526208747448</v>
      </c>
      <c r="E8" s="7">
        <v>0.032144204510419966</v>
      </c>
      <c r="F8" s="7">
        <v>1.366959340788862</v>
      </c>
      <c r="G8" s="7">
        <v>0.017087731714029202</v>
      </c>
      <c r="H8" s="7">
        <v>11.7710044816857</v>
      </c>
      <c r="I8" s="7">
        <v>0.05318068989935497</v>
      </c>
      <c r="J8" s="7">
        <v>11.48932120202236</v>
      </c>
      <c r="K8" s="7">
        <v>0.04882193053033403</v>
      </c>
    </row>
    <row r="9">
      <c r="C9" s="7" t="s">
        <v>29</v>
      </c>
      <c r="D9" s="7">
        <v>0.3060585937192446</v>
      </c>
      <c r="E9" s="15">
        <v>0.015540449246762171</v>
      </c>
      <c r="F9" s="7">
        <v>1.0663983715171779</v>
      </c>
      <c r="G9" s="15">
        <v>0.00787160158724869</v>
      </c>
      <c r="H9" s="7">
        <v>12.38474778403786</v>
      </c>
      <c r="I9" s="15">
        <v>0.009166990509863174</v>
      </c>
      <c r="J9" s="7">
        <v>12.246179267397869</v>
      </c>
      <c r="K9" s="15">
        <v>0.01200281763020996</v>
      </c>
    </row>
  </sheetData>
  <mergeCells count="11">
    <mergeCell ref="B6:B7"/>
    <mergeCell ref="A4:A7"/>
    <mergeCell ref="B8:B9"/>
    <mergeCell ref="A8:A9"/>
    <mergeCell ref="D1:G1"/>
    <mergeCell ref="H1:K1"/>
    <mergeCell ref="J2:K2"/>
    <mergeCell ref="F2:G2"/>
    <mergeCell ref="H2:I2"/>
    <mergeCell ref="D2:E2"/>
    <mergeCell ref="B4:B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7"/>
      <c r="C1" s="7"/>
      <c r="D1" s="12" t="s">
        <v>15</v>
      </c>
      <c r="E1" s="12" t="s">
        <v>22</v>
      </c>
      <c r="F1" s="12" t="s">
        <v>7</v>
      </c>
      <c r="G1" s="6" t="s">
        <v>8</v>
      </c>
      <c r="H1" s="6" t="s">
        <v>9</v>
      </c>
    </row>
    <row r="2">
      <c r="A2" s="14" t="s">
        <v>1</v>
      </c>
      <c r="B2" s="14" t="s">
        <v>5</v>
      </c>
      <c r="C2" s="7" t="s">
        <v>25</v>
      </c>
      <c r="D2" s="10">
        <f>100*(MNIST_better!B25-DLF_MNIST_better!B25)/DLF_MNIST_better!B25</f>
        <v>453.4395915</v>
      </c>
      <c r="E2" s="8" t="s">
        <v>31</v>
      </c>
      <c r="F2" s="10">
        <v>1.55418</v>
      </c>
      <c r="G2" s="6" t="s">
        <v>12</v>
      </c>
      <c r="H2" s="6" t="s">
        <v>14</v>
      </c>
    </row>
    <row r="3">
      <c r="C3" s="7" t="s">
        <v>29</v>
      </c>
      <c r="D3" s="10">
        <f>100*(MNIST_worse!B25-DLF_MNIST_worse!B25)/DLF_MNIST_worse!B25</f>
        <v>1152.266916</v>
      </c>
      <c r="E3" s="8" t="s">
        <v>31</v>
      </c>
      <c r="F3" s="10">
        <v>1.17975</v>
      </c>
      <c r="G3" s="6" t="s">
        <v>12</v>
      </c>
      <c r="H3" s="6" t="s">
        <v>14</v>
      </c>
    </row>
    <row r="4">
      <c r="B4" s="14" t="s">
        <v>0</v>
      </c>
      <c r="C4" s="7" t="s">
        <v>25</v>
      </c>
      <c r="D4" s="10">
        <f>100*(MNIST_better!B12-DLF_MNIST_better!B12)/DLF_MNIST_better!B12</f>
        <v>314.4293084</v>
      </c>
      <c r="E4" s="8" t="s">
        <v>31</v>
      </c>
      <c r="F4" s="10">
        <v>1.881285</v>
      </c>
      <c r="G4" s="6" t="s">
        <v>12</v>
      </c>
      <c r="H4" s="6" t="s">
        <v>14</v>
      </c>
    </row>
    <row r="5">
      <c r="C5" s="7" t="s">
        <v>29</v>
      </c>
      <c r="D5" s="10">
        <f>100*(MNIST_worse!B12-DLF_MNIST_worse!B12)/DLF_MNIST_worse!B12</f>
        <v>320.0350724</v>
      </c>
      <c r="E5" s="8" t="s">
        <v>31</v>
      </c>
      <c r="F5" s="10">
        <v>1.760805</v>
      </c>
      <c r="G5" s="6" t="s">
        <v>12</v>
      </c>
      <c r="H5" s="6" t="s">
        <v>14</v>
      </c>
    </row>
    <row r="6">
      <c r="A6" s="14" t="s">
        <v>2</v>
      </c>
      <c r="B6" s="14" t="s">
        <v>5</v>
      </c>
      <c r="C6" s="7" t="s">
        <v>25</v>
      </c>
      <c r="D6" s="10">
        <f>100*(MNIST_better!C25-DLF_MNIST_better!C25)/DLF_MNIST_better!C25</f>
        <v>23.27066691</v>
      </c>
      <c r="E6" s="10">
        <v>4.09E-11</v>
      </c>
      <c r="F6" s="10">
        <v>11.49349</v>
      </c>
      <c r="G6" s="6" t="s">
        <v>12</v>
      </c>
      <c r="H6" s="6" t="s">
        <v>14</v>
      </c>
    </row>
    <row r="7">
      <c r="C7" s="7" t="s">
        <v>29</v>
      </c>
      <c r="D7" s="10">
        <f>100*(MNIST_worse!C25-DLF_MNIST_worse!C25)/DLF_MNIST_worse!C25</f>
        <v>4.226996662</v>
      </c>
      <c r="E7" s="10">
        <v>2.48E-11</v>
      </c>
      <c r="F7" s="10">
        <v>29.39403</v>
      </c>
      <c r="G7" s="6" t="s">
        <v>12</v>
      </c>
      <c r="H7" s="6" t="s">
        <v>14</v>
      </c>
    </row>
    <row r="8">
      <c r="B8" s="14" t="s">
        <v>0</v>
      </c>
      <c r="C8" s="7" t="s">
        <v>25</v>
      </c>
      <c r="D8" s="10">
        <f>100*(MNIST_better!C12-DLF_MNIST_better!C12)/DLF_MNIST_better!C12</f>
        <v>29.1629887</v>
      </c>
      <c r="E8" s="10">
        <v>1.08E-13</v>
      </c>
      <c r="F8" s="10">
        <v>9.782215</v>
      </c>
      <c r="G8" s="6" t="s">
        <v>12</v>
      </c>
      <c r="H8" s="6" t="s">
        <v>14</v>
      </c>
    </row>
    <row r="9">
      <c r="C9" s="7" t="s">
        <v>29</v>
      </c>
      <c r="D9" s="10">
        <f>100*(MNIST_worse!C12-DLF_MNIST_worse!C12)/DLF_MNIST_worse!C12</f>
        <v>7.919438744</v>
      </c>
      <c r="E9" s="10" t="s">
        <v>31</v>
      </c>
      <c r="F9" s="10">
        <v>24.13469</v>
      </c>
      <c r="G9" s="6" t="s">
        <v>12</v>
      </c>
      <c r="H9" s="6" t="s">
        <v>14</v>
      </c>
    </row>
  </sheetData>
  <mergeCells count="6">
    <mergeCell ref="A6:A9"/>
    <mergeCell ref="A2:A5"/>
    <mergeCell ref="B2:B3"/>
    <mergeCell ref="B4:B5"/>
    <mergeCell ref="B6:B7"/>
    <mergeCell ref="B8:B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34</v>
      </c>
      <c r="B1" s="16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8" t="s">
        <v>42</v>
      </c>
      <c r="J1" s="17" t="s">
        <v>43</v>
      </c>
      <c r="K1" s="17" t="s">
        <v>44</v>
      </c>
      <c r="L1" s="17" t="s">
        <v>45</v>
      </c>
    </row>
    <row r="2">
      <c r="A2" s="19" t="s">
        <v>46</v>
      </c>
      <c r="B2" s="20" t="s">
        <v>47</v>
      </c>
      <c r="C2" s="20" t="s">
        <v>48</v>
      </c>
      <c r="D2" s="19" t="s">
        <v>49</v>
      </c>
      <c r="E2" s="19" t="s">
        <v>49</v>
      </c>
      <c r="F2" s="19" t="s">
        <v>49</v>
      </c>
      <c r="G2" s="19" t="s">
        <v>49</v>
      </c>
      <c r="H2" s="20" t="s">
        <v>49</v>
      </c>
      <c r="I2" s="19" t="s">
        <v>49</v>
      </c>
      <c r="J2" s="19" t="s">
        <v>48</v>
      </c>
      <c r="K2" s="19" t="s">
        <v>48</v>
      </c>
      <c r="L2" s="19" t="s">
        <v>49</v>
      </c>
    </row>
    <row r="3">
      <c r="A3" s="19" t="s">
        <v>46</v>
      </c>
      <c r="B3" s="22">
        <v>1.0</v>
      </c>
      <c r="C3" s="20" t="s">
        <v>48</v>
      </c>
      <c r="D3" s="19" t="s">
        <v>49</v>
      </c>
      <c r="E3" s="19" t="s">
        <v>49</v>
      </c>
      <c r="F3" s="19" t="s">
        <v>49</v>
      </c>
      <c r="G3" s="19" t="s">
        <v>49</v>
      </c>
      <c r="H3" s="20" t="s">
        <v>49</v>
      </c>
      <c r="I3" s="19" t="s">
        <v>49</v>
      </c>
      <c r="J3" s="19" t="s">
        <v>48</v>
      </c>
      <c r="K3" s="19" t="s">
        <v>48</v>
      </c>
      <c r="L3" s="19" t="s">
        <v>49</v>
      </c>
    </row>
    <row r="4">
      <c r="A4" s="24" t="s">
        <v>46</v>
      </c>
      <c r="B4" s="26">
        <v>2.0</v>
      </c>
      <c r="C4" s="27" t="s">
        <v>49</v>
      </c>
      <c r="D4" s="24" t="s">
        <v>49</v>
      </c>
      <c r="E4" s="24" t="s">
        <v>49</v>
      </c>
      <c r="F4" s="24" t="s">
        <v>49</v>
      </c>
      <c r="G4" s="24" t="s">
        <v>49</v>
      </c>
      <c r="H4" s="27" t="s">
        <v>48</v>
      </c>
      <c r="I4" s="24" t="s">
        <v>49</v>
      </c>
      <c r="J4" s="24" t="s">
        <v>48</v>
      </c>
      <c r="K4" s="24" t="s">
        <v>48</v>
      </c>
      <c r="L4" s="24" t="s">
        <v>49</v>
      </c>
    </row>
    <row r="5">
      <c r="A5" s="19" t="s">
        <v>51</v>
      </c>
      <c r="B5" s="20" t="s">
        <v>47</v>
      </c>
      <c r="C5" s="19" t="s">
        <v>49</v>
      </c>
      <c r="D5" s="19" t="s">
        <v>48</v>
      </c>
      <c r="E5" s="19" t="s">
        <v>49</v>
      </c>
      <c r="F5" s="19" t="s">
        <v>48</v>
      </c>
      <c r="G5" s="19" t="s">
        <v>48</v>
      </c>
      <c r="H5" s="19" t="s">
        <v>49</v>
      </c>
      <c r="I5" s="19" t="s">
        <v>48</v>
      </c>
      <c r="J5" s="19" t="s">
        <v>49</v>
      </c>
      <c r="K5" s="20" t="s">
        <v>49</v>
      </c>
      <c r="L5" s="19" t="s">
        <v>49</v>
      </c>
    </row>
    <row r="6">
      <c r="A6" s="19" t="s">
        <v>51</v>
      </c>
      <c r="B6" s="22">
        <v>1.0</v>
      </c>
      <c r="C6" s="19" t="s">
        <v>49</v>
      </c>
      <c r="D6" s="19" t="s">
        <v>48</v>
      </c>
      <c r="E6" s="19" t="s">
        <v>49</v>
      </c>
      <c r="F6" s="19" t="s">
        <v>48</v>
      </c>
      <c r="G6" s="19" t="s">
        <v>48</v>
      </c>
      <c r="H6" s="19" t="s">
        <v>49</v>
      </c>
      <c r="I6" s="19" t="s">
        <v>48</v>
      </c>
      <c r="J6" s="19" t="s">
        <v>49</v>
      </c>
      <c r="K6" s="20" t="s">
        <v>49</v>
      </c>
      <c r="L6" s="19" t="s">
        <v>49</v>
      </c>
    </row>
    <row r="7">
      <c r="A7" s="24" t="s">
        <v>51</v>
      </c>
      <c r="B7" s="26">
        <v>2.0</v>
      </c>
      <c r="C7" s="24" t="s">
        <v>49</v>
      </c>
      <c r="D7" s="24" t="s">
        <v>48</v>
      </c>
      <c r="E7" s="24" t="s">
        <v>49</v>
      </c>
      <c r="F7" s="24" t="s">
        <v>48</v>
      </c>
      <c r="G7" s="24" t="s">
        <v>48</v>
      </c>
      <c r="H7" s="24" t="s">
        <v>49</v>
      </c>
      <c r="I7" s="24" t="s">
        <v>48</v>
      </c>
      <c r="J7" s="24" t="s">
        <v>49</v>
      </c>
      <c r="K7" s="27" t="s">
        <v>48</v>
      </c>
      <c r="L7" s="24" t="s">
        <v>49</v>
      </c>
    </row>
    <row r="8">
      <c r="A8" s="19" t="s">
        <v>52</v>
      </c>
      <c r="B8" s="20" t="s">
        <v>47</v>
      </c>
      <c r="C8" s="19" t="s">
        <v>49</v>
      </c>
      <c r="D8" s="19" t="s">
        <v>49</v>
      </c>
      <c r="E8" s="19" t="s">
        <v>48</v>
      </c>
      <c r="F8" s="19" t="s">
        <v>48</v>
      </c>
      <c r="G8" s="20" t="s">
        <v>48</v>
      </c>
      <c r="H8" s="20" t="s">
        <v>48</v>
      </c>
      <c r="I8" s="19" t="s">
        <v>49</v>
      </c>
      <c r="J8" s="19" t="s">
        <v>49</v>
      </c>
      <c r="K8" s="20" t="s">
        <v>49</v>
      </c>
      <c r="L8" s="20" t="s">
        <v>48</v>
      </c>
    </row>
    <row r="9">
      <c r="A9" s="19" t="s">
        <v>52</v>
      </c>
      <c r="B9" s="22">
        <v>1.0</v>
      </c>
      <c r="C9" s="19" t="s">
        <v>49</v>
      </c>
      <c r="D9" s="19" t="s">
        <v>49</v>
      </c>
      <c r="E9" s="19" t="s">
        <v>48</v>
      </c>
      <c r="F9" s="19" t="s">
        <v>48</v>
      </c>
      <c r="G9" s="20" t="s">
        <v>49</v>
      </c>
      <c r="H9" s="20" t="s">
        <v>48</v>
      </c>
      <c r="I9" s="19" t="s">
        <v>49</v>
      </c>
      <c r="J9" s="19" t="s">
        <v>49</v>
      </c>
      <c r="K9" s="20" t="s">
        <v>49</v>
      </c>
      <c r="L9" s="20" t="s">
        <v>48</v>
      </c>
    </row>
    <row r="10">
      <c r="A10" s="24" t="s">
        <v>52</v>
      </c>
      <c r="B10" s="26">
        <v>2.0</v>
      </c>
      <c r="C10" s="24" t="s">
        <v>49</v>
      </c>
      <c r="D10" s="24" t="s">
        <v>49</v>
      </c>
      <c r="E10" s="24" t="s">
        <v>48</v>
      </c>
      <c r="F10" s="24" t="s">
        <v>48</v>
      </c>
      <c r="G10" s="27" t="s">
        <v>48</v>
      </c>
      <c r="H10" s="27" t="s">
        <v>49</v>
      </c>
      <c r="I10" s="24" t="s">
        <v>49</v>
      </c>
      <c r="J10" s="24" t="s">
        <v>49</v>
      </c>
      <c r="K10" s="27" t="s">
        <v>48</v>
      </c>
      <c r="L10" s="27" t="s">
        <v>49</v>
      </c>
    </row>
    <row r="11">
      <c r="A11" s="19" t="s">
        <v>53</v>
      </c>
      <c r="B11" s="20" t="s">
        <v>47</v>
      </c>
      <c r="C11" s="19" t="s">
        <v>49</v>
      </c>
      <c r="D11" s="19" t="s">
        <v>48</v>
      </c>
      <c r="E11" s="19" t="s">
        <v>48</v>
      </c>
      <c r="F11" s="19" t="s">
        <v>49</v>
      </c>
      <c r="G11" s="19" t="s">
        <v>49</v>
      </c>
      <c r="H11" s="19" t="s">
        <v>48</v>
      </c>
      <c r="I11" s="19" t="s">
        <v>48</v>
      </c>
      <c r="J11" s="20" t="s">
        <v>48</v>
      </c>
      <c r="K11" s="19" t="s">
        <v>49</v>
      </c>
      <c r="L11" s="19" t="s">
        <v>49</v>
      </c>
    </row>
    <row r="12">
      <c r="A12" s="19" t="s">
        <v>53</v>
      </c>
      <c r="B12" s="22">
        <v>1.0</v>
      </c>
      <c r="C12" s="19" t="s">
        <v>49</v>
      </c>
      <c r="D12" s="19" t="s">
        <v>48</v>
      </c>
      <c r="E12" s="19" t="s">
        <v>48</v>
      </c>
      <c r="F12" s="19" t="s">
        <v>49</v>
      </c>
      <c r="G12" s="19" t="s">
        <v>49</v>
      </c>
      <c r="H12" s="19" t="s">
        <v>48</v>
      </c>
      <c r="I12" s="19" t="s">
        <v>48</v>
      </c>
      <c r="J12" s="20" t="s">
        <v>49</v>
      </c>
      <c r="K12" s="19" t="s">
        <v>49</v>
      </c>
      <c r="L12" s="19" t="s">
        <v>49</v>
      </c>
    </row>
    <row r="13">
      <c r="A13" s="24" t="s">
        <v>53</v>
      </c>
      <c r="B13" s="26">
        <v>3.0</v>
      </c>
      <c r="C13" s="24" t="s">
        <v>49</v>
      </c>
      <c r="D13" s="24" t="s">
        <v>48</v>
      </c>
      <c r="E13" s="24" t="s">
        <v>48</v>
      </c>
      <c r="F13" s="24" t="s">
        <v>49</v>
      </c>
      <c r="G13" s="24" t="s">
        <v>49</v>
      </c>
      <c r="H13" s="24" t="s">
        <v>48</v>
      </c>
      <c r="I13" s="24" t="s">
        <v>48</v>
      </c>
      <c r="J13" s="27" t="s">
        <v>48</v>
      </c>
      <c r="K13" s="24" t="s">
        <v>49</v>
      </c>
      <c r="L13" s="24" t="s">
        <v>49</v>
      </c>
    </row>
    <row r="14">
      <c r="A14" s="19" t="s">
        <v>54</v>
      </c>
      <c r="B14" s="20" t="s">
        <v>47</v>
      </c>
      <c r="C14" s="19" t="s">
        <v>49</v>
      </c>
      <c r="D14" s="19" t="s">
        <v>48</v>
      </c>
      <c r="E14" s="20" t="s">
        <v>48</v>
      </c>
      <c r="F14" s="19" t="s">
        <v>49</v>
      </c>
      <c r="G14" s="19" t="s">
        <v>49</v>
      </c>
      <c r="H14" s="19" t="s">
        <v>49</v>
      </c>
      <c r="I14" s="19" t="s">
        <v>49</v>
      </c>
      <c r="J14" s="19" t="s">
        <v>48</v>
      </c>
      <c r="K14" s="19" t="s">
        <v>48</v>
      </c>
      <c r="L14" s="19" t="s">
        <v>48</v>
      </c>
    </row>
    <row r="15">
      <c r="A15" s="19" t="s">
        <v>54</v>
      </c>
      <c r="B15" s="22">
        <v>1.0</v>
      </c>
      <c r="C15" s="19" t="s">
        <v>49</v>
      </c>
      <c r="D15" s="19" t="s">
        <v>48</v>
      </c>
      <c r="E15" s="20" t="s">
        <v>48</v>
      </c>
      <c r="F15" s="19" t="s">
        <v>49</v>
      </c>
      <c r="G15" s="19" t="s">
        <v>49</v>
      </c>
      <c r="H15" s="19" t="s">
        <v>49</v>
      </c>
      <c r="I15" s="19" t="s">
        <v>49</v>
      </c>
      <c r="J15" s="19" t="s">
        <v>48</v>
      </c>
      <c r="K15" s="19" t="s">
        <v>48</v>
      </c>
      <c r="L15" s="19" t="s">
        <v>48</v>
      </c>
    </row>
    <row r="16">
      <c r="A16" s="24" t="s">
        <v>54</v>
      </c>
      <c r="B16" s="26">
        <v>2.0</v>
      </c>
      <c r="C16" s="24" t="s">
        <v>49</v>
      </c>
      <c r="D16" s="24" t="s">
        <v>48</v>
      </c>
      <c r="E16" s="27" t="s">
        <v>49</v>
      </c>
      <c r="F16" s="24" t="s">
        <v>49</v>
      </c>
      <c r="G16" s="24" t="s">
        <v>49</v>
      </c>
      <c r="H16" s="24" t="s">
        <v>49</v>
      </c>
      <c r="I16" s="24" t="s">
        <v>49</v>
      </c>
      <c r="J16" s="24" t="s">
        <v>48</v>
      </c>
      <c r="K16" s="24" t="s">
        <v>48</v>
      </c>
      <c r="L16" s="24" t="s">
        <v>48</v>
      </c>
    </row>
    <row r="17">
      <c r="A17" s="19" t="s">
        <v>55</v>
      </c>
      <c r="B17" s="20" t="s">
        <v>47</v>
      </c>
      <c r="C17" s="19" t="s">
        <v>48</v>
      </c>
      <c r="D17" s="19" t="s">
        <v>49</v>
      </c>
      <c r="E17" s="19" t="s">
        <v>48</v>
      </c>
      <c r="F17" s="23" t="s">
        <v>48</v>
      </c>
      <c r="G17" s="19" t="s">
        <v>49</v>
      </c>
      <c r="H17" s="19" t="s">
        <v>48</v>
      </c>
      <c r="I17" s="19" t="s">
        <v>48</v>
      </c>
      <c r="J17" s="19" t="s">
        <v>49</v>
      </c>
      <c r="K17" s="19" t="s">
        <v>48</v>
      </c>
      <c r="L17" s="19" t="s">
        <v>49</v>
      </c>
    </row>
    <row r="18">
      <c r="A18" s="19" t="s">
        <v>55</v>
      </c>
      <c r="B18" s="22">
        <v>3.0</v>
      </c>
      <c r="C18" s="19" t="s">
        <v>48</v>
      </c>
      <c r="D18" s="19" t="s">
        <v>49</v>
      </c>
      <c r="E18" s="19" t="s">
        <v>48</v>
      </c>
      <c r="F18" s="23" t="s">
        <v>49</v>
      </c>
      <c r="G18" s="19" t="s">
        <v>49</v>
      </c>
      <c r="H18" s="19" t="s">
        <v>48</v>
      </c>
      <c r="I18" s="19" t="s">
        <v>48</v>
      </c>
      <c r="J18" s="19" t="s">
        <v>49</v>
      </c>
      <c r="K18" s="19" t="s">
        <v>48</v>
      </c>
      <c r="L18" s="19" t="s">
        <v>49</v>
      </c>
    </row>
    <row r="19">
      <c r="A19" s="24" t="s">
        <v>55</v>
      </c>
      <c r="B19" s="26">
        <v>2.0</v>
      </c>
      <c r="C19" s="24" t="s">
        <v>48</v>
      </c>
      <c r="D19" s="24" t="s">
        <v>49</v>
      </c>
      <c r="E19" s="24" t="s">
        <v>48</v>
      </c>
      <c r="F19" s="28" t="s">
        <v>49</v>
      </c>
      <c r="G19" s="24" t="s">
        <v>49</v>
      </c>
      <c r="H19" s="24" t="s">
        <v>48</v>
      </c>
      <c r="I19" s="24" t="s">
        <v>48</v>
      </c>
      <c r="J19" s="24" t="s">
        <v>49</v>
      </c>
      <c r="K19" s="24" t="s">
        <v>48</v>
      </c>
      <c r="L19" s="24" t="s">
        <v>49</v>
      </c>
    </row>
    <row r="20">
      <c r="A20" s="19" t="s">
        <v>56</v>
      </c>
      <c r="B20" s="20" t="s">
        <v>47</v>
      </c>
      <c r="C20" s="20" t="s">
        <v>48</v>
      </c>
      <c r="D20" s="20" t="s">
        <v>48</v>
      </c>
      <c r="E20" s="20" t="s">
        <v>48</v>
      </c>
      <c r="F20" s="20" t="s">
        <v>48</v>
      </c>
      <c r="G20" s="19" t="s">
        <v>49</v>
      </c>
      <c r="H20" s="19" t="s">
        <v>49</v>
      </c>
      <c r="I20" s="19" t="s">
        <v>49</v>
      </c>
      <c r="J20" s="19" t="s">
        <v>48</v>
      </c>
      <c r="K20" s="19" t="s">
        <v>49</v>
      </c>
      <c r="L20" s="19" t="s">
        <v>49</v>
      </c>
    </row>
    <row r="21">
      <c r="A21" s="19" t="s">
        <v>56</v>
      </c>
      <c r="B21" s="22">
        <v>1.0</v>
      </c>
      <c r="C21" s="20" t="s">
        <v>49</v>
      </c>
      <c r="D21" s="20" t="s">
        <v>48</v>
      </c>
      <c r="E21" s="20" t="s">
        <v>49</v>
      </c>
      <c r="F21" s="20" t="s">
        <v>49</v>
      </c>
      <c r="G21" s="19" t="s">
        <v>49</v>
      </c>
      <c r="H21" s="19" t="s">
        <v>49</v>
      </c>
      <c r="I21" s="19" t="s">
        <v>49</v>
      </c>
      <c r="J21" s="19" t="s">
        <v>48</v>
      </c>
      <c r="K21" s="19" t="s">
        <v>49</v>
      </c>
      <c r="L21" s="19" t="s">
        <v>49</v>
      </c>
    </row>
    <row r="22">
      <c r="A22" s="24" t="s">
        <v>56</v>
      </c>
      <c r="B22" s="26">
        <v>2.0</v>
      </c>
      <c r="C22" s="27" t="s">
        <v>48</v>
      </c>
      <c r="D22" s="27" t="s">
        <v>49</v>
      </c>
      <c r="E22" s="27" t="s">
        <v>48</v>
      </c>
      <c r="F22" s="27" t="s">
        <v>48</v>
      </c>
      <c r="G22" s="24" t="s">
        <v>49</v>
      </c>
      <c r="H22" s="24" t="s">
        <v>49</v>
      </c>
      <c r="I22" s="24" t="s">
        <v>49</v>
      </c>
      <c r="J22" s="24" t="s">
        <v>48</v>
      </c>
      <c r="K22" s="24" t="s">
        <v>49</v>
      </c>
      <c r="L22" s="24" t="s">
        <v>49</v>
      </c>
    </row>
    <row r="23">
      <c r="A23" s="19" t="s">
        <v>57</v>
      </c>
      <c r="B23" s="20" t="s">
        <v>58</v>
      </c>
      <c r="C23" s="20" t="s">
        <v>48</v>
      </c>
      <c r="D23" s="19" t="s">
        <v>48</v>
      </c>
      <c r="E23" s="19" t="s">
        <v>48</v>
      </c>
      <c r="F23" s="23" t="s">
        <v>48</v>
      </c>
      <c r="G23" s="19" t="s">
        <v>49</v>
      </c>
      <c r="H23" s="19" t="s">
        <v>48</v>
      </c>
      <c r="I23" s="19" t="s">
        <v>48</v>
      </c>
      <c r="J23" s="20" t="s">
        <v>48</v>
      </c>
      <c r="K23" s="23" t="s">
        <v>48</v>
      </c>
      <c r="L23" s="19" t="s">
        <v>48</v>
      </c>
    </row>
    <row r="24">
      <c r="A24" s="19" t="s">
        <v>57</v>
      </c>
      <c r="B24" s="22">
        <v>1.0</v>
      </c>
      <c r="C24" s="20" t="s">
        <v>49</v>
      </c>
      <c r="D24" s="19" t="s">
        <v>48</v>
      </c>
      <c r="E24" s="19" t="s">
        <v>48</v>
      </c>
      <c r="F24" s="23" t="s">
        <v>49</v>
      </c>
      <c r="G24" s="19" t="s">
        <v>49</v>
      </c>
      <c r="H24" s="19" t="s">
        <v>48</v>
      </c>
      <c r="I24" s="19" t="s">
        <v>48</v>
      </c>
      <c r="J24" s="20" t="s">
        <v>49</v>
      </c>
      <c r="K24" s="23" t="s">
        <v>49</v>
      </c>
      <c r="L24" s="19" t="s">
        <v>48</v>
      </c>
    </row>
    <row r="25">
      <c r="A25" s="24" t="s">
        <v>57</v>
      </c>
      <c r="B25" s="26">
        <v>2.0</v>
      </c>
      <c r="C25" s="27" t="s">
        <v>48</v>
      </c>
      <c r="D25" s="24" t="s">
        <v>48</v>
      </c>
      <c r="E25" s="24" t="s">
        <v>48</v>
      </c>
      <c r="F25" s="28" t="s">
        <v>49</v>
      </c>
      <c r="G25" s="24" t="s">
        <v>49</v>
      </c>
      <c r="H25" s="24" t="s">
        <v>48</v>
      </c>
      <c r="I25" s="24" t="s">
        <v>48</v>
      </c>
      <c r="J25" s="27" t="s">
        <v>48</v>
      </c>
      <c r="K25" s="28" t="s">
        <v>49</v>
      </c>
      <c r="L25" s="24" t="s">
        <v>48</v>
      </c>
    </row>
    <row r="26">
      <c r="A26" s="19" t="s">
        <v>60</v>
      </c>
      <c r="B26" s="20" t="s">
        <v>47</v>
      </c>
      <c r="C26" s="19" t="s">
        <v>49</v>
      </c>
      <c r="D26" s="19" t="s">
        <v>48</v>
      </c>
      <c r="E26" s="19" t="s">
        <v>48</v>
      </c>
      <c r="F26" s="19" t="s">
        <v>49</v>
      </c>
      <c r="G26" s="20" t="s">
        <v>49</v>
      </c>
      <c r="H26" s="19" t="s">
        <v>48</v>
      </c>
      <c r="I26" s="19" t="s">
        <v>49</v>
      </c>
      <c r="J26" s="19" t="s">
        <v>48</v>
      </c>
      <c r="K26" s="19" t="s">
        <v>49</v>
      </c>
      <c r="L26" s="19" t="s">
        <v>48</v>
      </c>
    </row>
    <row r="27">
      <c r="A27" s="19" t="s">
        <v>60</v>
      </c>
      <c r="B27" s="22">
        <v>1.0</v>
      </c>
      <c r="C27" s="19" t="s">
        <v>49</v>
      </c>
      <c r="D27" s="19" t="s">
        <v>48</v>
      </c>
      <c r="E27" s="19" t="s">
        <v>48</v>
      </c>
      <c r="F27" s="19" t="s">
        <v>49</v>
      </c>
      <c r="G27" s="20" t="s">
        <v>49</v>
      </c>
      <c r="H27" s="19" t="s">
        <v>48</v>
      </c>
      <c r="I27" s="19" t="s">
        <v>49</v>
      </c>
      <c r="J27" s="19" t="s">
        <v>48</v>
      </c>
      <c r="K27" s="19" t="s">
        <v>49</v>
      </c>
      <c r="L27" s="19" t="s">
        <v>48</v>
      </c>
    </row>
    <row r="28">
      <c r="A28" s="24" t="s">
        <v>60</v>
      </c>
      <c r="B28" s="26">
        <v>2.0</v>
      </c>
      <c r="C28" s="24" t="s">
        <v>49</v>
      </c>
      <c r="D28" s="24" t="s">
        <v>48</v>
      </c>
      <c r="E28" s="24" t="s">
        <v>48</v>
      </c>
      <c r="F28" s="24" t="s">
        <v>49</v>
      </c>
      <c r="G28" s="27" t="s">
        <v>48</v>
      </c>
      <c r="H28" s="24" t="s">
        <v>48</v>
      </c>
      <c r="I28" s="24" t="s">
        <v>49</v>
      </c>
      <c r="J28" s="24" t="s">
        <v>48</v>
      </c>
      <c r="K28" s="24" t="s">
        <v>49</v>
      </c>
      <c r="L28" s="24" t="s">
        <v>48</v>
      </c>
    </row>
    <row r="29">
      <c r="A29" s="19" t="s">
        <v>61</v>
      </c>
      <c r="B29" s="20" t="s">
        <v>47</v>
      </c>
      <c r="C29" s="19" t="s">
        <v>48</v>
      </c>
      <c r="D29" s="19" t="s">
        <v>49</v>
      </c>
      <c r="E29" s="19" t="s">
        <v>49</v>
      </c>
      <c r="F29" s="23" t="s">
        <v>49</v>
      </c>
      <c r="G29" s="20" t="s">
        <v>48</v>
      </c>
      <c r="H29" s="20" t="s">
        <v>49</v>
      </c>
      <c r="I29" s="19" t="s">
        <v>48</v>
      </c>
      <c r="J29" s="19" t="s">
        <v>49</v>
      </c>
      <c r="K29" s="19" t="s">
        <v>49</v>
      </c>
      <c r="L29" s="20" t="s">
        <v>49</v>
      </c>
    </row>
    <row r="30">
      <c r="A30" s="19" t="s">
        <v>61</v>
      </c>
      <c r="B30" s="22">
        <v>1.0</v>
      </c>
      <c r="C30" s="19" t="s">
        <v>48</v>
      </c>
      <c r="D30" s="19" t="s">
        <v>49</v>
      </c>
      <c r="E30" s="19" t="s">
        <v>49</v>
      </c>
      <c r="F30" s="23" t="s">
        <v>48</v>
      </c>
      <c r="G30" s="20" t="s">
        <v>48</v>
      </c>
      <c r="H30" s="20" t="s">
        <v>49</v>
      </c>
      <c r="I30" s="19" t="s">
        <v>48</v>
      </c>
      <c r="J30" s="19" t="s">
        <v>49</v>
      </c>
      <c r="K30" s="19" t="s">
        <v>49</v>
      </c>
      <c r="L30" s="20" t="s">
        <v>48</v>
      </c>
    </row>
    <row r="31">
      <c r="A31" s="19" t="s">
        <v>61</v>
      </c>
      <c r="B31" s="22">
        <v>2.0</v>
      </c>
      <c r="C31" s="19" t="s">
        <v>48</v>
      </c>
      <c r="D31" s="19" t="s">
        <v>49</v>
      </c>
      <c r="E31" s="19" t="s">
        <v>49</v>
      </c>
      <c r="F31" s="23" t="s">
        <v>48</v>
      </c>
      <c r="G31" s="20" t="s">
        <v>49</v>
      </c>
      <c r="H31" s="20" t="s">
        <v>48</v>
      </c>
      <c r="I31" s="19" t="s">
        <v>48</v>
      </c>
      <c r="J31" s="19" t="s">
        <v>49</v>
      </c>
      <c r="K31" s="19" t="s">
        <v>49</v>
      </c>
      <c r="L31" s="20" t="s">
        <v>49</v>
      </c>
    </row>
    <row r="32">
      <c r="A32" s="34" t="s">
        <v>55</v>
      </c>
      <c r="B32" s="42">
        <v>1.0</v>
      </c>
      <c r="C32" s="34" t="s">
        <v>48</v>
      </c>
      <c r="D32" s="34" t="s">
        <v>48</v>
      </c>
      <c r="E32" s="34" t="s">
        <v>48</v>
      </c>
      <c r="F32" s="34" t="s">
        <v>59</v>
      </c>
      <c r="G32" s="34" t="s">
        <v>49</v>
      </c>
      <c r="H32" s="34" t="s">
        <v>49</v>
      </c>
      <c r="I32" s="34" t="s">
        <v>49</v>
      </c>
      <c r="J32" s="34" t="s">
        <v>59</v>
      </c>
      <c r="K32" s="34" t="s">
        <v>59</v>
      </c>
      <c r="L32" s="34" t="s">
        <v>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34</v>
      </c>
      <c r="B1" s="16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8" t="s">
        <v>42</v>
      </c>
      <c r="J1" s="17" t="s">
        <v>43</v>
      </c>
      <c r="K1" s="17" t="s">
        <v>44</v>
      </c>
      <c r="L1" s="21" t="s">
        <v>45</v>
      </c>
    </row>
    <row r="2">
      <c r="A2" s="20" t="s">
        <v>50</v>
      </c>
      <c r="B2" s="20" t="s">
        <v>47</v>
      </c>
      <c r="C2" s="19" t="s">
        <v>49</v>
      </c>
      <c r="D2" s="19" t="s">
        <v>49</v>
      </c>
      <c r="E2" s="23" t="s">
        <v>49</v>
      </c>
      <c r="F2" s="19" t="s">
        <v>49</v>
      </c>
      <c r="G2" s="19" t="s">
        <v>48</v>
      </c>
      <c r="H2" s="19" t="s">
        <v>49</v>
      </c>
      <c r="I2" s="19" t="s">
        <v>49</v>
      </c>
      <c r="J2" s="19" t="s">
        <v>48</v>
      </c>
      <c r="K2" s="19" t="s">
        <v>48</v>
      </c>
      <c r="L2" s="25" t="s">
        <v>48</v>
      </c>
    </row>
    <row r="3">
      <c r="A3" s="20" t="s">
        <v>50</v>
      </c>
      <c r="B3" s="22">
        <v>1.0</v>
      </c>
      <c r="C3" s="19" t="s">
        <v>49</v>
      </c>
      <c r="D3" s="19" t="s">
        <v>49</v>
      </c>
      <c r="E3" s="23" t="s">
        <v>48</v>
      </c>
      <c r="F3" s="19" t="s">
        <v>49</v>
      </c>
      <c r="G3" s="19" t="s">
        <v>48</v>
      </c>
      <c r="H3" s="19" t="s">
        <v>49</v>
      </c>
      <c r="I3" s="19" t="s">
        <v>49</v>
      </c>
      <c r="J3" s="19" t="s">
        <v>48</v>
      </c>
      <c r="K3" s="19" t="s">
        <v>48</v>
      </c>
      <c r="L3" s="25" t="s">
        <v>49</v>
      </c>
    </row>
    <row r="4">
      <c r="A4" s="27" t="s">
        <v>50</v>
      </c>
      <c r="B4" s="26">
        <v>2.0</v>
      </c>
      <c r="C4" s="24" t="s">
        <v>49</v>
      </c>
      <c r="D4" s="24" t="s">
        <v>49</v>
      </c>
      <c r="E4" s="28" t="s">
        <v>48</v>
      </c>
      <c r="F4" s="24" t="s">
        <v>49</v>
      </c>
      <c r="G4" s="24" t="s">
        <v>48</v>
      </c>
      <c r="H4" s="24" t="s">
        <v>49</v>
      </c>
      <c r="I4" s="24" t="s">
        <v>49</v>
      </c>
      <c r="J4" s="24" t="s">
        <v>48</v>
      </c>
      <c r="K4" s="24" t="s">
        <v>48</v>
      </c>
      <c r="L4" s="29" t="s">
        <v>48</v>
      </c>
    </row>
    <row r="5">
      <c r="A5" s="20" t="s">
        <v>46</v>
      </c>
      <c r="B5" s="20" t="s">
        <v>47</v>
      </c>
      <c r="C5" s="19" t="s">
        <v>48</v>
      </c>
      <c r="D5" s="19" t="s">
        <v>48</v>
      </c>
      <c r="E5" s="19" t="s">
        <v>49</v>
      </c>
      <c r="F5" s="19" t="s">
        <v>48</v>
      </c>
      <c r="G5" s="19" t="s">
        <v>48</v>
      </c>
      <c r="H5" s="19" t="s">
        <v>48</v>
      </c>
      <c r="I5" s="19" t="s">
        <v>48</v>
      </c>
      <c r="J5" s="19" t="s">
        <v>48</v>
      </c>
      <c r="K5" s="19" t="s">
        <v>49</v>
      </c>
      <c r="L5" s="25" t="s">
        <v>48</v>
      </c>
    </row>
    <row r="6">
      <c r="A6" s="20" t="s">
        <v>46</v>
      </c>
      <c r="B6" s="22">
        <v>1.0</v>
      </c>
      <c r="C6" s="19" t="s">
        <v>48</v>
      </c>
      <c r="D6" s="19" t="s">
        <v>48</v>
      </c>
      <c r="E6" s="19" t="s">
        <v>49</v>
      </c>
      <c r="F6" s="19" t="s">
        <v>48</v>
      </c>
      <c r="G6" s="19" t="s">
        <v>48</v>
      </c>
      <c r="H6" s="19" t="s">
        <v>48</v>
      </c>
      <c r="I6" s="19" t="s">
        <v>48</v>
      </c>
      <c r="J6" s="19" t="s">
        <v>48</v>
      </c>
      <c r="K6" s="19" t="s">
        <v>49</v>
      </c>
      <c r="L6" s="25" t="s">
        <v>48</v>
      </c>
    </row>
    <row r="7">
      <c r="A7" s="27" t="s">
        <v>46</v>
      </c>
      <c r="B7" s="26">
        <v>2.0</v>
      </c>
      <c r="C7" s="24" t="s">
        <v>48</v>
      </c>
      <c r="D7" s="24" t="s">
        <v>48</v>
      </c>
      <c r="E7" s="24" t="s">
        <v>49</v>
      </c>
      <c r="F7" s="24" t="s">
        <v>48</v>
      </c>
      <c r="G7" s="24" t="s">
        <v>48</v>
      </c>
      <c r="H7" s="24" t="s">
        <v>48</v>
      </c>
      <c r="I7" s="24" t="s">
        <v>48</v>
      </c>
      <c r="J7" s="24" t="s">
        <v>48</v>
      </c>
      <c r="K7" s="24" t="s">
        <v>49</v>
      </c>
      <c r="L7" s="29" t="s">
        <v>49</v>
      </c>
    </row>
    <row r="8">
      <c r="A8" s="20" t="s">
        <v>51</v>
      </c>
      <c r="B8" s="20" t="s">
        <v>47</v>
      </c>
      <c r="C8" s="20" t="s">
        <v>48</v>
      </c>
      <c r="D8" s="19" t="s">
        <v>48</v>
      </c>
      <c r="E8" s="20" t="s">
        <v>49</v>
      </c>
      <c r="F8" s="19" t="s">
        <v>49</v>
      </c>
      <c r="G8" s="19" t="s">
        <v>49</v>
      </c>
      <c r="H8" s="19" t="s">
        <v>49</v>
      </c>
      <c r="I8" s="19" t="s">
        <v>48</v>
      </c>
      <c r="J8" s="19" t="s">
        <v>48</v>
      </c>
      <c r="K8" s="19" t="s">
        <v>48</v>
      </c>
      <c r="L8" s="30" t="s">
        <v>49</v>
      </c>
    </row>
    <row r="9">
      <c r="A9" s="20" t="s">
        <v>51</v>
      </c>
      <c r="B9" s="22">
        <v>1.0</v>
      </c>
      <c r="C9" s="20" t="s">
        <v>48</v>
      </c>
      <c r="D9" s="19" t="s">
        <v>48</v>
      </c>
      <c r="E9" s="20" t="s">
        <v>49</v>
      </c>
      <c r="F9" s="19" t="s">
        <v>49</v>
      </c>
      <c r="G9" s="19" t="s">
        <v>49</v>
      </c>
      <c r="H9" s="19" t="s">
        <v>49</v>
      </c>
      <c r="I9" s="19" t="s">
        <v>48</v>
      </c>
      <c r="J9" s="19" t="s">
        <v>48</v>
      </c>
      <c r="K9" s="19" t="s">
        <v>48</v>
      </c>
      <c r="L9" s="30" t="s">
        <v>49</v>
      </c>
    </row>
    <row r="10">
      <c r="A10" s="27" t="s">
        <v>51</v>
      </c>
      <c r="B10" s="26">
        <v>2.0</v>
      </c>
      <c r="C10" s="27" t="s">
        <v>49</v>
      </c>
      <c r="D10" s="24" t="s">
        <v>48</v>
      </c>
      <c r="E10" s="27" t="s">
        <v>48</v>
      </c>
      <c r="F10" s="24" t="s">
        <v>49</v>
      </c>
      <c r="G10" s="24" t="s">
        <v>49</v>
      </c>
      <c r="H10" s="24" t="s">
        <v>49</v>
      </c>
      <c r="I10" s="24" t="s">
        <v>48</v>
      </c>
      <c r="J10" s="24" t="s">
        <v>48</v>
      </c>
      <c r="K10" s="24" t="s">
        <v>48</v>
      </c>
      <c r="L10" s="31" t="s">
        <v>49</v>
      </c>
    </row>
    <row r="11">
      <c r="A11" s="20" t="s">
        <v>52</v>
      </c>
      <c r="B11" s="20" t="s">
        <v>47</v>
      </c>
      <c r="C11" s="19" t="s">
        <v>48</v>
      </c>
      <c r="D11" s="19" t="s">
        <v>49</v>
      </c>
      <c r="E11" s="19" t="s">
        <v>48</v>
      </c>
      <c r="F11" s="19" t="s">
        <v>49</v>
      </c>
      <c r="G11" s="19" t="s">
        <v>48</v>
      </c>
      <c r="H11" s="19" t="s">
        <v>48</v>
      </c>
      <c r="I11" s="19" t="s">
        <v>48</v>
      </c>
      <c r="J11" s="19" t="s">
        <v>49</v>
      </c>
      <c r="K11" s="19" t="s">
        <v>48</v>
      </c>
      <c r="L11" s="30" t="s">
        <v>48</v>
      </c>
    </row>
    <row r="12">
      <c r="A12" s="20" t="s">
        <v>52</v>
      </c>
      <c r="B12" s="22">
        <v>1.0</v>
      </c>
      <c r="C12" s="19" t="s">
        <v>48</v>
      </c>
      <c r="D12" s="19" t="s">
        <v>49</v>
      </c>
      <c r="E12" s="19" t="s">
        <v>48</v>
      </c>
      <c r="F12" s="19" t="s">
        <v>49</v>
      </c>
      <c r="G12" s="19" t="s">
        <v>48</v>
      </c>
      <c r="H12" s="19" t="s">
        <v>48</v>
      </c>
      <c r="I12" s="19" t="s">
        <v>48</v>
      </c>
      <c r="J12" s="19" t="s">
        <v>49</v>
      </c>
      <c r="K12" s="19" t="s">
        <v>48</v>
      </c>
      <c r="L12" s="30" t="s">
        <v>48</v>
      </c>
    </row>
    <row r="13">
      <c r="A13" s="27" t="s">
        <v>52</v>
      </c>
      <c r="B13" s="26">
        <v>3.0</v>
      </c>
      <c r="C13" s="24" t="s">
        <v>48</v>
      </c>
      <c r="D13" s="24" t="s">
        <v>49</v>
      </c>
      <c r="E13" s="24" t="s">
        <v>48</v>
      </c>
      <c r="F13" s="24" t="s">
        <v>49</v>
      </c>
      <c r="G13" s="24" t="s">
        <v>48</v>
      </c>
      <c r="H13" s="24" t="s">
        <v>48</v>
      </c>
      <c r="I13" s="24" t="s">
        <v>48</v>
      </c>
      <c r="J13" s="24" t="s">
        <v>49</v>
      </c>
      <c r="K13" s="24" t="s">
        <v>48</v>
      </c>
      <c r="L13" s="31" t="s">
        <v>48</v>
      </c>
    </row>
    <row r="14">
      <c r="A14" s="20" t="s">
        <v>53</v>
      </c>
      <c r="B14" s="20" t="s">
        <v>47</v>
      </c>
      <c r="C14" s="19" t="s">
        <v>49</v>
      </c>
      <c r="D14" s="19" t="s">
        <v>48</v>
      </c>
      <c r="E14" s="19" t="s">
        <v>48</v>
      </c>
      <c r="F14" s="23" t="s">
        <v>48</v>
      </c>
      <c r="G14" s="19" t="s">
        <v>48</v>
      </c>
      <c r="H14" s="19" t="s">
        <v>49</v>
      </c>
      <c r="I14" s="19" t="s">
        <v>49</v>
      </c>
      <c r="J14" s="19" t="s">
        <v>48</v>
      </c>
      <c r="K14" s="19" t="s">
        <v>48</v>
      </c>
      <c r="L14" s="32" t="s">
        <v>48</v>
      </c>
    </row>
    <row r="15">
      <c r="A15" s="20" t="s">
        <v>53</v>
      </c>
      <c r="B15" s="22">
        <v>1.0</v>
      </c>
      <c r="C15" s="19" t="s">
        <v>49</v>
      </c>
      <c r="D15" s="19" t="s">
        <v>48</v>
      </c>
      <c r="E15" s="19" t="s">
        <v>48</v>
      </c>
      <c r="F15" s="23" t="s">
        <v>49</v>
      </c>
      <c r="G15" s="19" t="s">
        <v>48</v>
      </c>
      <c r="H15" s="19" t="s">
        <v>49</v>
      </c>
      <c r="I15" s="19" t="s">
        <v>49</v>
      </c>
      <c r="J15" s="19" t="s">
        <v>48</v>
      </c>
      <c r="K15" s="19" t="s">
        <v>48</v>
      </c>
      <c r="L15" s="32" t="s">
        <v>49</v>
      </c>
    </row>
    <row r="16">
      <c r="A16" s="27" t="s">
        <v>53</v>
      </c>
      <c r="B16" s="26">
        <v>2.0</v>
      </c>
      <c r="C16" s="24" t="s">
        <v>49</v>
      </c>
      <c r="D16" s="24" t="s">
        <v>48</v>
      </c>
      <c r="E16" s="24" t="s">
        <v>48</v>
      </c>
      <c r="F16" s="28" t="s">
        <v>49</v>
      </c>
      <c r="G16" s="24" t="s">
        <v>48</v>
      </c>
      <c r="H16" s="24" t="s">
        <v>49</v>
      </c>
      <c r="I16" s="24" t="s">
        <v>49</v>
      </c>
      <c r="J16" s="24" t="s">
        <v>48</v>
      </c>
      <c r="K16" s="24" t="s">
        <v>48</v>
      </c>
      <c r="L16" s="33" t="s">
        <v>49</v>
      </c>
    </row>
    <row r="17">
      <c r="A17" s="20" t="s">
        <v>54</v>
      </c>
      <c r="B17" s="20" t="s">
        <v>47</v>
      </c>
      <c r="C17" s="19" t="s">
        <v>49</v>
      </c>
      <c r="D17" s="20" t="s">
        <v>48</v>
      </c>
      <c r="E17" s="19" t="s">
        <v>49</v>
      </c>
      <c r="F17" s="20" t="s">
        <v>49</v>
      </c>
      <c r="G17" s="23" t="s">
        <v>49</v>
      </c>
      <c r="H17" s="19" t="s">
        <v>48</v>
      </c>
      <c r="I17" s="19" t="s">
        <v>49</v>
      </c>
      <c r="J17" s="19" t="s">
        <v>49</v>
      </c>
      <c r="K17" s="20" t="s">
        <v>49</v>
      </c>
      <c r="L17" s="30" t="s">
        <v>49</v>
      </c>
    </row>
    <row r="18">
      <c r="A18" s="20" t="s">
        <v>54</v>
      </c>
      <c r="B18" s="22">
        <v>3.0</v>
      </c>
      <c r="C18" s="19" t="s">
        <v>49</v>
      </c>
      <c r="D18" s="20" t="s">
        <v>49</v>
      </c>
      <c r="E18" s="19" t="s">
        <v>49</v>
      </c>
      <c r="F18" s="20" t="s">
        <v>48</v>
      </c>
      <c r="G18" s="23" t="s">
        <v>48</v>
      </c>
      <c r="H18" s="19" t="s">
        <v>48</v>
      </c>
      <c r="I18" s="19" t="s">
        <v>49</v>
      </c>
      <c r="J18" s="19" t="s">
        <v>49</v>
      </c>
      <c r="K18" s="20" t="s">
        <v>49</v>
      </c>
      <c r="L18" s="30" t="s">
        <v>49</v>
      </c>
    </row>
    <row r="19">
      <c r="A19" s="27" t="s">
        <v>54</v>
      </c>
      <c r="B19" s="26">
        <v>2.0</v>
      </c>
      <c r="C19" s="24" t="s">
        <v>49</v>
      </c>
      <c r="D19" s="27" t="s">
        <v>59</v>
      </c>
      <c r="E19" s="24" t="s">
        <v>49</v>
      </c>
      <c r="F19" s="27" t="s">
        <v>49</v>
      </c>
      <c r="G19" s="28" t="s">
        <v>48</v>
      </c>
      <c r="H19" s="24" t="s">
        <v>48</v>
      </c>
      <c r="I19" s="24" t="s">
        <v>49</v>
      </c>
      <c r="J19" s="24" t="s">
        <v>49</v>
      </c>
      <c r="K19" s="27" t="s">
        <v>48</v>
      </c>
      <c r="L19" s="31" t="s">
        <v>49</v>
      </c>
    </row>
    <row r="20">
      <c r="A20" s="20" t="s">
        <v>55</v>
      </c>
      <c r="B20" s="20" t="s">
        <v>47</v>
      </c>
      <c r="C20" s="19" t="s">
        <v>49</v>
      </c>
      <c r="D20" s="19" t="s">
        <v>48</v>
      </c>
      <c r="E20" s="23" t="s">
        <v>49</v>
      </c>
      <c r="F20" s="19" t="s">
        <v>49</v>
      </c>
      <c r="G20" s="19" t="s">
        <v>48</v>
      </c>
      <c r="H20" s="20" t="s">
        <v>48</v>
      </c>
      <c r="I20" s="19" t="s">
        <v>49</v>
      </c>
      <c r="J20" s="19" t="s">
        <v>48</v>
      </c>
      <c r="K20" s="23" t="s">
        <v>49</v>
      </c>
      <c r="L20" s="30" t="s">
        <v>48</v>
      </c>
    </row>
    <row r="21">
      <c r="A21" s="20" t="s">
        <v>55</v>
      </c>
      <c r="B21" s="22">
        <v>1.0</v>
      </c>
      <c r="C21" s="19" t="s">
        <v>49</v>
      </c>
      <c r="D21" s="19" t="s">
        <v>48</v>
      </c>
      <c r="E21" s="23" t="s">
        <v>48</v>
      </c>
      <c r="F21" s="19" t="s">
        <v>49</v>
      </c>
      <c r="G21" s="19" t="s">
        <v>48</v>
      </c>
      <c r="H21" s="20" t="s">
        <v>49</v>
      </c>
      <c r="I21" s="19" t="s">
        <v>49</v>
      </c>
      <c r="J21" s="19" t="s">
        <v>48</v>
      </c>
      <c r="K21" s="23" t="s">
        <v>48</v>
      </c>
      <c r="L21" s="30" t="s">
        <v>48</v>
      </c>
    </row>
    <row r="22">
      <c r="A22" s="27" t="s">
        <v>55</v>
      </c>
      <c r="B22" s="26">
        <v>2.0</v>
      </c>
      <c r="C22" s="24" t="s">
        <v>49</v>
      </c>
      <c r="D22" s="24" t="s">
        <v>48</v>
      </c>
      <c r="E22" s="28" t="s">
        <v>48</v>
      </c>
      <c r="F22" s="24" t="s">
        <v>49</v>
      </c>
      <c r="G22" s="24" t="s">
        <v>48</v>
      </c>
      <c r="H22" s="27" t="s">
        <v>48</v>
      </c>
      <c r="I22" s="24" t="s">
        <v>49</v>
      </c>
      <c r="J22" s="24" t="s">
        <v>48</v>
      </c>
      <c r="K22" s="28" t="s">
        <v>48</v>
      </c>
      <c r="L22" s="31" t="s">
        <v>48</v>
      </c>
    </row>
    <row r="23">
      <c r="A23" s="20" t="s">
        <v>56</v>
      </c>
      <c r="B23" s="20" t="s">
        <v>58</v>
      </c>
      <c r="C23" s="19" t="s">
        <v>49</v>
      </c>
      <c r="D23" s="20" t="s">
        <v>48</v>
      </c>
      <c r="E23" s="19" t="s">
        <v>48</v>
      </c>
      <c r="F23" s="19" t="s">
        <v>49</v>
      </c>
      <c r="G23" s="19" t="s">
        <v>49</v>
      </c>
      <c r="H23" s="19" t="s">
        <v>48</v>
      </c>
      <c r="I23" s="19" t="s">
        <v>48</v>
      </c>
      <c r="J23" s="19" t="s">
        <v>48</v>
      </c>
      <c r="K23" s="19" t="s">
        <v>48</v>
      </c>
      <c r="L23" s="30" t="s">
        <v>49</v>
      </c>
    </row>
    <row r="24">
      <c r="A24" s="20" t="s">
        <v>56</v>
      </c>
      <c r="B24" s="22">
        <v>1.0</v>
      </c>
      <c r="C24" s="19" t="s">
        <v>49</v>
      </c>
      <c r="D24" s="20" t="s">
        <v>49</v>
      </c>
      <c r="E24" s="19" t="s">
        <v>48</v>
      </c>
      <c r="F24" s="19" t="s">
        <v>49</v>
      </c>
      <c r="G24" s="19" t="s">
        <v>49</v>
      </c>
      <c r="H24" s="19" t="s">
        <v>48</v>
      </c>
      <c r="I24" s="19" t="s">
        <v>48</v>
      </c>
      <c r="J24" s="19" t="s">
        <v>48</v>
      </c>
      <c r="K24" s="19" t="s">
        <v>48</v>
      </c>
      <c r="L24" s="30" t="s">
        <v>49</v>
      </c>
    </row>
    <row r="25">
      <c r="A25" s="27" t="s">
        <v>56</v>
      </c>
      <c r="B25" s="26">
        <v>2.0</v>
      </c>
      <c r="C25" s="24" t="s">
        <v>49</v>
      </c>
      <c r="D25" s="27" t="s">
        <v>48</v>
      </c>
      <c r="E25" s="24" t="s">
        <v>48</v>
      </c>
      <c r="F25" s="24" t="s">
        <v>49</v>
      </c>
      <c r="G25" s="24" t="s">
        <v>49</v>
      </c>
      <c r="H25" s="24" t="s">
        <v>48</v>
      </c>
      <c r="I25" s="24" t="s">
        <v>48</v>
      </c>
      <c r="J25" s="24" t="s">
        <v>48</v>
      </c>
      <c r="K25" s="24" t="s">
        <v>48</v>
      </c>
      <c r="L25" s="31" t="s">
        <v>49</v>
      </c>
    </row>
    <row r="26">
      <c r="A26" s="20" t="s">
        <v>57</v>
      </c>
      <c r="B26" s="20" t="s">
        <v>47</v>
      </c>
      <c r="C26" s="19" t="s">
        <v>49</v>
      </c>
      <c r="D26" s="19" t="s">
        <v>48</v>
      </c>
      <c r="E26" s="19" t="s">
        <v>49</v>
      </c>
      <c r="F26" s="19" t="s">
        <v>48</v>
      </c>
      <c r="G26" s="19" t="s">
        <v>49</v>
      </c>
      <c r="H26" s="20" t="s">
        <v>49</v>
      </c>
      <c r="I26" s="19" t="s">
        <v>49</v>
      </c>
      <c r="J26" s="19" t="s">
        <v>49</v>
      </c>
      <c r="K26" s="19" t="s">
        <v>49</v>
      </c>
      <c r="L26" s="30" t="s">
        <v>48</v>
      </c>
    </row>
    <row r="27">
      <c r="A27" s="20" t="s">
        <v>57</v>
      </c>
      <c r="B27" s="22">
        <v>1.0</v>
      </c>
      <c r="C27" s="35" t="s">
        <v>49</v>
      </c>
      <c r="D27" s="35" t="s">
        <v>48</v>
      </c>
      <c r="E27" s="35" t="s">
        <v>49</v>
      </c>
      <c r="F27" s="35" t="s">
        <v>48</v>
      </c>
      <c r="G27" s="35" t="s">
        <v>49</v>
      </c>
      <c r="H27" s="36" t="s">
        <v>49</v>
      </c>
      <c r="I27" s="35" t="s">
        <v>49</v>
      </c>
      <c r="J27" s="35" t="s">
        <v>49</v>
      </c>
      <c r="K27" s="35" t="s">
        <v>49</v>
      </c>
      <c r="L27" s="37" t="s">
        <v>48</v>
      </c>
    </row>
    <row r="28">
      <c r="A28" s="20" t="s">
        <v>57</v>
      </c>
      <c r="B28" s="22">
        <v>2.0</v>
      </c>
      <c r="C28" s="35" t="s">
        <v>49</v>
      </c>
      <c r="D28" s="35" t="s">
        <v>48</v>
      </c>
      <c r="E28" s="35" t="s">
        <v>49</v>
      </c>
      <c r="F28" s="35" t="s">
        <v>48</v>
      </c>
      <c r="G28" s="35" t="s">
        <v>49</v>
      </c>
      <c r="H28" s="36" t="s">
        <v>48</v>
      </c>
      <c r="I28" s="35" t="s">
        <v>49</v>
      </c>
      <c r="J28" s="35" t="s">
        <v>49</v>
      </c>
      <c r="K28" s="35" t="s">
        <v>49</v>
      </c>
      <c r="L28" s="37" t="s">
        <v>48</v>
      </c>
    </row>
    <row r="29">
      <c r="A29" s="38" t="s">
        <v>57</v>
      </c>
      <c r="B29" s="39">
        <v>3.0</v>
      </c>
      <c r="C29" s="40" t="s">
        <v>49</v>
      </c>
      <c r="D29" s="40"/>
      <c r="E29" s="40"/>
      <c r="F29" s="40"/>
      <c r="G29" s="40"/>
      <c r="H29" s="40"/>
      <c r="I29" s="40"/>
      <c r="J29" s="40"/>
      <c r="K29" s="40"/>
      <c r="L29" s="41" t="s">
        <v>48</v>
      </c>
    </row>
    <row r="30">
      <c r="A30" s="20" t="s">
        <v>60</v>
      </c>
      <c r="B30" s="20" t="s">
        <v>47</v>
      </c>
      <c r="C30" s="19" t="s">
        <v>48</v>
      </c>
      <c r="D30" s="19" t="s">
        <v>48</v>
      </c>
      <c r="E30" s="19" t="s">
        <v>48</v>
      </c>
      <c r="F30" s="23" t="s">
        <v>48</v>
      </c>
      <c r="G30" s="23" t="s">
        <v>49</v>
      </c>
      <c r="H30" s="20" t="s">
        <v>49</v>
      </c>
      <c r="I30" s="19" t="s">
        <v>48</v>
      </c>
      <c r="J30" s="23" t="s">
        <v>49</v>
      </c>
      <c r="K30" s="19" t="s">
        <v>49</v>
      </c>
      <c r="L30" s="25" t="s">
        <v>49</v>
      </c>
    </row>
    <row r="31">
      <c r="A31" s="20" t="s">
        <v>60</v>
      </c>
      <c r="B31" s="22">
        <v>1.0</v>
      </c>
      <c r="C31" s="19" t="s">
        <v>48</v>
      </c>
      <c r="D31" s="19" t="s">
        <v>48</v>
      </c>
      <c r="E31" s="19" t="s">
        <v>48</v>
      </c>
      <c r="F31" s="23" t="s">
        <v>49</v>
      </c>
      <c r="G31" s="23" t="s">
        <v>48</v>
      </c>
      <c r="H31" s="20" t="s">
        <v>48</v>
      </c>
      <c r="I31" s="19" t="s">
        <v>48</v>
      </c>
      <c r="J31" s="23" t="s">
        <v>48</v>
      </c>
      <c r="K31" s="19" t="s">
        <v>49</v>
      </c>
      <c r="L31" s="25" t="s">
        <v>49</v>
      </c>
    </row>
    <row r="32">
      <c r="A32" s="27" t="s">
        <v>60</v>
      </c>
      <c r="B32" s="26">
        <v>2.0</v>
      </c>
      <c r="C32" s="24" t="s">
        <v>48</v>
      </c>
      <c r="D32" s="24" t="s">
        <v>48</v>
      </c>
      <c r="E32" s="24" t="s">
        <v>48</v>
      </c>
      <c r="F32" s="28" t="s">
        <v>49</v>
      </c>
      <c r="G32" s="28" t="s">
        <v>48</v>
      </c>
      <c r="H32" s="27" t="s">
        <v>49</v>
      </c>
      <c r="I32" s="24" t="s">
        <v>48</v>
      </c>
      <c r="J32" s="28" t="s">
        <v>48</v>
      </c>
      <c r="K32" s="24" t="s">
        <v>49</v>
      </c>
      <c r="L32" s="29" t="s">
        <v>48</v>
      </c>
    </row>
  </sheetData>
  <drawing r:id="rId1"/>
</worksheet>
</file>