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"/>
    </mc:Choice>
  </mc:AlternateContent>
  <xr:revisionPtr revIDLastSave="0" documentId="13_ncr:1_{1548A3C8-66B1-4D50-84D6-ADEC684A10F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velopments" sheetId="1" r:id="rId1"/>
    <sheet name="time management" sheetId="4" r:id="rId2"/>
    <sheet name="outages_schedule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4" l="1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B7" i="2"/>
  <c r="B12" i="2"/>
  <c r="C13" i="2"/>
  <c r="B13" i="2"/>
  <c r="G7" i="2"/>
  <c r="G12" i="2" s="1"/>
  <c r="C7" i="2"/>
  <c r="C12" i="2" s="1"/>
  <c r="H7" i="2"/>
  <c r="F7" i="2"/>
  <c r="F13" i="2" s="1"/>
  <c r="E7" i="2"/>
  <c r="E12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H56" i="2" s="1"/>
  <c r="F55" i="2" l="1"/>
  <c r="F18" i="2"/>
  <c r="C14" i="2"/>
  <c r="C19" i="2"/>
  <c r="F24" i="2"/>
  <c r="C30" i="2"/>
  <c r="F35" i="2"/>
  <c r="C23" i="2"/>
  <c r="C29" i="2"/>
  <c r="C15" i="2"/>
  <c r="F20" i="2"/>
  <c r="C26" i="2"/>
  <c r="C31" i="2"/>
  <c r="F39" i="2"/>
  <c r="F28" i="2"/>
  <c r="C34" i="2"/>
  <c r="F23" i="2"/>
  <c r="F15" i="2"/>
  <c r="C21" i="2"/>
  <c r="F26" i="2"/>
  <c r="F31" i="2"/>
  <c r="C42" i="2"/>
  <c r="C18" i="2"/>
  <c r="F14" i="2"/>
  <c r="C38" i="2"/>
  <c r="F16" i="2"/>
  <c r="C22" i="2"/>
  <c r="C27" i="2"/>
  <c r="F32" i="2"/>
  <c r="F43" i="2"/>
  <c r="F34" i="2"/>
  <c r="H44" i="2"/>
  <c r="F19" i="2"/>
  <c r="C25" i="2"/>
  <c r="F30" i="2"/>
  <c r="F12" i="2"/>
  <c r="C17" i="2"/>
  <c r="F22" i="2"/>
  <c r="F27" i="2"/>
  <c r="C33" i="2"/>
  <c r="C46" i="2"/>
  <c r="H16" i="2"/>
  <c r="H28" i="2"/>
  <c r="H27" i="2"/>
  <c r="H35" i="2"/>
  <c r="E13" i="2"/>
  <c r="G14" i="2"/>
  <c r="B16" i="2"/>
  <c r="E17" i="2"/>
  <c r="G18" i="2"/>
  <c r="B20" i="2"/>
  <c r="E21" i="2"/>
  <c r="G22" i="2"/>
  <c r="B24" i="2"/>
  <c r="E25" i="2"/>
  <c r="G26" i="2"/>
  <c r="B28" i="2"/>
  <c r="E29" i="2"/>
  <c r="G30" i="2"/>
  <c r="B32" i="2"/>
  <c r="E33" i="2"/>
  <c r="G34" i="2"/>
  <c r="B36" i="2"/>
  <c r="E37" i="2"/>
  <c r="G38" i="2"/>
  <c r="B40" i="2"/>
  <c r="E41" i="2"/>
  <c r="G42" i="2"/>
  <c r="B44" i="2"/>
  <c r="E45" i="2"/>
  <c r="G46" i="2"/>
  <c r="B48" i="2"/>
  <c r="E49" i="2"/>
  <c r="G50" i="2"/>
  <c r="B52" i="2"/>
  <c r="E53" i="2"/>
  <c r="G54" i="2"/>
  <c r="B56" i="2"/>
  <c r="H12" i="2"/>
  <c r="H19" i="2"/>
  <c r="H23" i="2"/>
  <c r="H31" i="2"/>
  <c r="C37" i="2"/>
  <c r="F38" i="2"/>
  <c r="H39" i="2"/>
  <c r="C41" i="2"/>
  <c r="F42" i="2"/>
  <c r="H43" i="2"/>
  <c r="C45" i="2"/>
  <c r="F46" i="2"/>
  <c r="H47" i="2"/>
  <c r="C49" i="2"/>
  <c r="F50" i="2"/>
  <c r="H51" i="2"/>
  <c r="C53" i="2"/>
  <c r="F54" i="2"/>
  <c r="H55" i="2"/>
  <c r="H14" i="2"/>
  <c r="C16" i="2"/>
  <c r="F17" i="2"/>
  <c r="H18" i="2"/>
  <c r="C20" i="2"/>
  <c r="F21" i="2"/>
  <c r="H22" i="2"/>
  <c r="C24" i="2"/>
  <c r="F25" i="2"/>
  <c r="H26" i="2"/>
  <c r="C28" i="2"/>
  <c r="F29" i="2"/>
  <c r="H30" i="2"/>
  <c r="C32" i="2"/>
  <c r="F33" i="2"/>
  <c r="H34" i="2"/>
  <c r="C36" i="2"/>
  <c r="F37" i="2"/>
  <c r="H38" i="2"/>
  <c r="C40" i="2"/>
  <c r="F41" i="2"/>
  <c r="H42" i="2"/>
  <c r="C44" i="2"/>
  <c r="F45" i="2"/>
  <c r="H46" i="2"/>
  <c r="C48" i="2"/>
  <c r="F49" i="2"/>
  <c r="H50" i="2"/>
  <c r="C52" i="2"/>
  <c r="F53" i="2"/>
  <c r="H54" i="2"/>
  <c r="C56" i="2"/>
  <c r="H24" i="2"/>
  <c r="H36" i="2"/>
  <c r="H15" i="2"/>
  <c r="G13" i="2"/>
  <c r="B15" i="2"/>
  <c r="E16" i="2"/>
  <c r="G17" i="2"/>
  <c r="B19" i="2"/>
  <c r="E20" i="2"/>
  <c r="G21" i="2"/>
  <c r="B23" i="2"/>
  <c r="E24" i="2"/>
  <c r="G25" i="2"/>
  <c r="B27" i="2"/>
  <c r="E28" i="2"/>
  <c r="G29" i="2"/>
  <c r="B31" i="2"/>
  <c r="E32" i="2"/>
  <c r="G33" i="2"/>
  <c r="B35" i="2"/>
  <c r="E36" i="2"/>
  <c r="G37" i="2"/>
  <c r="B39" i="2"/>
  <c r="E40" i="2"/>
  <c r="G41" i="2"/>
  <c r="B43" i="2"/>
  <c r="E44" i="2"/>
  <c r="G45" i="2"/>
  <c r="B47" i="2"/>
  <c r="E48" i="2"/>
  <c r="G49" i="2"/>
  <c r="B51" i="2"/>
  <c r="E52" i="2"/>
  <c r="G53" i="2"/>
  <c r="B55" i="2"/>
  <c r="E56" i="2"/>
  <c r="H13" i="2"/>
  <c r="H17" i="2"/>
  <c r="H21" i="2"/>
  <c r="H25" i="2"/>
  <c r="H29" i="2"/>
  <c r="H33" i="2"/>
  <c r="C35" i="2"/>
  <c r="F36" i="2"/>
  <c r="H37" i="2"/>
  <c r="C39" i="2"/>
  <c r="F40" i="2"/>
  <c r="H41" i="2"/>
  <c r="C43" i="2"/>
  <c r="F44" i="2"/>
  <c r="H45" i="2"/>
  <c r="C47" i="2"/>
  <c r="F48" i="2"/>
  <c r="H49" i="2"/>
  <c r="C51" i="2"/>
  <c r="F52" i="2"/>
  <c r="H53" i="2"/>
  <c r="C55" i="2"/>
  <c r="F56" i="2"/>
  <c r="B14" i="2"/>
  <c r="E15" i="2"/>
  <c r="G16" i="2"/>
  <c r="B18" i="2"/>
  <c r="E19" i="2"/>
  <c r="G20" i="2"/>
  <c r="B22" i="2"/>
  <c r="E23" i="2"/>
  <c r="G24" i="2"/>
  <c r="B26" i="2"/>
  <c r="E27" i="2"/>
  <c r="G28" i="2"/>
  <c r="B30" i="2"/>
  <c r="E31" i="2"/>
  <c r="G32" i="2"/>
  <c r="B34" i="2"/>
  <c r="E35" i="2"/>
  <c r="G36" i="2"/>
  <c r="B38" i="2"/>
  <c r="E39" i="2"/>
  <c r="G40" i="2"/>
  <c r="B42" i="2"/>
  <c r="E43" i="2"/>
  <c r="G44" i="2"/>
  <c r="B46" i="2"/>
  <c r="E47" i="2"/>
  <c r="G48" i="2"/>
  <c r="B50" i="2"/>
  <c r="E51" i="2"/>
  <c r="G52" i="2"/>
  <c r="B54" i="2"/>
  <c r="E55" i="2"/>
  <c r="G56" i="2"/>
  <c r="H20" i="2"/>
  <c r="H32" i="2"/>
  <c r="H40" i="2"/>
  <c r="F47" i="2"/>
  <c r="H48" i="2"/>
  <c r="C50" i="2"/>
  <c r="F51" i="2"/>
  <c r="H52" i="2"/>
  <c r="C54" i="2"/>
  <c r="E14" i="2"/>
  <c r="G15" i="2"/>
  <c r="B17" i="2"/>
  <c r="E18" i="2"/>
  <c r="G19" i="2"/>
  <c r="B21" i="2"/>
  <c r="E22" i="2"/>
  <c r="G23" i="2"/>
  <c r="B25" i="2"/>
  <c r="E26" i="2"/>
  <c r="G27" i="2"/>
  <c r="B29" i="2"/>
  <c r="E30" i="2"/>
  <c r="G31" i="2"/>
  <c r="B33" i="2"/>
  <c r="E34" i="2"/>
  <c r="G35" i="2"/>
  <c r="B37" i="2"/>
  <c r="E38" i="2"/>
  <c r="G39" i="2"/>
  <c r="B41" i="2"/>
  <c r="E42" i="2"/>
  <c r="G43" i="2"/>
  <c r="B45" i="2"/>
  <c r="E46" i="2"/>
  <c r="G47" i="2"/>
  <c r="B49" i="2"/>
  <c r="E50" i="2"/>
  <c r="G51" i="2"/>
  <c r="B53" i="2"/>
  <c r="E54" i="2"/>
  <c r="G55" i="2"/>
</calcChain>
</file>

<file path=xl/sharedStrings.xml><?xml version="1.0" encoding="utf-8"?>
<sst xmlns="http://schemas.openxmlformats.org/spreadsheetml/2006/main" count="117" uniqueCount="40">
  <si>
    <t>class time</t>
  </si>
  <si>
    <t>harmonize name of functions/variables</t>
  </si>
  <si>
    <t>why  country @network initialization?</t>
  </si>
  <si>
    <t>GeoData class --&gt; graph class</t>
  </si>
  <si>
    <t>managing time granularity, event and simulation time for Sim and Network classes
shift event start</t>
  </si>
  <si>
    <t>abstract representation of the graph
arbitrary distance between nodes</t>
  </si>
  <si>
    <t>test case?</t>
  </si>
  <si>
    <t>TODOS:</t>
  </si>
  <si>
    <t>manage whether crews wait event to stop before leving</t>
  </si>
  <si>
    <t>crews travelling time</t>
  </si>
  <si>
    <t>Line_0</t>
  </si>
  <si>
    <t>Line_1</t>
  </si>
  <si>
    <t>…</t>
  </si>
  <si>
    <t>Line_10</t>
  </si>
  <si>
    <t>Event duration</t>
  </si>
  <si>
    <t>Simulation time</t>
  </si>
  <si>
    <t>failure prob</t>
  </si>
  <si>
    <t>rand(0,1)</t>
  </si>
  <si>
    <t>Line_7</t>
  </si>
  <si>
    <t>Line_8</t>
  </si>
  <si>
    <t>Line_9</t>
  </si>
  <si>
    <t>time step</t>
  </si>
  <si>
    <t>failing time in randm(0, event duration)</t>
  </si>
  <si>
    <t>element fails if rand(0,1) &lt; failure prob</t>
  </si>
  <si>
    <t>element reparing time</t>
  </si>
  <si>
    <t>random int</t>
  </si>
  <si>
    <t>normatRTT</t>
  </si>
  <si>
    <t>crew &lt;-&gt; failure criteria?</t>
  </si>
  <si>
    <t>elements priorities</t>
  </si>
  <si>
    <t>Network  Fail</t>
  </si>
  <si>
    <t>OPF (horizon)</t>
  </si>
  <si>
    <t>status 0</t>
  </si>
  <si>
    <t>Routine to create series of variables that will be changing at each montecarlo iteration</t>
  </si>
  <si>
    <t>load.p_mw</t>
  </si>
  <si>
    <t>line.in_service</t>
  </si>
  <si>
    <t>absolute time</t>
  </si>
  <si>
    <t>simulation _horizon</t>
  </si>
  <si>
    <t>start</t>
  </si>
  <si>
    <t>stop</t>
  </si>
  <si>
    <t>hazard_horizon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</si>
</sst>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9"/>
  <sheetViews>
    <sheetView workbookViewId="0">
      <selection activeCell="C15" sqref="C15"/>
    </sheetView>
  </sheetViews>
  <sheetFormatPr defaultRowHeight="15" x14ac:dyDescent="0.25"/>
  <cols>
    <col min="2" max="2" width="79.140625" bestFit="1" customWidth="1"/>
    <col min="3" max="3" width="75.85546875" bestFit="1" customWidth="1"/>
  </cols>
  <sheetData>
    <row r="2" spans="2:3" x14ac:dyDescent="0.25">
      <c r="B2" t="s">
        <v>7</v>
      </c>
    </row>
    <row r="3" spans="2:3" x14ac:dyDescent="0.25">
      <c r="B3" s="1" t="s">
        <v>9</v>
      </c>
      <c r="C3" s="1" t="s">
        <v>25</v>
      </c>
    </row>
    <row r="4" spans="2:3" x14ac:dyDescent="0.25">
      <c r="B4" s="1" t="s">
        <v>24</v>
      </c>
      <c r="C4" s="1" t="s">
        <v>26</v>
      </c>
    </row>
    <row r="5" spans="2:3" x14ac:dyDescent="0.25">
      <c r="B5" s="1" t="s">
        <v>27</v>
      </c>
      <c r="C5" s="1"/>
    </row>
    <row r="6" spans="2:3" x14ac:dyDescent="0.25">
      <c r="B6" s="1" t="s">
        <v>8</v>
      </c>
      <c r="C6" s="1"/>
    </row>
    <row r="8" spans="2:3" ht="30" x14ac:dyDescent="0.25">
      <c r="B8" s="1" t="s">
        <v>0</v>
      </c>
      <c r="C8" s="2" t="s">
        <v>4</v>
      </c>
    </row>
    <row r="9" spans="2:3" x14ac:dyDescent="0.25">
      <c r="B9" s="1"/>
      <c r="C9" s="1"/>
    </row>
    <row r="10" spans="2:3" ht="30" x14ac:dyDescent="0.25">
      <c r="B10" s="1" t="s">
        <v>3</v>
      </c>
      <c r="C10" s="2" t="s">
        <v>5</v>
      </c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 t="s">
        <v>1</v>
      </c>
      <c r="C13" s="1"/>
    </row>
    <row r="14" spans="2:3" x14ac:dyDescent="0.25">
      <c r="B14" s="1" t="s">
        <v>2</v>
      </c>
      <c r="C14" s="1"/>
    </row>
    <row r="15" spans="2:3" x14ac:dyDescent="0.25">
      <c r="B15" s="1" t="s">
        <v>6</v>
      </c>
      <c r="C15" s="1"/>
    </row>
    <row r="16" spans="2:3" x14ac:dyDescent="0.25">
      <c r="B16" s="1" t="s">
        <v>28</v>
      </c>
      <c r="C16" s="1"/>
    </row>
    <row r="17" spans="2:3" x14ac:dyDescent="0.25">
      <c r="B17" s="1"/>
      <c r="C17" s="1"/>
    </row>
    <row r="18" spans="2:3" x14ac:dyDescent="0.25">
      <c r="B18" s="1" t="s">
        <v>32</v>
      </c>
      <c r="C18" s="1"/>
    </row>
    <row r="19" spans="2:3" x14ac:dyDescent="0.25">
      <c r="B19" s="1"/>
      <c r="C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518A-D250-4F45-AA45-3983A6A48DA5}">
  <dimension ref="A1:U26"/>
  <sheetViews>
    <sheetView tabSelected="1" zoomScale="120" zoomScaleNormal="120" workbookViewId="0">
      <selection activeCell="G5" sqref="G5"/>
    </sheetView>
  </sheetViews>
  <sheetFormatPr defaultColWidth="9.28515625" defaultRowHeight="15" x14ac:dyDescent="0.25"/>
  <cols>
    <col min="1" max="1" width="18.85546875" bestFit="1" customWidth="1"/>
    <col min="2" max="2" width="12.140625" bestFit="1" customWidth="1"/>
    <col min="3" max="11" width="11" bestFit="1" customWidth="1"/>
    <col min="12" max="13" width="12.140625" bestFit="1" customWidth="1"/>
    <col min="14" max="14" width="12" bestFit="1" customWidth="1"/>
    <col min="15" max="16" width="10.85546875" bestFit="1" customWidth="1"/>
  </cols>
  <sheetData>
    <row r="1" spans="1:16" x14ac:dyDescent="0.25">
      <c r="A1" s="7" t="s">
        <v>35</v>
      </c>
      <c r="B1" s="8">
        <f>TIME(0,0,0)</f>
        <v>0</v>
      </c>
      <c r="C1" s="8">
        <f>B1+TIME(1,0,0)</f>
        <v>4.1666666666666664E-2</v>
      </c>
      <c r="D1" s="8">
        <f t="shared" ref="D1:P1" si="0">C1+TIME(1,0,0)</f>
        <v>8.3333333333333329E-2</v>
      </c>
      <c r="E1" s="8">
        <f t="shared" si="0"/>
        <v>0.125</v>
      </c>
      <c r="F1" s="8">
        <f t="shared" si="0"/>
        <v>0.16666666666666666</v>
      </c>
      <c r="G1" s="8">
        <f t="shared" si="0"/>
        <v>0.20833333333333331</v>
      </c>
      <c r="H1" s="8">
        <f t="shared" si="0"/>
        <v>0.24999999999999997</v>
      </c>
      <c r="I1" s="8">
        <f t="shared" si="0"/>
        <v>0.29166666666666663</v>
      </c>
      <c r="J1" s="8">
        <f t="shared" si="0"/>
        <v>0.33333333333333331</v>
      </c>
      <c r="K1" s="8">
        <f t="shared" si="0"/>
        <v>0.375</v>
      </c>
      <c r="L1" s="8">
        <f t="shared" si="0"/>
        <v>0.41666666666666669</v>
      </c>
      <c r="M1" s="8">
        <f t="shared" si="0"/>
        <v>0.45833333333333337</v>
      </c>
      <c r="N1" s="8">
        <f t="shared" si="0"/>
        <v>0.5</v>
      </c>
      <c r="O1" s="8">
        <f t="shared" si="0"/>
        <v>0.54166666666666663</v>
      </c>
      <c r="P1" s="8">
        <f t="shared" si="0"/>
        <v>0.58333333333333326</v>
      </c>
    </row>
    <row r="2" spans="1:16" x14ac:dyDescent="0.25">
      <c r="A2" s="7" t="s">
        <v>33</v>
      </c>
      <c r="B2">
        <v>3</v>
      </c>
      <c r="C2">
        <v>5</v>
      </c>
      <c r="D2">
        <v>1</v>
      </c>
      <c r="E2">
        <v>2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2</v>
      </c>
      <c r="M2">
        <v>1</v>
      </c>
      <c r="N2">
        <v>3</v>
      </c>
      <c r="O2">
        <v>4</v>
      </c>
      <c r="P2">
        <v>5</v>
      </c>
    </row>
    <row r="3" spans="1:16" x14ac:dyDescent="0.25">
      <c r="A3" s="7" t="s">
        <v>36</v>
      </c>
      <c r="F3" s="4" t="s">
        <v>37</v>
      </c>
      <c r="G3" s="4"/>
      <c r="H3" s="4"/>
      <c r="I3" s="4"/>
      <c r="J3" s="4"/>
      <c r="K3" s="4"/>
      <c r="L3" s="4"/>
      <c r="M3" s="4"/>
      <c r="N3" s="4"/>
      <c r="O3" s="4"/>
      <c r="P3" s="4" t="s">
        <v>38</v>
      </c>
    </row>
    <row r="4" spans="1:16" x14ac:dyDescent="0.25">
      <c r="A4" s="7" t="s">
        <v>39</v>
      </c>
      <c r="G4" s="3" t="s">
        <v>37</v>
      </c>
      <c r="H4" s="3"/>
      <c r="I4" s="3"/>
      <c r="J4" s="3" t="s">
        <v>38</v>
      </c>
    </row>
    <row r="5" spans="1:16" x14ac:dyDescent="0.25">
      <c r="A5" s="7" t="s">
        <v>34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</row>
    <row r="6" spans="1:16" x14ac:dyDescent="0.25">
      <c r="A6" s="6"/>
      <c r="F6" s="5" t="s">
        <v>30</v>
      </c>
    </row>
    <row r="7" spans="1:16" x14ac:dyDescent="0.25">
      <c r="A7" s="6"/>
      <c r="G7" s="5" t="s">
        <v>30</v>
      </c>
    </row>
    <row r="8" spans="1:16" x14ac:dyDescent="0.25">
      <c r="A8" s="6"/>
      <c r="H8" s="5" t="s">
        <v>30</v>
      </c>
    </row>
    <row r="9" spans="1:16" x14ac:dyDescent="0.25">
      <c r="A9" s="6"/>
      <c r="I9" s="5" t="s">
        <v>30</v>
      </c>
    </row>
    <row r="10" spans="1:16" x14ac:dyDescent="0.25">
      <c r="A10" s="6"/>
      <c r="J10" s="5" t="s">
        <v>30</v>
      </c>
    </row>
    <row r="11" spans="1:16" x14ac:dyDescent="0.25">
      <c r="A11" s="6"/>
      <c r="K11" s="5" t="s">
        <v>30</v>
      </c>
    </row>
    <row r="12" spans="1:16" x14ac:dyDescent="0.25">
      <c r="L12" s="5" t="s">
        <v>30</v>
      </c>
    </row>
    <row r="13" spans="1:16" x14ac:dyDescent="0.25">
      <c r="M13" s="5" t="s">
        <v>30</v>
      </c>
    </row>
    <row r="14" spans="1:16" x14ac:dyDescent="0.25">
      <c r="N14" s="5" t="s">
        <v>30</v>
      </c>
    </row>
    <row r="15" spans="1:16" x14ac:dyDescent="0.25">
      <c r="O15" s="5" t="s">
        <v>30</v>
      </c>
    </row>
    <row r="16" spans="1:16" x14ac:dyDescent="0.25">
      <c r="P16" s="5" t="s">
        <v>30</v>
      </c>
    </row>
    <row r="19" spans="6:21" x14ac:dyDescent="0.25">
      <c r="F19" s="5" t="s"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6:21" x14ac:dyDescent="0.25">
      <c r="G20" s="5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6:21" x14ac:dyDescent="0.25">
      <c r="H21" s="5" t="s">
        <v>30</v>
      </c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6:21" x14ac:dyDescent="0.25">
      <c r="I22" s="5" t="s">
        <v>30</v>
      </c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6:21" x14ac:dyDescent="0.25">
      <c r="J23" s="5" t="s">
        <v>30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6:21" x14ac:dyDescent="0.25">
      <c r="K24" s="5" t="s">
        <v>30</v>
      </c>
      <c r="L24" s="5"/>
      <c r="M24" s="5"/>
      <c r="N24" s="5"/>
      <c r="O24" s="5"/>
      <c r="P24" s="5"/>
      <c r="Q24" s="5"/>
      <c r="R24" s="5"/>
      <c r="S24" s="5"/>
      <c r="T24" s="5"/>
      <c r="U24" s="5"/>
    </row>
    <row r="26" spans="6:21" x14ac:dyDescent="0.25">
      <c r="F26" t="s">
        <v>31</v>
      </c>
      <c r="G26" t="s">
        <v>31</v>
      </c>
      <c r="K26" t="s"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B7F2-AFDE-44A3-9357-206AD9F1238A}">
  <dimension ref="A1:N56"/>
  <sheetViews>
    <sheetView zoomScale="115" zoomScaleNormal="115" workbookViewId="0">
      <selection activeCell="C25" sqref="C25"/>
    </sheetView>
  </sheetViews>
  <sheetFormatPr defaultRowHeight="15" x14ac:dyDescent="0.25"/>
  <cols>
    <col min="1" max="1" width="37.140625" bestFit="1" customWidth="1"/>
    <col min="14" max="14" width="16.140625" bestFit="1" customWidth="1"/>
  </cols>
  <sheetData>
    <row r="1" spans="1:14" x14ac:dyDescent="0.25">
      <c r="A1" t="s">
        <v>15</v>
      </c>
      <c r="B1">
        <v>48</v>
      </c>
    </row>
    <row r="2" spans="1:14" x14ac:dyDescent="0.25">
      <c r="A2" t="s">
        <v>14</v>
      </c>
      <c r="B2">
        <v>24</v>
      </c>
    </row>
    <row r="4" spans="1:14" x14ac:dyDescent="0.25">
      <c r="B4" t="s">
        <v>10</v>
      </c>
      <c r="C4" t="s">
        <v>11</v>
      </c>
      <c r="D4" t="s">
        <v>12</v>
      </c>
      <c r="E4" t="s">
        <v>18</v>
      </c>
      <c r="F4" t="s">
        <v>19</v>
      </c>
      <c r="G4" t="s">
        <v>20</v>
      </c>
      <c r="H4" t="s">
        <v>13</v>
      </c>
      <c r="N4" t="s">
        <v>29</v>
      </c>
    </row>
    <row r="5" spans="1:14" x14ac:dyDescent="0.25">
      <c r="A5" t="s">
        <v>16</v>
      </c>
      <c r="B5">
        <v>0.68110946412543683</v>
      </c>
      <c r="C5">
        <v>0.95082492819097886</v>
      </c>
      <c r="D5" t="s">
        <v>12</v>
      </c>
      <c r="E5">
        <v>2.1000976616537326E-2</v>
      </c>
      <c r="F5">
        <v>0.84821365845304431</v>
      </c>
      <c r="G5">
        <v>0.85048904121743296</v>
      </c>
      <c r="H5">
        <v>0.8151655197121469</v>
      </c>
    </row>
    <row r="6" spans="1:14" x14ac:dyDescent="0.25">
      <c r="A6" t="s">
        <v>17</v>
      </c>
      <c r="B6">
        <v>0.89200804517831178</v>
      </c>
      <c r="C6">
        <v>0.47611299683922848</v>
      </c>
      <c r="D6" t="s">
        <v>12</v>
      </c>
      <c r="E6">
        <v>0.37380573298023534</v>
      </c>
      <c r="F6">
        <v>0.1229708136646307</v>
      </c>
      <c r="G6">
        <v>0.3303476227428348</v>
      </c>
      <c r="H6">
        <v>0.44740033397835266</v>
      </c>
    </row>
    <row r="7" spans="1:14" x14ac:dyDescent="0.25">
      <c r="A7" t="s">
        <v>23</v>
      </c>
      <c r="B7" t="b">
        <f>B6&lt;B5</f>
        <v>0</v>
      </c>
      <c r="C7" t="b">
        <f t="shared" ref="C7:H7" si="0">C6&lt;C5</f>
        <v>1</v>
      </c>
      <c r="D7" t="s">
        <v>12</v>
      </c>
      <c r="E7" t="b">
        <f t="shared" si="0"/>
        <v>0</v>
      </c>
      <c r="F7" t="b">
        <f t="shared" si="0"/>
        <v>1</v>
      </c>
      <c r="G7" t="b">
        <f t="shared" si="0"/>
        <v>1</v>
      </c>
      <c r="H7" t="b">
        <f t="shared" si="0"/>
        <v>1</v>
      </c>
    </row>
    <row r="8" spans="1:14" x14ac:dyDescent="0.25">
      <c r="A8" t="s">
        <v>22</v>
      </c>
      <c r="B8">
        <v>0</v>
      </c>
      <c r="C8">
        <v>13</v>
      </c>
      <c r="D8" t="s">
        <v>12</v>
      </c>
      <c r="E8">
        <v>0</v>
      </c>
      <c r="F8">
        <v>1</v>
      </c>
      <c r="G8">
        <v>17</v>
      </c>
      <c r="H8">
        <v>4</v>
      </c>
    </row>
    <row r="9" spans="1:14" x14ac:dyDescent="0.25">
      <c r="D9" t="s">
        <v>12</v>
      </c>
    </row>
    <row r="11" spans="1:14" x14ac:dyDescent="0.25">
      <c r="A11" t="s">
        <v>21</v>
      </c>
      <c r="B11" t="s">
        <v>10</v>
      </c>
      <c r="C11" t="s">
        <v>11</v>
      </c>
      <c r="D11" t="s">
        <v>12</v>
      </c>
      <c r="E11" t="s">
        <v>18</v>
      </c>
      <c r="F11" t="s">
        <v>19</v>
      </c>
      <c r="G11" t="s">
        <v>20</v>
      </c>
      <c r="H11" t="s">
        <v>13</v>
      </c>
    </row>
    <row r="12" spans="1:14" x14ac:dyDescent="0.25">
      <c r="A12">
        <v>0</v>
      </c>
      <c r="B12">
        <f t="shared" ref="B12:C31" si="1">(0*($A12&gt;=B$8)+1*($A12&lt;B$8))*B$7 + 1*NOT(B$7)</f>
        <v>1</v>
      </c>
      <c r="C12">
        <f t="shared" si="1"/>
        <v>1</v>
      </c>
      <c r="D12" t="s">
        <v>12</v>
      </c>
      <c r="E12">
        <f t="shared" ref="E12:H31" si="2">(0*($A12&gt;=E$8)+1*($A12&lt;E$8))*E$7 + 1*NOT(E$7)</f>
        <v>1</v>
      </c>
      <c r="F12">
        <f t="shared" si="2"/>
        <v>1</v>
      </c>
      <c r="G12">
        <f t="shared" si="2"/>
        <v>1</v>
      </c>
      <c r="H12">
        <f t="shared" si="2"/>
        <v>1</v>
      </c>
    </row>
    <row r="13" spans="1:14" x14ac:dyDescent="0.25">
      <c r="A13">
        <v>1</v>
      </c>
      <c r="B13">
        <f t="shared" si="1"/>
        <v>1</v>
      </c>
      <c r="C13">
        <f t="shared" si="1"/>
        <v>1</v>
      </c>
      <c r="D13" t="s">
        <v>12</v>
      </c>
      <c r="E13">
        <f t="shared" si="2"/>
        <v>1</v>
      </c>
      <c r="F13">
        <f t="shared" si="2"/>
        <v>0</v>
      </c>
      <c r="G13">
        <f t="shared" si="2"/>
        <v>1</v>
      </c>
      <c r="H13">
        <f t="shared" si="2"/>
        <v>1</v>
      </c>
    </row>
    <row r="14" spans="1:14" x14ac:dyDescent="0.25">
      <c r="A14">
        <f>A13+1</f>
        <v>2</v>
      </c>
      <c r="B14">
        <f t="shared" si="1"/>
        <v>1</v>
      </c>
      <c r="C14">
        <f t="shared" si="1"/>
        <v>1</v>
      </c>
      <c r="D14" t="s">
        <v>12</v>
      </c>
      <c r="E14">
        <f t="shared" si="2"/>
        <v>1</v>
      </c>
      <c r="F14">
        <f t="shared" si="2"/>
        <v>0</v>
      </c>
      <c r="G14">
        <f t="shared" si="2"/>
        <v>1</v>
      </c>
      <c r="H14">
        <f t="shared" si="2"/>
        <v>1</v>
      </c>
    </row>
    <row r="15" spans="1:14" x14ac:dyDescent="0.25">
      <c r="A15">
        <f t="shared" ref="A15:A56" si="3">A14+1</f>
        <v>3</v>
      </c>
      <c r="B15">
        <f t="shared" si="1"/>
        <v>1</v>
      </c>
      <c r="C15">
        <f t="shared" si="1"/>
        <v>1</v>
      </c>
      <c r="D15" t="s">
        <v>12</v>
      </c>
      <c r="E15">
        <f t="shared" si="2"/>
        <v>1</v>
      </c>
      <c r="F15">
        <f t="shared" si="2"/>
        <v>0</v>
      </c>
      <c r="G15">
        <f t="shared" si="2"/>
        <v>1</v>
      </c>
      <c r="H15">
        <f t="shared" si="2"/>
        <v>1</v>
      </c>
    </row>
    <row r="16" spans="1:14" x14ac:dyDescent="0.25">
      <c r="A16">
        <f t="shared" si="3"/>
        <v>4</v>
      </c>
      <c r="B16">
        <f t="shared" si="1"/>
        <v>1</v>
      </c>
      <c r="C16">
        <f t="shared" si="1"/>
        <v>1</v>
      </c>
      <c r="D16" t="s">
        <v>12</v>
      </c>
      <c r="E16">
        <f t="shared" si="2"/>
        <v>1</v>
      </c>
      <c r="F16">
        <f t="shared" si="2"/>
        <v>0</v>
      </c>
      <c r="G16">
        <f t="shared" si="2"/>
        <v>1</v>
      </c>
      <c r="H16">
        <f t="shared" si="2"/>
        <v>0</v>
      </c>
    </row>
    <row r="17" spans="1:8" x14ac:dyDescent="0.25">
      <c r="A17">
        <f t="shared" si="3"/>
        <v>5</v>
      </c>
      <c r="B17">
        <f t="shared" si="1"/>
        <v>1</v>
      </c>
      <c r="C17">
        <f t="shared" si="1"/>
        <v>1</v>
      </c>
      <c r="D17" t="s">
        <v>12</v>
      </c>
      <c r="E17">
        <f t="shared" si="2"/>
        <v>1</v>
      </c>
      <c r="F17">
        <f t="shared" si="2"/>
        <v>0</v>
      </c>
      <c r="G17">
        <f t="shared" si="2"/>
        <v>1</v>
      </c>
      <c r="H17">
        <f t="shared" si="2"/>
        <v>0</v>
      </c>
    </row>
    <row r="18" spans="1:8" x14ac:dyDescent="0.25">
      <c r="A18">
        <f t="shared" si="3"/>
        <v>6</v>
      </c>
      <c r="B18">
        <f t="shared" si="1"/>
        <v>1</v>
      </c>
      <c r="C18">
        <f t="shared" si="1"/>
        <v>1</v>
      </c>
      <c r="D18" t="s">
        <v>12</v>
      </c>
      <c r="E18">
        <f t="shared" si="2"/>
        <v>1</v>
      </c>
      <c r="F18">
        <f t="shared" si="2"/>
        <v>0</v>
      </c>
      <c r="G18">
        <f t="shared" si="2"/>
        <v>1</v>
      </c>
      <c r="H18">
        <f t="shared" si="2"/>
        <v>0</v>
      </c>
    </row>
    <row r="19" spans="1:8" x14ac:dyDescent="0.25">
      <c r="A19">
        <f t="shared" si="3"/>
        <v>7</v>
      </c>
      <c r="B19">
        <f t="shared" si="1"/>
        <v>1</v>
      </c>
      <c r="C19">
        <f t="shared" si="1"/>
        <v>1</v>
      </c>
      <c r="D19" t="s">
        <v>12</v>
      </c>
      <c r="E19">
        <f t="shared" si="2"/>
        <v>1</v>
      </c>
      <c r="F19">
        <f t="shared" si="2"/>
        <v>0</v>
      </c>
      <c r="G19">
        <f t="shared" si="2"/>
        <v>1</v>
      </c>
      <c r="H19">
        <f t="shared" si="2"/>
        <v>0</v>
      </c>
    </row>
    <row r="20" spans="1:8" x14ac:dyDescent="0.25">
      <c r="A20">
        <f t="shared" si="3"/>
        <v>8</v>
      </c>
      <c r="B20">
        <f t="shared" si="1"/>
        <v>1</v>
      </c>
      <c r="C20">
        <f t="shared" si="1"/>
        <v>1</v>
      </c>
      <c r="D20" t="s">
        <v>12</v>
      </c>
      <c r="E20">
        <f t="shared" si="2"/>
        <v>1</v>
      </c>
      <c r="F20">
        <f t="shared" si="2"/>
        <v>0</v>
      </c>
      <c r="G20">
        <f t="shared" si="2"/>
        <v>1</v>
      </c>
      <c r="H20">
        <f t="shared" si="2"/>
        <v>0</v>
      </c>
    </row>
    <row r="21" spans="1:8" x14ac:dyDescent="0.25">
      <c r="A21">
        <f t="shared" si="3"/>
        <v>9</v>
      </c>
      <c r="B21">
        <f t="shared" si="1"/>
        <v>1</v>
      </c>
      <c r="C21">
        <f t="shared" si="1"/>
        <v>1</v>
      </c>
      <c r="D21" t="s">
        <v>12</v>
      </c>
      <c r="E21">
        <f t="shared" si="2"/>
        <v>1</v>
      </c>
      <c r="F21">
        <f t="shared" si="2"/>
        <v>0</v>
      </c>
      <c r="G21">
        <f t="shared" si="2"/>
        <v>1</v>
      </c>
      <c r="H21">
        <f t="shared" si="2"/>
        <v>0</v>
      </c>
    </row>
    <row r="22" spans="1:8" x14ac:dyDescent="0.25">
      <c r="A22">
        <f t="shared" si="3"/>
        <v>10</v>
      </c>
      <c r="B22">
        <f t="shared" si="1"/>
        <v>1</v>
      </c>
      <c r="C22">
        <f t="shared" si="1"/>
        <v>1</v>
      </c>
      <c r="D22" t="s">
        <v>12</v>
      </c>
      <c r="E22">
        <f t="shared" si="2"/>
        <v>1</v>
      </c>
      <c r="F22">
        <f t="shared" si="2"/>
        <v>0</v>
      </c>
      <c r="G22">
        <f t="shared" si="2"/>
        <v>1</v>
      </c>
      <c r="H22">
        <f t="shared" si="2"/>
        <v>0</v>
      </c>
    </row>
    <row r="23" spans="1:8" x14ac:dyDescent="0.25">
      <c r="A23">
        <f t="shared" si="3"/>
        <v>11</v>
      </c>
      <c r="B23">
        <f t="shared" si="1"/>
        <v>1</v>
      </c>
      <c r="C23">
        <f t="shared" si="1"/>
        <v>1</v>
      </c>
      <c r="D23" t="s">
        <v>12</v>
      </c>
      <c r="E23">
        <f t="shared" si="2"/>
        <v>1</v>
      </c>
      <c r="F23">
        <f t="shared" si="2"/>
        <v>0</v>
      </c>
      <c r="G23">
        <f t="shared" si="2"/>
        <v>1</v>
      </c>
      <c r="H23">
        <f t="shared" si="2"/>
        <v>0</v>
      </c>
    </row>
    <row r="24" spans="1:8" x14ac:dyDescent="0.25">
      <c r="A24">
        <f t="shared" si="3"/>
        <v>12</v>
      </c>
      <c r="B24">
        <f t="shared" si="1"/>
        <v>1</v>
      </c>
      <c r="C24">
        <f t="shared" si="1"/>
        <v>1</v>
      </c>
      <c r="D24" t="s">
        <v>12</v>
      </c>
      <c r="E24">
        <f t="shared" si="2"/>
        <v>1</v>
      </c>
      <c r="F24">
        <f t="shared" si="2"/>
        <v>0</v>
      </c>
      <c r="G24">
        <f t="shared" si="2"/>
        <v>1</v>
      </c>
      <c r="H24">
        <f t="shared" si="2"/>
        <v>0</v>
      </c>
    </row>
    <row r="25" spans="1:8" x14ac:dyDescent="0.25">
      <c r="A25">
        <f t="shared" si="3"/>
        <v>13</v>
      </c>
      <c r="B25">
        <f t="shared" si="1"/>
        <v>1</v>
      </c>
      <c r="C25">
        <f t="shared" si="1"/>
        <v>0</v>
      </c>
      <c r="D25" t="s">
        <v>12</v>
      </c>
      <c r="E25">
        <f t="shared" si="2"/>
        <v>1</v>
      </c>
      <c r="F25">
        <f t="shared" si="2"/>
        <v>0</v>
      </c>
      <c r="G25">
        <f t="shared" si="2"/>
        <v>1</v>
      </c>
      <c r="H25">
        <f t="shared" si="2"/>
        <v>0</v>
      </c>
    </row>
    <row r="26" spans="1:8" x14ac:dyDescent="0.25">
      <c r="A26">
        <f t="shared" si="3"/>
        <v>14</v>
      </c>
      <c r="B26">
        <f t="shared" si="1"/>
        <v>1</v>
      </c>
      <c r="C26">
        <f t="shared" si="1"/>
        <v>0</v>
      </c>
      <c r="D26" t="s">
        <v>12</v>
      </c>
      <c r="E26">
        <f t="shared" si="2"/>
        <v>1</v>
      </c>
      <c r="F26">
        <f t="shared" si="2"/>
        <v>0</v>
      </c>
      <c r="G26">
        <f t="shared" si="2"/>
        <v>1</v>
      </c>
      <c r="H26">
        <f t="shared" si="2"/>
        <v>0</v>
      </c>
    </row>
    <row r="27" spans="1:8" x14ac:dyDescent="0.25">
      <c r="A27">
        <f t="shared" si="3"/>
        <v>15</v>
      </c>
      <c r="B27">
        <f t="shared" si="1"/>
        <v>1</v>
      </c>
      <c r="C27">
        <f t="shared" si="1"/>
        <v>0</v>
      </c>
      <c r="D27" t="s">
        <v>12</v>
      </c>
      <c r="E27">
        <f t="shared" si="2"/>
        <v>1</v>
      </c>
      <c r="F27">
        <f t="shared" si="2"/>
        <v>0</v>
      </c>
      <c r="G27">
        <f t="shared" si="2"/>
        <v>1</v>
      </c>
      <c r="H27">
        <f t="shared" si="2"/>
        <v>0</v>
      </c>
    </row>
    <row r="28" spans="1:8" x14ac:dyDescent="0.25">
      <c r="A28">
        <f t="shared" si="3"/>
        <v>16</v>
      </c>
      <c r="B28">
        <f t="shared" si="1"/>
        <v>1</v>
      </c>
      <c r="C28">
        <f t="shared" si="1"/>
        <v>0</v>
      </c>
      <c r="D28" t="s">
        <v>12</v>
      </c>
      <c r="E28">
        <f t="shared" si="2"/>
        <v>1</v>
      </c>
      <c r="F28">
        <f t="shared" si="2"/>
        <v>0</v>
      </c>
      <c r="G28">
        <f t="shared" si="2"/>
        <v>1</v>
      </c>
      <c r="H28">
        <f t="shared" si="2"/>
        <v>0</v>
      </c>
    </row>
    <row r="29" spans="1:8" x14ac:dyDescent="0.25">
      <c r="A29">
        <f t="shared" si="3"/>
        <v>17</v>
      </c>
      <c r="B29">
        <f t="shared" si="1"/>
        <v>1</v>
      </c>
      <c r="C29">
        <f t="shared" si="1"/>
        <v>0</v>
      </c>
      <c r="D29" t="s">
        <v>12</v>
      </c>
      <c r="E29">
        <f t="shared" si="2"/>
        <v>1</v>
      </c>
      <c r="F29">
        <f t="shared" si="2"/>
        <v>0</v>
      </c>
      <c r="G29">
        <f t="shared" si="2"/>
        <v>0</v>
      </c>
      <c r="H29">
        <f t="shared" si="2"/>
        <v>0</v>
      </c>
    </row>
    <row r="30" spans="1:8" x14ac:dyDescent="0.25">
      <c r="A30">
        <f t="shared" si="3"/>
        <v>18</v>
      </c>
      <c r="B30">
        <f t="shared" si="1"/>
        <v>1</v>
      </c>
      <c r="C30">
        <f t="shared" si="1"/>
        <v>0</v>
      </c>
      <c r="D30" t="s">
        <v>12</v>
      </c>
      <c r="E30">
        <f t="shared" si="2"/>
        <v>1</v>
      </c>
      <c r="F30">
        <f t="shared" si="2"/>
        <v>0</v>
      </c>
      <c r="G30">
        <f t="shared" si="2"/>
        <v>0</v>
      </c>
      <c r="H30">
        <f t="shared" si="2"/>
        <v>0</v>
      </c>
    </row>
    <row r="31" spans="1:8" x14ac:dyDescent="0.25">
      <c r="A31">
        <f t="shared" si="3"/>
        <v>19</v>
      </c>
      <c r="B31">
        <f t="shared" si="1"/>
        <v>1</v>
      </c>
      <c r="C31">
        <f t="shared" si="1"/>
        <v>0</v>
      </c>
      <c r="D31" t="s">
        <v>12</v>
      </c>
      <c r="E31">
        <f t="shared" si="2"/>
        <v>1</v>
      </c>
      <c r="F31">
        <f t="shared" si="2"/>
        <v>0</v>
      </c>
      <c r="G31">
        <f t="shared" si="2"/>
        <v>0</v>
      </c>
      <c r="H31">
        <f t="shared" si="2"/>
        <v>0</v>
      </c>
    </row>
    <row r="32" spans="1:8" x14ac:dyDescent="0.25">
      <c r="A32">
        <f t="shared" si="3"/>
        <v>20</v>
      </c>
      <c r="B32">
        <f t="shared" ref="B32:C56" si="4">(0*($A32&gt;=B$8)+1*($A32&lt;B$8))*B$7 + 1*NOT(B$7)</f>
        <v>1</v>
      </c>
      <c r="C32">
        <f t="shared" si="4"/>
        <v>0</v>
      </c>
      <c r="D32" t="s">
        <v>12</v>
      </c>
      <c r="E32">
        <f t="shared" ref="E32:H56" si="5">(0*($A32&gt;=E$8)+1*($A32&lt;E$8))*E$7 + 1*NOT(E$7)</f>
        <v>1</v>
      </c>
      <c r="F32">
        <f t="shared" si="5"/>
        <v>0</v>
      </c>
      <c r="G32">
        <f t="shared" si="5"/>
        <v>0</v>
      </c>
      <c r="H32">
        <f t="shared" si="5"/>
        <v>0</v>
      </c>
    </row>
    <row r="33" spans="1:8" x14ac:dyDescent="0.25">
      <c r="A33">
        <f t="shared" si="3"/>
        <v>21</v>
      </c>
      <c r="B33">
        <f t="shared" si="4"/>
        <v>1</v>
      </c>
      <c r="C33">
        <f t="shared" si="4"/>
        <v>0</v>
      </c>
      <c r="D33" t="s">
        <v>12</v>
      </c>
      <c r="E33">
        <f t="shared" si="5"/>
        <v>1</v>
      </c>
      <c r="F33">
        <f t="shared" si="5"/>
        <v>0</v>
      </c>
      <c r="G33">
        <f t="shared" si="5"/>
        <v>0</v>
      </c>
      <c r="H33">
        <f t="shared" si="5"/>
        <v>0</v>
      </c>
    </row>
    <row r="34" spans="1:8" x14ac:dyDescent="0.25">
      <c r="A34">
        <f t="shared" si="3"/>
        <v>22</v>
      </c>
      <c r="B34">
        <f t="shared" si="4"/>
        <v>1</v>
      </c>
      <c r="C34">
        <f t="shared" si="4"/>
        <v>0</v>
      </c>
      <c r="D34" t="s">
        <v>12</v>
      </c>
      <c r="E34">
        <f t="shared" si="5"/>
        <v>1</v>
      </c>
      <c r="F34">
        <f t="shared" si="5"/>
        <v>0</v>
      </c>
      <c r="G34">
        <f t="shared" si="5"/>
        <v>0</v>
      </c>
      <c r="H34">
        <f t="shared" si="5"/>
        <v>0</v>
      </c>
    </row>
    <row r="35" spans="1:8" x14ac:dyDescent="0.25">
      <c r="A35">
        <f t="shared" si="3"/>
        <v>23</v>
      </c>
      <c r="B35">
        <f t="shared" si="4"/>
        <v>1</v>
      </c>
      <c r="C35">
        <f t="shared" si="4"/>
        <v>0</v>
      </c>
      <c r="D35" t="s">
        <v>12</v>
      </c>
      <c r="E35">
        <f t="shared" si="5"/>
        <v>1</v>
      </c>
      <c r="F35">
        <f t="shared" si="5"/>
        <v>0</v>
      </c>
      <c r="G35">
        <f t="shared" si="5"/>
        <v>0</v>
      </c>
      <c r="H35">
        <f t="shared" si="5"/>
        <v>0</v>
      </c>
    </row>
    <row r="36" spans="1:8" x14ac:dyDescent="0.25">
      <c r="A36">
        <f t="shared" si="3"/>
        <v>24</v>
      </c>
      <c r="B36">
        <f t="shared" si="4"/>
        <v>1</v>
      </c>
      <c r="C36">
        <f t="shared" si="4"/>
        <v>0</v>
      </c>
      <c r="D36" t="s">
        <v>12</v>
      </c>
      <c r="E36">
        <f t="shared" si="5"/>
        <v>1</v>
      </c>
      <c r="F36">
        <f t="shared" si="5"/>
        <v>0</v>
      </c>
      <c r="G36">
        <f t="shared" si="5"/>
        <v>0</v>
      </c>
      <c r="H36">
        <f t="shared" si="5"/>
        <v>0</v>
      </c>
    </row>
    <row r="37" spans="1:8" x14ac:dyDescent="0.25">
      <c r="A37">
        <f t="shared" si="3"/>
        <v>25</v>
      </c>
      <c r="B37">
        <f t="shared" si="4"/>
        <v>1</v>
      </c>
      <c r="C37">
        <f t="shared" si="4"/>
        <v>0</v>
      </c>
      <c r="D37" t="s">
        <v>12</v>
      </c>
      <c r="E37">
        <f t="shared" si="5"/>
        <v>1</v>
      </c>
      <c r="F37">
        <f t="shared" si="5"/>
        <v>0</v>
      </c>
      <c r="G37">
        <f t="shared" si="5"/>
        <v>0</v>
      </c>
      <c r="H37">
        <f t="shared" si="5"/>
        <v>0</v>
      </c>
    </row>
    <row r="38" spans="1:8" x14ac:dyDescent="0.25">
      <c r="A38">
        <f t="shared" si="3"/>
        <v>26</v>
      </c>
      <c r="B38">
        <f t="shared" si="4"/>
        <v>1</v>
      </c>
      <c r="C38">
        <f t="shared" si="4"/>
        <v>0</v>
      </c>
      <c r="D38" t="s">
        <v>12</v>
      </c>
      <c r="E38">
        <f t="shared" si="5"/>
        <v>1</v>
      </c>
      <c r="F38">
        <f t="shared" si="5"/>
        <v>0</v>
      </c>
      <c r="G38">
        <f t="shared" si="5"/>
        <v>0</v>
      </c>
      <c r="H38">
        <f t="shared" si="5"/>
        <v>0</v>
      </c>
    </row>
    <row r="39" spans="1:8" x14ac:dyDescent="0.25">
      <c r="A39">
        <f t="shared" si="3"/>
        <v>27</v>
      </c>
      <c r="B39">
        <f t="shared" si="4"/>
        <v>1</v>
      </c>
      <c r="C39">
        <f t="shared" si="4"/>
        <v>0</v>
      </c>
      <c r="D39" t="s">
        <v>12</v>
      </c>
      <c r="E39">
        <f t="shared" si="5"/>
        <v>1</v>
      </c>
      <c r="F39">
        <f t="shared" si="5"/>
        <v>0</v>
      </c>
      <c r="G39">
        <f t="shared" si="5"/>
        <v>0</v>
      </c>
      <c r="H39">
        <f t="shared" si="5"/>
        <v>0</v>
      </c>
    </row>
    <row r="40" spans="1:8" x14ac:dyDescent="0.25">
      <c r="A40">
        <f t="shared" si="3"/>
        <v>28</v>
      </c>
      <c r="B40">
        <f t="shared" si="4"/>
        <v>1</v>
      </c>
      <c r="C40">
        <f t="shared" si="4"/>
        <v>0</v>
      </c>
      <c r="D40" t="s">
        <v>12</v>
      </c>
      <c r="E40">
        <f t="shared" si="5"/>
        <v>1</v>
      </c>
      <c r="F40">
        <f t="shared" si="5"/>
        <v>0</v>
      </c>
      <c r="G40">
        <f t="shared" si="5"/>
        <v>0</v>
      </c>
      <c r="H40">
        <f t="shared" si="5"/>
        <v>0</v>
      </c>
    </row>
    <row r="41" spans="1:8" x14ac:dyDescent="0.25">
      <c r="A41">
        <f t="shared" si="3"/>
        <v>29</v>
      </c>
      <c r="B41">
        <f t="shared" si="4"/>
        <v>1</v>
      </c>
      <c r="C41">
        <f t="shared" si="4"/>
        <v>0</v>
      </c>
      <c r="D41" t="s">
        <v>12</v>
      </c>
      <c r="E41">
        <f t="shared" si="5"/>
        <v>1</v>
      </c>
      <c r="F41">
        <f t="shared" si="5"/>
        <v>0</v>
      </c>
      <c r="G41">
        <f t="shared" si="5"/>
        <v>0</v>
      </c>
      <c r="H41">
        <f t="shared" si="5"/>
        <v>0</v>
      </c>
    </row>
    <row r="42" spans="1:8" x14ac:dyDescent="0.25">
      <c r="A42">
        <f t="shared" si="3"/>
        <v>30</v>
      </c>
      <c r="B42">
        <f t="shared" si="4"/>
        <v>1</v>
      </c>
      <c r="C42">
        <f t="shared" si="4"/>
        <v>0</v>
      </c>
      <c r="D42" t="s">
        <v>12</v>
      </c>
      <c r="E42">
        <f t="shared" si="5"/>
        <v>1</v>
      </c>
      <c r="F42">
        <f t="shared" si="5"/>
        <v>0</v>
      </c>
      <c r="G42">
        <f t="shared" si="5"/>
        <v>0</v>
      </c>
      <c r="H42">
        <f t="shared" si="5"/>
        <v>0</v>
      </c>
    </row>
    <row r="43" spans="1:8" x14ac:dyDescent="0.25">
      <c r="A43">
        <f t="shared" si="3"/>
        <v>31</v>
      </c>
      <c r="B43">
        <f t="shared" si="4"/>
        <v>1</v>
      </c>
      <c r="C43">
        <f t="shared" si="4"/>
        <v>0</v>
      </c>
      <c r="D43" t="s">
        <v>12</v>
      </c>
      <c r="E43">
        <f t="shared" si="5"/>
        <v>1</v>
      </c>
      <c r="F43">
        <f t="shared" si="5"/>
        <v>0</v>
      </c>
      <c r="G43">
        <f t="shared" si="5"/>
        <v>0</v>
      </c>
      <c r="H43">
        <f t="shared" si="5"/>
        <v>0</v>
      </c>
    </row>
    <row r="44" spans="1:8" x14ac:dyDescent="0.25">
      <c r="A44">
        <f t="shared" si="3"/>
        <v>32</v>
      </c>
      <c r="B44">
        <f t="shared" si="4"/>
        <v>1</v>
      </c>
      <c r="C44">
        <f t="shared" si="4"/>
        <v>0</v>
      </c>
      <c r="D44" t="s">
        <v>12</v>
      </c>
      <c r="E44">
        <f t="shared" si="5"/>
        <v>1</v>
      </c>
      <c r="F44">
        <f t="shared" si="5"/>
        <v>0</v>
      </c>
      <c r="G44">
        <f t="shared" si="5"/>
        <v>0</v>
      </c>
      <c r="H44">
        <f t="shared" si="5"/>
        <v>0</v>
      </c>
    </row>
    <row r="45" spans="1:8" x14ac:dyDescent="0.25">
      <c r="A45">
        <f t="shared" si="3"/>
        <v>33</v>
      </c>
      <c r="B45">
        <f t="shared" si="4"/>
        <v>1</v>
      </c>
      <c r="C45">
        <f t="shared" si="4"/>
        <v>0</v>
      </c>
      <c r="D45" t="s">
        <v>12</v>
      </c>
      <c r="E45">
        <f t="shared" si="5"/>
        <v>1</v>
      </c>
      <c r="F45">
        <f t="shared" si="5"/>
        <v>0</v>
      </c>
      <c r="G45">
        <f t="shared" si="5"/>
        <v>0</v>
      </c>
      <c r="H45">
        <f t="shared" si="5"/>
        <v>0</v>
      </c>
    </row>
    <row r="46" spans="1:8" x14ac:dyDescent="0.25">
      <c r="A46">
        <f t="shared" si="3"/>
        <v>34</v>
      </c>
      <c r="B46">
        <f t="shared" si="4"/>
        <v>1</v>
      </c>
      <c r="C46">
        <f t="shared" si="4"/>
        <v>0</v>
      </c>
      <c r="D46" t="s">
        <v>12</v>
      </c>
      <c r="E46">
        <f t="shared" si="5"/>
        <v>1</v>
      </c>
      <c r="F46">
        <f t="shared" si="5"/>
        <v>0</v>
      </c>
      <c r="G46">
        <f t="shared" si="5"/>
        <v>0</v>
      </c>
      <c r="H46">
        <f t="shared" si="5"/>
        <v>0</v>
      </c>
    </row>
    <row r="47" spans="1:8" x14ac:dyDescent="0.25">
      <c r="A47">
        <f t="shared" si="3"/>
        <v>35</v>
      </c>
      <c r="B47">
        <f t="shared" si="4"/>
        <v>1</v>
      </c>
      <c r="C47">
        <f t="shared" si="4"/>
        <v>0</v>
      </c>
      <c r="D47" t="s">
        <v>12</v>
      </c>
      <c r="E47">
        <f t="shared" si="5"/>
        <v>1</v>
      </c>
      <c r="F47">
        <f t="shared" si="5"/>
        <v>0</v>
      </c>
      <c r="G47">
        <f t="shared" si="5"/>
        <v>0</v>
      </c>
      <c r="H47">
        <f t="shared" si="5"/>
        <v>0</v>
      </c>
    </row>
    <row r="48" spans="1:8" x14ac:dyDescent="0.25">
      <c r="A48">
        <f t="shared" si="3"/>
        <v>36</v>
      </c>
      <c r="B48">
        <f t="shared" si="4"/>
        <v>1</v>
      </c>
      <c r="C48">
        <f t="shared" si="4"/>
        <v>0</v>
      </c>
      <c r="D48" t="s">
        <v>12</v>
      </c>
      <c r="E48">
        <f t="shared" si="5"/>
        <v>1</v>
      </c>
      <c r="F48">
        <f t="shared" si="5"/>
        <v>0</v>
      </c>
      <c r="G48">
        <f t="shared" si="5"/>
        <v>0</v>
      </c>
      <c r="H48">
        <f t="shared" si="5"/>
        <v>0</v>
      </c>
    </row>
    <row r="49" spans="1:8" x14ac:dyDescent="0.25">
      <c r="A49">
        <f t="shared" si="3"/>
        <v>37</v>
      </c>
      <c r="B49">
        <f t="shared" si="4"/>
        <v>1</v>
      </c>
      <c r="C49">
        <f t="shared" si="4"/>
        <v>0</v>
      </c>
      <c r="D49" t="s">
        <v>12</v>
      </c>
      <c r="E49">
        <f t="shared" si="5"/>
        <v>1</v>
      </c>
      <c r="F49">
        <f t="shared" si="5"/>
        <v>0</v>
      </c>
      <c r="G49">
        <f t="shared" si="5"/>
        <v>0</v>
      </c>
      <c r="H49">
        <f t="shared" si="5"/>
        <v>0</v>
      </c>
    </row>
    <row r="50" spans="1:8" x14ac:dyDescent="0.25">
      <c r="A50">
        <f t="shared" si="3"/>
        <v>38</v>
      </c>
      <c r="B50">
        <f t="shared" si="4"/>
        <v>1</v>
      </c>
      <c r="C50">
        <f t="shared" si="4"/>
        <v>0</v>
      </c>
      <c r="D50" t="s">
        <v>12</v>
      </c>
      <c r="E50">
        <f t="shared" si="5"/>
        <v>1</v>
      </c>
      <c r="F50">
        <f t="shared" si="5"/>
        <v>0</v>
      </c>
      <c r="G50">
        <f t="shared" si="5"/>
        <v>0</v>
      </c>
      <c r="H50">
        <f t="shared" si="5"/>
        <v>0</v>
      </c>
    </row>
    <row r="51" spans="1:8" x14ac:dyDescent="0.25">
      <c r="A51">
        <f t="shared" si="3"/>
        <v>39</v>
      </c>
      <c r="B51">
        <f t="shared" si="4"/>
        <v>1</v>
      </c>
      <c r="C51">
        <f t="shared" si="4"/>
        <v>0</v>
      </c>
      <c r="D51" t="s">
        <v>12</v>
      </c>
      <c r="E51">
        <f t="shared" si="5"/>
        <v>1</v>
      </c>
      <c r="F51">
        <f t="shared" si="5"/>
        <v>0</v>
      </c>
      <c r="G51">
        <f t="shared" si="5"/>
        <v>0</v>
      </c>
      <c r="H51">
        <f t="shared" si="5"/>
        <v>0</v>
      </c>
    </row>
    <row r="52" spans="1:8" x14ac:dyDescent="0.25">
      <c r="A52">
        <f t="shared" si="3"/>
        <v>40</v>
      </c>
      <c r="B52">
        <f t="shared" si="4"/>
        <v>1</v>
      </c>
      <c r="C52">
        <f t="shared" si="4"/>
        <v>0</v>
      </c>
      <c r="D52" t="s">
        <v>12</v>
      </c>
      <c r="E52">
        <f t="shared" si="5"/>
        <v>1</v>
      </c>
      <c r="F52">
        <f t="shared" si="5"/>
        <v>0</v>
      </c>
      <c r="G52">
        <f t="shared" si="5"/>
        <v>0</v>
      </c>
      <c r="H52">
        <f t="shared" si="5"/>
        <v>0</v>
      </c>
    </row>
    <row r="53" spans="1:8" x14ac:dyDescent="0.25">
      <c r="A53">
        <f t="shared" si="3"/>
        <v>41</v>
      </c>
      <c r="B53">
        <f t="shared" si="4"/>
        <v>1</v>
      </c>
      <c r="C53">
        <f t="shared" si="4"/>
        <v>0</v>
      </c>
      <c r="D53" t="s">
        <v>12</v>
      </c>
      <c r="E53">
        <f t="shared" si="5"/>
        <v>1</v>
      </c>
      <c r="F53">
        <f t="shared" si="5"/>
        <v>0</v>
      </c>
      <c r="G53">
        <f t="shared" si="5"/>
        <v>0</v>
      </c>
      <c r="H53">
        <f t="shared" si="5"/>
        <v>0</v>
      </c>
    </row>
    <row r="54" spans="1:8" x14ac:dyDescent="0.25">
      <c r="A54">
        <f t="shared" si="3"/>
        <v>42</v>
      </c>
      <c r="B54">
        <f t="shared" si="4"/>
        <v>1</v>
      </c>
      <c r="C54">
        <f t="shared" si="4"/>
        <v>0</v>
      </c>
      <c r="D54" t="s">
        <v>12</v>
      </c>
      <c r="E54">
        <f t="shared" si="5"/>
        <v>1</v>
      </c>
      <c r="F54">
        <f t="shared" si="5"/>
        <v>0</v>
      </c>
      <c r="G54">
        <f t="shared" si="5"/>
        <v>0</v>
      </c>
      <c r="H54">
        <f t="shared" si="5"/>
        <v>0</v>
      </c>
    </row>
    <row r="55" spans="1:8" x14ac:dyDescent="0.25">
      <c r="A55">
        <f t="shared" si="3"/>
        <v>43</v>
      </c>
      <c r="B55">
        <f t="shared" si="4"/>
        <v>1</v>
      </c>
      <c r="C55">
        <f t="shared" si="4"/>
        <v>0</v>
      </c>
      <c r="D55" t="s">
        <v>12</v>
      </c>
      <c r="E55">
        <f t="shared" si="5"/>
        <v>1</v>
      </c>
      <c r="F55">
        <f t="shared" si="5"/>
        <v>0</v>
      </c>
      <c r="G55">
        <f t="shared" si="5"/>
        <v>0</v>
      </c>
      <c r="H55">
        <f t="shared" si="5"/>
        <v>0</v>
      </c>
    </row>
    <row r="56" spans="1:8" x14ac:dyDescent="0.25">
      <c r="A56">
        <f t="shared" si="3"/>
        <v>44</v>
      </c>
      <c r="B56">
        <f t="shared" si="4"/>
        <v>1</v>
      </c>
      <c r="C56">
        <f t="shared" si="4"/>
        <v>0</v>
      </c>
      <c r="D56" t="s">
        <v>12</v>
      </c>
      <c r="E56">
        <f t="shared" si="5"/>
        <v>1</v>
      </c>
      <c r="F56">
        <f t="shared" si="5"/>
        <v>0</v>
      </c>
      <c r="G56">
        <f t="shared" si="5"/>
        <v>0</v>
      </c>
      <c r="H56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C7D4-4233-49ED-ADA1-17560ACB899F}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Developments</vt:lpstr>
      <vt:lpstr>time management</vt:lpstr>
      <vt:lpstr>outages_schedule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Gallegos Pablo</dc:creator>
  <cp:lastModifiedBy>Gallegos Pablo</cp:lastModifiedBy>
  <dcterms:created xsi:type="dcterms:W3CDTF">2015-06-05T18:19:34Z</dcterms:created>
  <dcterms:modified xsi:type="dcterms:W3CDTF">2022-07-29T07:49:26Z</dcterms:modified>
</cp:coreProperties>
</file>