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mn6461_engie_com/Documents/Dokumente/GitHub/reXplan-repo/jupyter_notebooks/file/input/elements_outages_v1/"/>
    </mc:Choice>
  </mc:AlternateContent>
  <xr:revisionPtr revIDLastSave="5" documentId="13_ncr:1_{8B8DB65B-28DA-49FF-A52D-69C4E5E8F450}" xr6:coauthVersionLast="47" xr6:coauthVersionMax="47" xr10:uidLastSave="{3DB47C58-D18E-45DA-A177-A3C660828680}"/>
  <bookViews>
    <workbookView xWindow="-25320" yWindow="-8805" windowWidth="25440" windowHeight="15270" firstSheet="5" activeTab="14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  <sheet name="switches" sheetId="14" r:id="rId14"/>
    <sheet name="static_generators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6" i="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<sst xmlns="http://schemas.openxmlformats.org/spreadsheetml/2006/main" count="385" uniqueCount="168">
  <si>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</si>
  <si>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</si>
  <si>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</si>
  <si>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</si>
  <si>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</si>
  <si>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</si>
  <si>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</si>
  <si>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</si>
  <si>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</si>
  <si>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</si>
  <si>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</si>
  <si>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</si>
  <si>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</si>
  <si>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</si>
  <si>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</si>
  <si>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</si>
  <si>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</si>
  <si>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</si>
  <si>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</si>
  <si>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</si>
  <si>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</si>
  <si>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</si>
  <si>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</si>
  <si>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</si>
  <si>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</si>
  <si>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</si>
  <si>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</si>
  <si>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</si>
  <si>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</si>
  <si>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</si>
  <si>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</si>
  <si>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</si>
  <si>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</si>
  <si>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</si>
  <si>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</si>
  <si>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</si>
  <si>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</si>
  <si>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</si>
  <si>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</si>
  <si>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</si>
  <si>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</si>
  <si>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</si>
  <si>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</si>
  <si>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</si>
  <si>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</si>
  <si>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</si>
  <si>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</si>
  <si>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</si>
  <si>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</si>
  <si>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</si>
  <si>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</si>
  <si>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</si>
  <si>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</si>
  <si>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</si>
  <si>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</si>
  <si>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</si>
  <si>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</si>
  <si>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</si>
  <si>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</si>
  <si>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</si>
  <si>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</si>
  <si>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</si>
  <si>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</si>
  <si>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</si>
  <si>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</si>
  <si>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</si>
  <si>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</si>
  <si>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</si>
  <si>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</si>
  <si>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</si>
  <si>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</si>
  <si>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</si>
  <si>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</si>
  <si>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</si>
  <si>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</si>
  <si>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</si>
  <si>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</si>
  <si>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</si>
  <si>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</si>
  <si>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</si>
  <si>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</si>
  <si>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</si>
  <si>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</si>
  <si>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</si>
  <si>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</si>
  <si>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</si>
  <si>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</si>
  <si>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</si>
  <si>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</si>
  <si>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</si>
  <si>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</si>
  <si>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</si>
  <si>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</si>
  <si>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</si>
  <si>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</si>
  <si>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</si>
  <si>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</si>
  <si>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</si>
  <si>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</si>
  <si>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</si>
  <si>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</si>
  <si>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</si>
  <si>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</si>
  <si>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</si>
  <si>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</si>
  <si>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</si>
  <si>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</si>
  <si>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</si>
  <si>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</si>
  <si>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</si>
  <si>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</si>
  <si>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</si>
  <si>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</si>
  <si>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</si>
  <si>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</si>
  <si>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</si>
  <si>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</si>
  <si>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</si>
  <si>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</si>
  <si>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</si>
  <si>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</si>
  <si>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</si>
  <si>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</si>
  <si>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</si>
  <si>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</si>
  <si>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</si>
  <si>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</si>
  <si>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</si>
  <si>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</si>
  <si>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</si>
  <si>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</si>
  <si>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</si>
  <si>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</si>
  <si>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</si>
  <si>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</si>
  <si>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</si>
  <si>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</si>
  <si>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</si>
  <si>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</si>
  <si>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</si>
  <si>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</si>
  <si>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</si>
  <si>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</si>
  <si>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</si>
  <si>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</si>
  <si>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</si>
  <si>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</si>
  <si>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</si>
  <si>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</si>
  <si>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</si>
  <si>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</si>
  <si>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</si>
  <si>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</si>
  <si>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</si>
  <si>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</si>
  <si>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</si>
  <si>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</si>
  <si>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</si>
  <si>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</si>
  <si>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</si>
  <si>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</si>
  <si>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</si>
  <si>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</si>
  <si>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</si>
  <si>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in_ka</t>
  </si>
  <si>
    <t>closed</t>
  </si>
  <si>
    <t>associated elements</t>
  </si>
  <si>
    <t>ignore montecarlo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</si>
</sst>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baseColWidth="10" defaultColWidth="8.88671875"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baseColWidth="10" defaultColWidth="8.88671875"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baseColWidth="10" defaultColWidth="8.88671875"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I50"/>
  <sheetViews>
    <sheetView topLeftCell="B1" workbookViewId="0">
      <selection activeCell="K18" sqref="K18"/>
    </sheetView>
  </sheetViews>
  <sheetFormatPr baseColWidth="10" defaultColWidth="8.88671875"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9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9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3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</row>
    <row r="4" spans="1:9" x14ac:dyDescent="0.3">
      <c r="A4" s="3">
        <f>A3+TIME(1,0,0)</f>
        <v>44562.041666666664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</row>
    <row r="5" spans="1:9" x14ac:dyDescent="0.3">
      <c r="A5" s="3">
        <f t="shared" ref="A5:A50" si="0">A4+TIME(1,0,0)</f>
        <v>44562.083333333328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</row>
    <row r="6" spans="1:9" x14ac:dyDescent="0.3">
      <c r="A6" s="3">
        <f t="shared" si="0"/>
        <v>44562.124999999993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</row>
    <row r="7" spans="1:9" x14ac:dyDescent="0.3">
      <c r="A7" s="3">
        <f t="shared" si="0"/>
        <v>44562.166666666657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</row>
    <row r="8" spans="1:9" x14ac:dyDescent="0.3">
      <c r="A8" s="3">
        <f t="shared" si="0"/>
        <v>44562.208333333321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</row>
    <row r="9" spans="1:9" x14ac:dyDescent="0.3">
      <c r="A9" s="3">
        <f t="shared" si="0"/>
        <v>44562.249999999985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</row>
    <row r="10" spans="1:9" x14ac:dyDescent="0.3">
      <c r="A10" s="3">
        <f t="shared" si="0"/>
        <v>44562.29166666665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</row>
    <row r="11" spans="1:9" x14ac:dyDescent="0.3">
      <c r="A11" s="3">
        <f t="shared" si="0"/>
        <v>44562.333333333314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</row>
    <row r="12" spans="1:9" x14ac:dyDescent="0.3">
      <c r="A12" s="3">
        <f t="shared" si="0"/>
        <v>44562.374999999978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</row>
    <row r="13" spans="1:9" x14ac:dyDescent="0.3">
      <c r="A13" s="3">
        <f t="shared" si="0"/>
        <v>44562.416666666642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</row>
    <row r="14" spans="1:9" x14ac:dyDescent="0.3">
      <c r="A14" s="3">
        <f t="shared" si="0"/>
        <v>44562.458333333307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</row>
    <row r="15" spans="1:9" x14ac:dyDescent="0.3">
      <c r="A15" s="3">
        <f t="shared" si="0"/>
        <v>44562.499999999971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</row>
    <row r="16" spans="1:9" x14ac:dyDescent="0.3">
      <c r="A16" s="3">
        <f t="shared" si="0"/>
        <v>44562.541666666635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</row>
    <row r="17" spans="1:9" x14ac:dyDescent="0.3">
      <c r="A17" s="3">
        <f t="shared" si="0"/>
        <v>44562.583333333299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</row>
    <row r="18" spans="1:9" x14ac:dyDescent="0.3">
      <c r="A18" s="3">
        <f t="shared" si="0"/>
        <v>44562.624999999964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</row>
    <row r="19" spans="1:9" x14ac:dyDescent="0.3">
      <c r="A19" s="3">
        <f t="shared" si="0"/>
        <v>44562.666666666628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</row>
    <row r="20" spans="1:9" x14ac:dyDescent="0.3">
      <c r="A20" s="3">
        <f t="shared" si="0"/>
        <v>44562.708333333292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</row>
    <row r="21" spans="1:9" x14ac:dyDescent="0.3">
      <c r="A21" s="3">
        <f t="shared" si="0"/>
        <v>44562.749999999956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</row>
    <row r="22" spans="1:9" x14ac:dyDescent="0.3">
      <c r="A22" s="3">
        <f t="shared" si="0"/>
        <v>44562.791666666621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</row>
    <row r="23" spans="1:9" x14ac:dyDescent="0.3">
      <c r="A23" s="3">
        <f t="shared" si="0"/>
        <v>44562.833333333285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</row>
    <row r="24" spans="1:9" x14ac:dyDescent="0.3">
      <c r="A24" s="3">
        <f t="shared" si="0"/>
        <v>44562.874999999949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</row>
    <row r="25" spans="1:9" x14ac:dyDescent="0.3">
      <c r="A25" s="3">
        <f t="shared" si="0"/>
        <v>44562.916666666613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</row>
    <row r="26" spans="1:9" x14ac:dyDescent="0.3">
      <c r="A26" s="3">
        <f t="shared" si="0"/>
        <v>44562.958333333278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</row>
    <row r="27" spans="1:9" x14ac:dyDescent="0.3">
      <c r="A27" s="3">
        <f t="shared" si="0"/>
        <v>44562.999999999942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</row>
    <row r="28" spans="1:9" x14ac:dyDescent="0.3">
      <c r="A28" s="3">
        <f t="shared" si="0"/>
        <v>44563.041666666606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</row>
    <row r="29" spans="1:9" x14ac:dyDescent="0.3">
      <c r="A29" s="3">
        <f t="shared" si="0"/>
        <v>44563.08333333327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</row>
    <row r="30" spans="1:9" x14ac:dyDescent="0.3">
      <c r="A30" s="3">
        <f t="shared" si="0"/>
        <v>44563.124999999935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</row>
    <row r="31" spans="1:9" x14ac:dyDescent="0.3">
      <c r="A31" s="3">
        <f t="shared" si="0"/>
        <v>44563.166666666599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</row>
    <row r="32" spans="1:9" x14ac:dyDescent="0.3">
      <c r="A32" s="3">
        <f t="shared" si="0"/>
        <v>44563.208333333263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</row>
    <row r="33" spans="1:9" x14ac:dyDescent="0.3">
      <c r="A33" s="3">
        <f t="shared" si="0"/>
        <v>44563.249999999927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</row>
    <row r="34" spans="1:9" x14ac:dyDescent="0.3">
      <c r="A34" s="3">
        <f t="shared" si="0"/>
        <v>44563.291666666591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</row>
    <row r="35" spans="1:9" x14ac:dyDescent="0.3">
      <c r="A35" s="3">
        <f t="shared" si="0"/>
        <v>44563.333333333256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</row>
    <row r="36" spans="1:9" x14ac:dyDescent="0.3">
      <c r="A36" s="3">
        <f t="shared" si="0"/>
        <v>44563.37499999992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</row>
    <row r="37" spans="1:9" x14ac:dyDescent="0.3">
      <c r="A37" s="3">
        <f t="shared" si="0"/>
        <v>44563.416666666584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</row>
    <row r="38" spans="1:9" x14ac:dyDescent="0.3">
      <c r="A38" s="3">
        <f t="shared" si="0"/>
        <v>44563.458333333248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</row>
    <row r="39" spans="1:9" x14ac:dyDescent="0.3">
      <c r="A39" s="3">
        <f t="shared" si="0"/>
        <v>44563.499999999913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</row>
    <row r="40" spans="1:9" x14ac:dyDescent="0.3">
      <c r="A40" s="3">
        <f t="shared" si="0"/>
        <v>44563.541666666577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</row>
    <row r="41" spans="1:9" x14ac:dyDescent="0.3">
      <c r="A41" s="3">
        <f t="shared" si="0"/>
        <v>44563.583333333241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</row>
    <row r="42" spans="1:9" x14ac:dyDescent="0.3">
      <c r="A42" s="3">
        <f t="shared" si="0"/>
        <v>44563.624999999905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</row>
    <row r="43" spans="1:9" x14ac:dyDescent="0.3">
      <c r="A43" s="3">
        <f t="shared" si="0"/>
        <v>44563.66666666657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</row>
    <row r="44" spans="1:9" x14ac:dyDescent="0.3">
      <c r="A44" s="3">
        <f t="shared" si="0"/>
        <v>44563.708333333234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</row>
    <row r="45" spans="1:9" x14ac:dyDescent="0.3">
      <c r="A45" s="3">
        <f t="shared" si="0"/>
        <v>44563.749999999898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</row>
    <row r="46" spans="1:9" x14ac:dyDescent="0.3">
      <c r="A46" s="3">
        <f t="shared" si="0"/>
        <v>44563.791666666562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</row>
    <row r="47" spans="1:9" x14ac:dyDescent="0.3">
      <c r="A47" s="3">
        <f t="shared" si="0"/>
        <v>44563.833333333227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</row>
    <row r="48" spans="1:9" x14ac:dyDescent="0.3">
      <c r="A48" s="3">
        <f t="shared" si="0"/>
        <v>44563.874999999891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</row>
    <row r="49" spans="1:9" x14ac:dyDescent="0.3">
      <c r="A49" s="3">
        <f t="shared" si="0"/>
        <v>44563.916666666555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</row>
    <row r="50" spans="1:9" x14ac:dyDescent="0.3">
      <c r="A50" s="3">
        <f t="shared" si="0"/>
        <v>44563.958333333219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baseColWidth="10" defaultColWidth="8.88671875"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A786-1E1C-46E7-AB88-806E2309B912}">
  <dimension ref="A1:I11"/>
  <sheetViews>
    <sheetView workbookViewId="0">
      <selection activeCell="H22" sqref="H22"/>
    </sheetView>
  </sheetViews>
  <sheetFormatPr baseColWidth="10" defaultColWidth="8.88671875"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162</v>
      </c>
      <c r="D1" t="s">
        <v>163</v>
      </c>
      <c r="E1" t="s">
        <v>8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3">
      <c r="G2" s="2"/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D34C2-526A-4BDF-88AD-05FA7170B695}">
  <dimension ref="A1"/>
  <sheetViews>
    <sheetView tabSelected="1"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baseColWidth="10" defaultColWidth="8.88671875"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N19" sqref="N19"/>
    </sheetView>
  </sheetViews>
  <sheetFormatPr baseColWidth="10" defaultColWidth="8.88671875"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13.88671875" bestFit="1" customWidth="1"/>
    <col min="11" max="11" width="6.6640625" customWidth="1"/>
    <col min="12" max="12" width="13.109375" bestFit="1" customWidth="1"/>
    <col min="13" max="13" width="11.5546875" bestFit="1" customWidth="1"/>
  </cols>
  <sheetData>
    <row r="1" spans="1:16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O1" t="s">
        <v>143</v>
      </c>
      <c r="P1" t="s">
        <v>144</v>
      </c>
    </row>
    <row r="2" spans="1:16" x14ac:dyDescent="0.3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O2">
        <v>1</v>
      </c>
      <c r="P2">
        <v>1</v>
      </c>
    </row>
    <row r="3" spans="1:16" x14ac:dyDescent="0.3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6" x14ac:dyDescent="0.3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6" x14ac:dyDescent="0.3">
      <c r="A5" t="s">
        <v>7</v>
      </c>
      <c r="C5">
        <v>110</v>
      </c>
      <c r="D5">
        <f>D4</f>
        <v>79.900000000000006</v>
      </c>
      <c r="E5">
        <f>E4+O2</f>
        <v>10.5</v>
      </c>
      <c r="G5">
        <v>1.1000000000000001</v>
      </c>
      <c r="H5">
        <v>0.9</v>
      </c>
      <c r="I5" s="2" t="s">
        <v>105</v>
      </c>
    </row>
    <row r="6" spans="1:16" x14ac:dyDescent="0.3">
      <c r="A6" t="s">
        <v>106</v>
      </c>
      <c r="C6">
        <v>110</v>
      </c>
      <c r="D6">
        <f>D5</f>
        <v>79.900000000000006</v>
      </c>
      <c r="E6">
        <f>E5+O2</f>
        <v>11.5</v>
      </c>
      <c r="G6">
        <v>1.1000000000000001</v>
      </c>
      <c r="H6">
        <v>0.9</v>
      </c>
      <c r="I6" s="2" t="s">
        <v>105</v>
      </c>
    </row>
    <row r="7" spans="1:16" x14ac:dyDescent="0.3">
      <c r="A7" t="s">
        <v>107</v>
      </c>
      <c r="C7">
        <v>110</v>
      </c>
      <c r="D7">
        <f>D6</f>
        <v>79.900000000000006</v>
      </c>
      <c r="E7">
        <f>E6+O2</f>
        <v>12.5</v>
      </c>
      <c r="G7">
        <v>1.1000000000000001</v>
      </c>
      <c r="H7">
        <v>0.9</v>
      </c>
      <c r="I7" s="2" t="s">
        <v>105</v>
      </c>
    </row>
    <row r="8" spans="1:16" x14ac:dyDescent="0.3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6" x14ac:dyDescent="0.3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6" x14ac:dyDescent="0.3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6" x14ac:dyDescent="0.3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6" x14ac:dyDescent="0.3">
      <c r="A12" t="s">
        <v>112</v>
      </c>
      <c r="C12">
        <v>110</v>
      </c>
      <c r="D12">
        <f>D11</f>
        <v>78.900000000000006</v>
      </c>
      <c r="E12">
        <f>E11-O2</f>
        <v>8.5</v>
      </c>
      <c r="G12">
        <v>1.1000000000000001</v>
      </c>
      <c r="H12">
        <v>0.9</v>
      </c>
      <c r="I12" s="2" t="s">
        <v>105</v>
      </c>
    </row>
    <row r="13" spans="1:16" x14ac:dyDescent="0.3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6" x14ac:dyDescent="0.3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6" x14ac:dyDescent="0.3">
      <c r="A15" t="s">
        <v>115</v>
      </c>
      <c r="C15">
        <v>110</v>
      </c>
      <c r="D15">
        <f>D14</f>
        <v>76.900000000000006</v>
      </c>
      <c r="E15">
        <f>E14-O2</f>
        <v>8.5</v>
      </c>
      <c r="G15">
        <v>1.1000000000000001</v>
      </c>
      <c r="H15">
        <v>0.9</v>
      </c>
      <c r="I15" s="2" t="s">
        <v>105</v>
      </c>
    </row>
    <row r="16" spans="1:16" x14ac:dyDescent="0.3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f>D16</f>
        <v>75.900000000000006</v>
      </c>
      <c r="E17">
        <f>E16-O2</f>
        <v>8.5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f>D9</f>
        <v>77.900000000000006</v>
      </c>
      <c r="E19">
        <f>E9+O2</f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L15" sqref="L15"/>
    </sheetView>
  </sheetViews>
  <sheetFormatPr baseColWidth="10" defaultColWidth="8.88671875"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</cols>
  <sheetData>
    <row r="1" spans="1:15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</row>
    <row r="2" spans="1:15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</row>
    <row r="3" spans="1:15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</row>
    <row r="4" spans="1:15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</row>
    <row r="5" spans="1:15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</row>
    <row r="6" spans="1:15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</row>
    <row r="7" spans="1:15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</row>
    <row r="8" spans="1:15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</row>
    <row r="9" spans="1:15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8"/>
  <sheetViews>
    <sheetView workbookViewId="0">
      <selection activeCell="Z1" sqref="Y1:Z1048576"/>
    </sheetView>
  </sheetViews>
  <sheetFormatPr baseColWidth="10" defaultColWidth="8.88671875"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0" bestFit="1" customWidth="1"/>
    <col min="24" max="24" width="12.44140625" bestFit="1" customWidth="1"/>
  </cols>
  <sheetData>
    <row r="1" spans="1:24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</row>
    <row r="2" spans="1:24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</row>
    <row r="3" spans="1:24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</row>
    <row r="4" spans="1:24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</row>
    <row r="5" spans="1:24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</row>
    <row r="6" spans="1:24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</row>
    <row r="7" spans="1:24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</row>
    <row r="8" spans="1:24" x14ac:dyDescent="0.3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L32" sqref="L32"/>
    </sheetView>
  </sheetViews>
  <sheetFormatPr baseColWidth="10" defaultColWidth="8.88671875"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baseColWidth="10" defaultColWidth="8.88671875"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L2"/>
  <sheetViews>
    <sheetView workbookViewId="0">
      <selection activeCell="K3" sqref="K3"/>
    </sheetView>
  </sheetViews>
  <sheetFormatPr baseColWidth="10" defaultColWidth="8.88671875"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0" bestFit="1" customWidth="1"/>
    <col min="6" max="6" width="7.6640625" bestFit="1" customWidth="1"/>
    <col min="7" max="7" width="8" bestFit="1" customWidth="1"/>
    <col min="8" max="8" width="12.6640625" bestFit="1" customWidth="1"/>
    <col min="9" max="9" width="20.44140625" bestFit="1" customWidth="1"/>
    <col min="10" max="10" width="2.88671875" bestFit="1" customWidth="1"/>
  </cols>
  <sheetData>
    <row r="1" spans="1:12" x14ac:dyDescent="0.3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  <c r="K1" t="s">
        <v>157</v>
      </c>
      <c r="L1" t="s">
        <v>158</v>
      </c>
    </row>
    <row r="2" spans="1:12" x14ac:dyDescent="0.3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  <c r="K2">
        <v>0.8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T17"/>
  <sheetViews>
    <sheetView workbookViewId="0">
      <selection activeCell="P1" sqref="O1:P1048576"/>
    </sheetView>
  </sheetViews>
  <sheetFormatPr baseColWidth="10" defaultColWidth="8.88671875"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0" bestFit="1" customWidth="1"/>
    <col min="12" max="12" width="2.88671875" bestFit="1" customWidth="1"/>
    <col min="13" max="13" width="7.6640625" bestFit="1" customWidth="1"/>
    <col min="14" max="14" width="20.44140625" bestFit="1" customWidth="1"/>
    <col min="15" max="15" width="11" bestFit="1" customWidth="1"/>
    <col min="16" max="16" width="10.44140625" bestFit="1" customWidth="1"/>
  </cols>
  <sheetData>
    <row r="1" spans="1:20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33</v>
      </c>
      <c r="M1" t="s">
        <v>34</v>
      </c>
      <c r="N1" t="s">
        <v>35</v>
      </c>
      <c r="O1" t="s">
        <v>157</v>
      </c>
      <c r="P1" t="s">
        <v>158</v>
      </c>
    </row>
    <row r="2" spans="1:20" x14ac:dyDescent="0.3">
      <c r="A2" t="s">
        <v>47</v>
      </c>
      <c r="B2" t="s">
        <v>5</v>
      </c>
      <c r="C2" t="s">
        <v>6</v>
      </c>
      <c r="D2">
        <f>T2*$S$2</f>
        <v>35</v>
      </c>
      <c r="E2" t="s">
        <v>45</v>
      </c>
      <c r="K2" s="2" t="s">
        <v>105</v>
      </c>
      <c r="N2">
        <v>100</v>
      </c>
      <c r="O2">
        <v>0</v>
      </c>
      <c r="P2">
        <v>1</v>
      </c>
      <c r="S2">
        <v>0.5</v>
      </c>
      <c r="T2">
        <v>70</v>
      </c>
    </row>
    <row r="3" spans="1:20" x14ac:dyDescent="0.3">
      <c r="A3" t="s">
        <v>48</v>
      </c>
      <c r="B3" t="s">
        <v>6</v>
      </c>
      <c r="C3" t="s">
        <v>7</v>
      </c>
      <c r="D3">
        <f t="shared" ref="D3:D17" si="0">T3*$S$2</f>
        <v>25</v>
      </c>
      <c r="E3" t="s">
        <v>45</v>
      </c>
      <c r="K3" s="2" t="s">
        <v>105</v>
      </c>
      <c r="N3">
        <v>100</v>
      </c>
      <c r="O3">
        <v>0</v>
      </c>
      <c r="P3">
        <v>4</v>
      </c>
      <c r="T3">
        <v>50</v>
      </c>
    </row>
    <row r="4" spans="1:20" x14ac:dyDescent="0.3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s="2" t="s">
        <v>105</v>
      </c>
      <c r="N4">
        <v>100</v>
      </c>
      <c r="O4">
        <v>0</v>
      </c>
      <c r="P4" s="6">
        <v>3</v>
      </c>
      <c r="T4">
        <v>41</v>
      </c>
    </row>
    <row r="5" spans="1:20" x14ac:dyDescent="0.3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s="2" t="s">
        <v>105</v>
      </c>
      <c r="N5">
        <v>100</v>
      </c>
      <c r="O5">
        <v>0</v>
      </c>
      <c r="P5">
        <v>3</v>
      </c>
      <c r="T5">
        <v>42</v>
      </c>
    </row>
    <row r="6" spans="1:20" x14ac:dyDescent="0.3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s="2" t="s">
        <v>105</v>
      </c>
      <c r="N6">
        <v>100</v>
      </c>
      <c r="O6">
        <v>0</v>
      </c>
      <c r="P6">
        <v>3</v>
      </c>
      <c r="T6">
        <v>43</v>
      </c>
    </row>
    <row r="7" spans="1:20" x14ac:dyDescent="0.3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s="2" t="s">
        <v>105</v>
      </c>
      <c r="N7">
        <v>100</v>
      </c>
      <c r="O7">
        <v>0</v>
      </c>
      <c r="P7">
        <v>1</v>
      </c>
      <c r="T7">
        <v>44</v>
      </c>
    </row>
    <row r="8" spans="1:20" x14ac:dyDescent="0.3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s="2" t="s">
        <v>105</v>
      </c>
      <c r="N8">
        <v>100</v>
      </c>
      <c r="O8">
        <v>0</v>
      </c>
      <c r="P8">
        <v>2</v>
      </c>
      <c r="T8">
        <v>45</v>
      </c>
    </row>
    <row r="9" spans="1:20" x14ac:dyDescent="0.3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s="2" t="s">
        <v>105</v>
      </c>
      <c r="N9">
        <v>100</v>
      </c>
      <c r="O9">
        <v>0</v>
      </c>
      <c r="P9">
        <v>1</v>
      </c>
      <c r="T9">
        <v>46</v>
      </c>
    </row>
    <row r="10" spans="1:20" x14ac:dyDescent="0.3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s="2" t="s">
        <v>105</v>
      </c>
      <c r="N10">
        <v>100</v>
      </c>
      <c r="O10">
        <v>0</v>
      </c>
      <c r="P10">
        <v>1</v>
      </c>
      <c r="T10">
        <v>47</v>
      </c>
    </row>
    <row r="11" spans="1:20" x14ac:dyDescent="0.3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K11" s="2" t="s">
        <v>105</v>
      </c>
      <c r="N11">
        <v>100</v>
      </c>
      <c r="O11">
        <v>0</v>
      </c>
      <c r="P11">
        <v>0</v>
      </c>
      <c r="T11">
        <v>48</v>
      </c>
    </row>
    <row r="12" spans="1:20" x14ac:dyDescent="0.3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s="2" t="s">
        <v>105</v>
      </c>
      <c r="N12">
        <v>100</v>
      </c>
      <c r="O12">
        <v>0</v>
      </c>
      <c r="P12">
        <v>3</v>
      </c>
      <c r="T12">
        <v>49</v>
      </c>
    </row>
    <row r="13" spans="1:20" x14ac:dyDescent="0.3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s="2" t="s">
        <v>105</v>
      </c>
      <c r="N13">
        <v>100</v>
      </c>
      <c r="O13">
        <v>0</v>
      </c>
      <c r="P13">
        <v>3</v>
      </c>
      <c r="T13">
        <v>50</v>
      </c>
    </row>
    <row r="14" spans="1:20" x14ac:dyDescent="0.3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s="2" t="s">
        <v>105</v>
      </c>
      <c r="N14">
        <v>100</v>
      </c>
      <c r="O14">
        <v>0</v>
      </c>
      <c r="P14">
        <v>4</v>
      </c>
      <c r="T14">
        <v>51</v>
      </c>
    </row>
    <row r="15" spans="1:20" x14ac:dyDescent="0.3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s="2" t="s">
        <v>105</v>
      </c>
      <c r="N15">
        <v>100</v>
      </c>
      <c r="O15">
        <v>0</v>
      </c>
      <c r="P15">
        <v>1</v>
      </c>
      <c r="T15">
        <v>52</v>
      </c>
    </row>
    <row r="16" spans="1:20" x14ac:dyDescent="0.3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s="2" t="s">
        <v>105</v>
      </c>
      <c r="N16">
        <v>100</v>
      </c>
      <c r="O16">
        <v>0</v>
      </c>
      <c r="P16">
        <v>0</v>
      </c>
      <c r="T16">
        <v>53</v>
      </c>
    </row>
    <row r="17" spans="1:20" x14ac:dyDescent="0.3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s="2" t="s">
        <v>105</v>
      </c>
      <c r="N17">
        <v>100</v>
      </c>
      <c r="O17">
        <v>0</v>
      </c>
      <c r="P17">
        <v>2</v>
      </c>
      <c r="T17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  <vt:lpstr>switches</vt:lpstr>
      <vt:lpstr>static_generators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HOFFMANN Tim (ENGIE Impact)</cp:lastModifiedBy>
  <dcterms:created xsi:type="dcterms:W3CDTF">2015-06-05T18:19:34Z</dcterms:created>
  <dcterms:modified xsi:type="dcterms:W3CDTF">2024-03-12T10:19:44Z</dcterms:modified>
</cp:coreProperties>
</file>