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F8FB8BD-1110-4FD2-B1A9-9E5E7459FD5D}" xr6:coauthVersionLast="47" xr6:coauthVersionMax="47" xr10:uidLastSave="{00000000-0000-0000-0000-000000000000}"/>
  <bookViews>
    <workbookView xWindow="-110" yWindow="-110" windowWidth="19420" windowHeight="10420" tabRatio="977" activeTab="10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50" sheetId="19" r:id="rId11"/>
    <sheet name="unit2030-noneWRONG" sheetId="16" r:id="rId12"/>
    <sheet name="flow__unit" sheetId="7" r:id="rId13"/>
    <sheet name="unit2040-2050" sheetId="6" r:id="rId14"/>
    <sheet name="unit2030-none_traderes" sheetId="12" r:id="rId15"/>
    <sheet name="pivot1_2030" sheetId="14" r:id="rId16"/>
    <sheet name="grid__node__unit__io" sheetId="8" r:id="rId17"/>
    <sheet name="pivot2030" sheetId="15" r:id="rId18"/>
  </sheets>
  <externalReferences>
    <externalReference r:id="rId19"/>
  </externalReferenc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9" l="1"/>
  <c r="B2" i="19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<sst xmlns="http://schemas.openxmlformats.org/spreadsheetml/2006/main" count="4458" uniqueCount="222">
  <si>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</si>
  <si>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</si>
  <si>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</si>
  <si>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</si>
  <si>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</si>
  <si>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</si>
  <si>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</si>
  <si>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</si>
  <si>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</si>
  <si>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</si>
  <si>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</si>
  <si>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</si>
  <si>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</si>
  <si>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</si>
  <si>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</si>
  <si>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</si>
  <si>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</si>
  <si>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</si>
  <si>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</si>
  <si>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</si>
  <si>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</si>
  <si>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</si>
  <si>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</si>
  <si>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</si>
  <si>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</si>
  <si>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</si>
  <si>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</si>
  <si>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</si>
  <si>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</si>
  <si>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</si>
  <si>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</si>
  <si>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</si>
  <si>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</si>
  <si>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</si>
  <si>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</si>
  <si>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</si>
  <si>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</si>
  <si>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</si>
  <si>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</si>
  <si>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</si>
  <si>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</si>
  <si>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</si>
  <si>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</si>
  <si>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</si>
  <si>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</si>
  <si>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</si>
  <si>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</si>
  <si>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</si>
  <si>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</si>
  <si>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</si>
  <si>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</si>
  <si>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</si>
  <si>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</si>
  <si>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</si>
  <si>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</si>
  <si>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</si>
  <si>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</si>
  <si>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</si>
  <si>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</si>
  <si>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</si>
  <si>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</si>
  <si>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</si>
  <si>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</si>
  <si>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</si>
  <si>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</si>
  <si>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</si>
  <si>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</si>
  <si>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</si>
  <si>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</si>
  <si>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</si>
  <si>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</si>
  <si>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</si>
  <si>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</si>
  <si>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</si>
  <si>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</si>
  <si>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</si>
  <si>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</si>
  <si>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</si>
  <si>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</si>
  <si>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</si>
  <si>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</si>
  <si>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</si>
  <si>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</si>
  <si>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</si>
  <si>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</si>
  <si>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</si>
  <si>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</si>
  <si>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</si>
  <si>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</si>
  <si>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</si>
  <si>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</si>
  <si>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</si>
  <si>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</si>
  <si>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</si>
  <si>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</si>
  <si>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</si>
  <si>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</si>
  <si>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</si>
  <si>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</si>
  <si>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</si>
  <si>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</si>
  <si>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</si>
  <si>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</si>
  <si>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</si>
  <si>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</si>
  <si>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</si>
  <si>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</si>
  <si>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</si>
  <si>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</si>
  <si>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</si>
  <si>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</si>
  <si>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</si>
  <si>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</si>
  <si>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</si>
  <si>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</si>
  <si>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</si>
  <si>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</si>
  <si>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</si>
  <si>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</si>
  <si>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</si>
  <si>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</si>
  <si>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</si>
  <si>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</si>
  <si>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</si>
  <si>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</si>
  <si>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</si>
  <si>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</si>
  <si>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</si>
  <si>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</si>
  <si>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</si>
  <si>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</si>
  <si>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</si>
  <si>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</si>
  <si>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</si>
  <si>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</si>
  <si>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</si>
  <si>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</si>
  <si>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</si>
  <si>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</si>
  <si>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</si>
  <si>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</si>
  <si>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</si>
  <si>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</si>
  <si>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</si>
  <si>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</si>
  <si>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</si>
  <si>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</si>
  <si>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</si>
  <si>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</si>
  <si>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</si>
  <si>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</si>
  <si>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</si>
  <si>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</si>
  <si>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</si>
  <si>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</si>
  <si>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</si>
  <si>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</si>
  <si>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</si>
  <si>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</si>
  <si>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</si>
  <si>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</si>
  <si>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</si>
  <si>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</si>
  <si>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</si>
  <si>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</si>
  <si>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</si>
  <si>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</si>
  <si>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</si>
  <si>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</si>
  <si>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</si>
  <si>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</si>
  <si>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</si>
  <si>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</si>
  <si>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</si>
  <si>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</si>
  <si>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</si>
  <si>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</si>
  <si>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</si>
  <si>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</si>
  <si>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</si>
  <si>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</si>
  <si>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</si>
  <si>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</si>
  <si>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</si>
  <si>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</si>
  <si>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</si>
  <si>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</si>
  <si>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</si>
  <si>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</si>
  <si>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</si>
  <si>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</si>
  <si>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</si>
  <si>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</si>
  <si>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</si>
  <si>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</si>
  <si>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</si>
  <si>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</si>
  <si>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</si>
  <si>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</si>
  <si>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</si>
  <si>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</si>
  <si>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</si>
  <si>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</si>
  <si>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</si>
  <si>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</si>
  <si>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</si>
  <si>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</si>
  <si>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</si>
  <si>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</si>
  <si>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</si>
  <si>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</si>
  <si>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</si>
  <si>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</si>
  <si>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</si>
  <si>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</si>
  <si>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</si>
  <si>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</si>
  <si>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</si>
  <si>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</si>
  <si>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</si>
  <si>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fuel cell</t>
  </si>
  <si>
    <t>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</si>
</sst>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sz val="6"/>
      <color rgb="FF24292F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16" fillId="0" borderId="0" xfId="0" applyFont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opLeftCell="A7" zoomScale="70" zoomScaleNormal="70" workbookViewId="0">
      <selection activeCell="B6" sqref="B6:B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dimension ref="A1:M3"/>
  <sheetViews>
    <sheetView tabSelected="1" workbookViewId="0">
      <selection activeCell="J11" sqref="J11"/>
    </sheetView>
  </sheetViews>
  <sheetFormatPr defaultRowHeight="14.5"/>
  <cols>
    <col min="1" max="1" width="23.26953125" customWidth="1"/>
  </cols>
  <sheetData>
    <row r="1" spans="1:13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</row>
    <row r="2" spans="1:13">
      <c r="A2" s="44" t="s">
        <v>220</v>
      </c>
      <c r="B2">
        <f>C2*0.05</f>
        <v>40000</v>
      </c>
      <c r="C2">
        <v>800000</v>
      </c>
      <c r="F2">
        <v>0.5</v>
      </c>
      <c r="G2">
        <v>7</v>
      </c>
      <c r="H2">
        <v>10</v>
      </c>
      <c r="I2">
        <v>10</v>
      </c>
    </row>
    <row r="3" spans="1:13">
      <c r="A3" t="s">
        <v>221</v>
      </c>
      <c r="B3">
        <f>C3*0.02</f>
        <v>5000</v>
      </c>
      <c r="C3">
        <v>250000</v>
      </c>
      <c r="F3">
        <v>0.75</v>
      </c>
      <c r="G3">
        <v>7</v>
      </c>
      <c r="H3">
        <v>35</v>
      </c>
      <c r="I3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opLeftCell="A10" zoomScale="85" zoomScaleNormal="85" workbookViewId="0">
      <selection activeCell="A17" sqref="A17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2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3">
        <v>79.69</v>
      </c>
      <c r="N32" s="39"/>
      <c r="O32" s="39"/>
      <c r="P32" s="39"/>
      <c r="Q32" s="39"/>
    </row>
    <row r="33" spans="1:17">
      <c r="A33" s="40" t="s">
        <v>86</v>
      </c>
      <c r="B33" s="40">
        <v>2050</v>
      </c>
      <c r="C33" s="40" t="s">
        <v>83</v>
      </c>
      <c r="D33" s="40">
        <v>45.07</v>
      </c>
      <c r="N33" s="39"/>
      <c r="O33" s="39"/>
      <c r="P33" s="39"/>
      <c r="Q33" s="39"/>
    </row>
    <row r="34" spans="1:17">
      <c r="A34" s="43" t="s">
        <v>87</v>
      </c>
      <c r="B34" s="43">
        <v>2050</v>
      </c>
      <c r="C34" s="43" t="s">
        <v>83</v>
      </c>
      <c r="D34" s="43">
        <v>32.832000000000001</v>
      </c>
      <c r="N34" s="39"/>
      <c r="O34" s="39"/>
      <c r="P34" s="39"/>
      <c r="Q34" s="39"/>
    </row>
    <row r="35" spans="1:17">
      <c r="A35" s="40" t="s">
        <v>88</v>
      </c>
      <c r="B35" s="40">
        <v>2050</v>
      </c>
      <c r="C35" s="40" t="s">
        <v>83</v>
      </c>
      <c r="D35" s="40">
        <v>6.48</v>
      </c>
      <c r="N35" s="39"/>
      <c r="O35" s="39"/>
      <c r="P35" s="39"/>
      <c r="Q35" s="39"/>
    </row>
    <row r="36" spans="1:17">
      <c r="A36" s="43" t="s">
        <v>11</v>
      </c>
      <c r="B36" s="43">
        <v>2050</v>
      </c>
      <c r="C36" s="43" t="s">
        <v>83</v>
      </c>
      <c r="D36" s="43">
        <v>46.996000000000002</v>
      </c>
      <c r="N36" s="39"/>
      <c r="O36" s="39"/>
      <c r="P36" s="39"/>
      <c r="Q36" s="39"/>
    </row>
    <row r="37" spans="1:17">
      <c r="A37" s="43" t="s">
        <v>89</v>
      </c>
      <c r="B37" s="43">
        <v>2050</v>
      </c>
      <c r="C37" s="43" t="s">
        <v>83</v>
      </c>
      <c r="D37" s="43">
        <v>42.74</v>
      </c>
    </row>
    <row r="38" spans="1:17">
      <c r="A38" s="43" t="s">
        <v>90</v>
      </c>
      <c r="B38" s="43">
        <v>2050</v>
      </c>
      <c r="C38" s="43" t="s">
        <v>83</v>
      </c>
      <c r="D38" s="43">
        <v>1.69</v>
      </c>
    </row>
    <row r="39" spans="1:17">
      <c r="A39" s="40" t="s">
        <v>91</v>
      </c>
      <c r="B39" s="40">
        <v>2050</v>
      </c>
      <c r="C39" s="40" t="s">
        <v>83</v>
      </c>
      <c r="D39" s="40">
        <v>14.148000000000001</v>
      </c>
    </row>
    <row r="40" spans="1:17">
      <c r="A40" s="40" t="s">
        <v>84</v>
      </c>
      <c r="B40" s="40">
        <v>2050</v>
      </c>
      <c r="C40" s="40" t="s">
        <v>83</v>
      </c>
      <c r="D40" s="40">
        <v>6.7320000000000002</v>
      </c>
    </row>
    <row r="41" spans="1:17">
      <c r="A41" s="43" t="s">
        <v>81</v>
      </c>
      <c r="B41" s="43">
        <v>2050</v>
      </c>
      <c r="C41" s="43" t="s">
        <v>83</v>
      </c>
      <c r="D41" s="43">
        <v>7.5</v>
      </c>
    </row>
    <row r="42" spans="1:17">
      <c r="A42" s="40" t="s">
        <v>82</v>
      </c>
      <c r="B42" s="40">
        <v>2050</v>
      </c>
      <c r="C42" s="40" t="s">
        <v>83</v>
      </c>
      <c r="D42" s="40">
        <v>45</v>
      </c>
    </row>
    <row r="43" spans="1:17">
      <c r="A43" s="43" t="s">
        <v>80</v>
      </c>
      <c r="B43" s="43">
        <v>2050</v>
      </c>
      <c r="C43" s="43" t="s">
        <v>83</v>
      </c>
      <c r="D43" s="43">
        <v>82.5</v>
      </c>
    </row>
    <row r="44" spans="1:17">
      <c r="A44" s="40" t="s">
        <v>75</v>
      </c>
      <c r="B44" s="40">
        <v>2050</v>
      </c>
      <c r="C44" s="40" t="s">
        <v>83</v>
      </c>
      <c r="D44" s="40">
        <v>50.29</v>
      </c>
    </row>
    <row r="45" spans="1:17">
      <c r="A45" s="40" t="s">
        <v>2</v>
      </c>
      <c r="B45" s="40">
        <v>2050</v>
      </c>
      <c r="C45" s="40" t="s">
        <v>83</v>
      </c>
      <c r="D45" s="43">
        <v>200</v>
      </c>
    </row>
    <row r="46" spans="1:17">
      <c r="A46" s="40" t="s">
        <v>79</v>
      </c>
      <c r="B46" s="40">
        <v>2050</v>
      </c>
      <c r="C46" s="40" t="s">
        <v>83</v>
      </c>
      <c r="D46" s="40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D41" sqref="D41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2023-01-31T22:30:08Z</dcterms:modified>
</cp:coreProperties>
</file>