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toolbox-amiris-emlab\emlabpy\util\"/>
    </mc:Choice>
  </mc:AlternateContent>
  <xr:revisionPtr revIDLastSave="0" documentId="13_ncr:1_{727BC9F4-174B-407A-B7E4-24032C5E68F2}" xr6:coauthVersionLast="47" xr6:coauthVersionMax="47" xr10:uidLastSave="{00000000-0000-0000-0000-000000000000}"/>
  <bookViews>
    <workbookView xWindow="-120" yWindow="-120" windowWidth="29040" windowHeight="17640" activeTab="1" xr2:uid="{00000000-000D-0000-FFFF-FFFF00000000}"/>
  </bookViews>
  <sheets>
    <sheet name="derating_factors" sheetId="1" r:id="rId1"/>
    <sheet name="demand_near_scarcit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</calcChain>
</file>

<file path=xl/sharedStrings.xml><?xml version="1.0" encoding="utf-8"?>
<sst xmlns="http://schemas.openxmlformats.org/spreadsheetml/2006/main" count="13" uniqueCount="9">
  <si>
    <t>Lithium ion battery</t>
  </si>
  <si>
    <t>Wind Offshore</t>
  </si>
  <si>
    <t>Solar PV large</t>
  </si>
  <si>
    <t>Wind Onshore</t>
  </si>
  <si>
    <t>hydrogen OCGT</t>
  </si>
  <si>
    <t>inf</t>
  </si>
  <si>
    <t>prices</t>
  </si>
  <si>
    <t>awarded_power</t>
  </si>
  <si>
    <t>orginal_load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</si>
</sst>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demand_near_scarcity!$A$3</c:f>
              <c:strCache>
                <c:ptCount val="1"/>
                <c:pt idx="0">
                  <c:v>awarded_power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demand_near_scarcity!$B$1:$AN$1</c:f>
              <c:numCache>
                <c:formatCode>General</c:formatCode>
                <c:ptCount val="39"/>
                <c:pt idx="0">
                  <c:v>2050</c:v>
                </c:pt>
                <c:pt idx="1">
                  <c:v>2051</c:v>
                </c:pt>
                <c:pt idx="2">
                  <c:v>2052</c:v>
                </c:pt>
                <c:pt idx="3">
                  <c:v>2053</c:v>
                </c:pt>
                <c:pt idx="4">
                  <c:v>2054</c:v>
                </c:pt>
                <c:pt idx="5">
                  <c:v>2055</c:v>
                </c:pt>
                <c:pt idx="6">
                  <c:v>2056</c:v>
                </c:pt>
                <c:pt idx="7">
                  <c:v>2057</c:v>
                </c:pt>
                <c:pt idx="8">
                  <c:v>2058</c:v>
                </c:pt>
                <c:pt idx="9">
                  <c:v>2059</c:v>
                </c:pt>
                <c:pt idx="10">
                  <c:v>2060</c:v>
                </c:pt>
                <c:pt idx="11">
                  <c:v>2061</c:v>
                </c:pt>
                <c:pt idx="12">
                  <c:v>2062</c:v>
                </c:pt>
                <c:pt idx="13">
                  <c:v>2063</c:v>
                </c:pt>
                <c:pt idx="14">
                  <c:v>2064</c:v>
                </c:pt>
                <c:pt idx="15">
                  <c:v>2065</c:v>
                </c:pt>
                <c:pt idx="16">
                  <c:v>2066</c:v>
                </c:pt>
                <c:pt idx="17">
                  <c:v>2067</c:v>
                </c:pt>
                <c:pt idx="18">
                  <c:v>2068</c:v>
                </c:pt>
                <c:pt idx="19">
                  <c:v>2069</c:v>
                </c:pt>
                <c:pt idx="20">
                  <c:v>2070</c:v>
                </c:pt>
                <c:pt idx="21">
                  <c:v>2071</c:v>
                </c:pt>
                <c:pt idx="22">
                  <c:v>2072</c:v>
                </c:pt>
                <c:pt idx="23">
                  <c:v>2073</c:v>
                </c:pt>
                <c:pt idx="24">
                  <c:v>2074</c:v>
                </c:pt>
                <c:pt idx="25">
                  <c:v>2075</c:v>
                </c:pt>
                <c:pt idx="26">
                  <c:v>2076</c:v>
                </c:pt>
                <c:pt idx="27">
                  <c:v>2077</c:v>
                </c:pt>
                <c:pt idx="28">
                  <c:v>2078</c:v>
                </c:pt>
                <c:pt idx="29">
                  <c:v>2079</c:v>
                </c:pt>
                <c:pt idx="30">
                  <c:v>2080</c:v>
                </c:pt>
                <c:pt idx="31">
                  <c:v>2081</c:v>
                </c:pt>
                <c:pt idx="32">
                  <c:v>2082</c:v>
                </c:pt>
                <c:pt idx="33">
                  <c:v>2083</c:v>
                </c:pt>
                <c:pt idx="34">
                  <c:v>2084</c:v>
                </c:pt>
                <c:pt idx="35">
                  <c:v>2085</c:v>
                </c:pt>
                <c:pt idx="36">
                  <c:v>2086</c:v>
                </c:pt>
                <c:pt idx="37">
                  <c:v>2087</c:v>
                </c:pt>
                <c:pt idx="38">
                  <c:v>2088</c:v>
                </c:pt>
              </c:numCache>
            </c:numRef>
          </c:xVal>
          <c:yVal>
            <c:numRef>
              <c:f>demand_near_scarcity!$B$3:$AN$3</c:f>
              <c:numCache>
                <c:formatCode>General</c:formatCode>
                <c:ptCount val="39"/>
                <c:pt idx="2">
                  <c:v>26651.63479622289</c:v>
                </c:pt>
                <c:pt idx="3">
                  <c:v>24746.26854729134</c:v>
                </c:pt>
                <c:pt idx="4">
                  <c:v>22398.468018124629</c:v>
                </c:pt>
                <c:pt idx="5">
                  <c:v>23249.513160171031</c:v>
                </c:pt>
                <c:pt idx="6">
                  <c:v>25025.565672988389</c:v>
                </c:pt>
                <c:pt idx="7">
                  <c:v>22673.679013461879</c:v>
                </c:pt>
                <c:pt idx="8">
                  <c:v>23654.49833483158</c:v>
                </c:pt>
                <c:pt idx="9">
                  <c:v>21356.51612702397</c:v>
                </c:pt>
                <c:pt idx="10">
                  <c:v>24594.66658581901</c:v>
                </c:pt>
                <c:pt idx="11">
                  <c:v>22568.769253337989</c:v>
                </c:pt>
                <c:pt idx="12">
                  <c:v>23931.960543563691</c:v>
                </c:pt>
                <c:pt idx="13">
                  <c:v>22793.144866035778</c:v>
                </c:pt>
                <c:pt idx="14">
                  <c:v>22143.147328540581</c:v>
                </c:pt>
                <c:pt idx="15">
                  <c:v>23830.406663342921</c:v>
                </c:pt>
                <c:pt idx="16">
                  <c:v>22251.94295127142</c:v>
                </c:pt>
                <c:pt idx="17">
                  <c:v>22993.995316203549</c:v>
                </c:pt>
                <c:pt idx="18">
                  <c:v>27829.66623654393</c:v>
                </c:pt>
                <c:pt idx="19">
                  <c:v>22937.206628288361</c:v>
                </c:pt>
                <c:pt idx="20">
                  <c:v>22344.232797838791</c:v>
                </c:pt>
                <c:pt idx="21">
                  <c:v>22727.520726068538</c:v>
                </c:pt>
                <c:pt idx="22">
                  <c:v>23551.797639700271</c:v>
                </c:pt>
                <c:pt idx="23">
                  <c:v>22649.16797723241</c:v>
                </c:pt>
                <c:pt idx="24">
                  <c:v>23938.148046708618</c:v>
                </c:pt>
                <c:pt idx="25">
                  <c:v>22271.971864997919</c:v>
                </c:pt>
                <c:pt idx="26">
                  <c:v>22634.670423397311</c:v>
                </c:pt>
                <c:pt idx="27">
                  <c:v>22265.32620922555</c:v>
                </c:pt>
                <c:pt idx="28">
                  <c:v>22918.944290469</c:v>
                </c:pt>
                <c:pt idx="29">
                  <c:v>24016.171893239039</c:v>
                </c:pt>
                <c:pt idx="30">
                  <c:v>22985.476481204889</c:v>
                </c:pt>
                <c:pt idx="31">
                  <c:v>22828.548425090768</c:v>
                </c:pt>
                <c:pt idx="32">
                  <c:v>22067.702781163949</c:v>
                </c:pt>
                <c:pt idx="33">
                  <c:v>21455.167332063971</c:v>
                </c:pt>
                <c:pt idx="34">
                  <c:v>23127.08252877116</c:v>
                </c:pt>
                <c:pt idx="35">
                  <c:v>22977.777334017039</c:v>
                </c:pt>
                <c:pt idx="36">
                  <c:v>21472.035111017962</c:v>
                </c:pt>
                <c:pt idx="37">
                  <c:v>23414.36230549567</c:v>
                </c:pt>
                <c:pt idx="38">
                  <c:v>23687.97036224886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CF-42C2-BCBF-7D55A000BAEA}"/>
            </c:ext>
          </c:extLst>
        </c:ser>
        <c:ser>
          <c:idx val="2"/>
          <c:order val="1"/>
          <c:tx>
            <c:strRef>
              <c:f>demand_near_scarcity!$A$4</c:f>
              <c:strCache>
                <c:ptCount val="1"/>
                <c:pt idx="0">
                  <c:v>orginal_load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demand_near_scarcity!$B$1:$AN$1</c:f>
              <c:numCache>
                <c:formatCode>General</c:formatCode>
                <c:ptCount val="39"/>
                <c:pt idx="0">
                  <c:v>2050</c:v>
                </c:pt>
                <c:pt idx="1">
                  <c:v>2051</c:v>
                </c:pt>
                <c:pt idx="2">
                  <c:v>2052</c:v>
                </c:pt>
                <c:pt idx="3">
                  <c:v>2053</c:v>
                </c:pt>
                <c:pt idx="4">
                  <c:v>2054</c:v>
                </c:pt>
                <c:pt idx="5">
                  <c:v>2055</c:v>
                </c:pt>
                <c:pt idx="6">
                  <c:v>2056</c:v>
                </c:pt>
                <c:pt idx="7">
                  <c:v>2057</c:v>
                </c:pt>
                <c:pt idx="8">
                  <c:v>2058</c:v>
                </c:pt>
                <c:pt idx="9">
                  <c:v>2059</c:v>
                </c:pt>
                <c:pt idx="10">
                  <c:v>2060</c:v>
                </c:pt>
                <c:pt idx="11">
                  <c:v>2061</c:v>
                </c:pt>
                <c:pt idx="12">
                  <c:v>2062</c:v>
                </c:pt>
                <c:pt idx="13">
                  <c:v>2063</c:v>
                </c:pt>
                <c:pt idx="14">
                  <c:v>2064</c:v>
                </c:pt>
                <c:pt idx="15">
                  <c:v>2065</c:v>
                </c:pt>
                <c:pt idx="16">
                  <c:v>2066</c:v>
                </c:pt>
                <c:pt idx="17">
                  <c:v>2067</c:v>
                </c:pt>
                <c:pt idx="18">
                  <c:v>2068</c:v>
                </c:pt>
                <c:pt idx="19">
                  <c:v>2069</c:v>
                </c:pt>
                <c:pt idx="20">
                  <c:v>2070</c:v>
                </c:pt>
                <c:pt idx="21">
                  <c:v>2071</c:v>
                </c:pt>
                <c:pt idx="22">
                  <c:v>2072</c:v>
                </c:pt>
                <c:pt idx="23">
                  <c:v>2073</c:v>
                </c:pt>
                <c:pt idx="24">
                  <c:v>2074</c:v>
                </c:pt>
                <c:pt idx="25">
                  <c:v>2075</c:v>
                </c:pt>
                <c:pt idx="26">
                  <c:v>2076</c:v>
                </c:pt>
                <c:pt idx="27">
                  <c:v>2077</c:v>
                </c:pt>
                <c:pt idx="28">
                  <c:v>2078</c:v>
                </c:pt>
                <c:pt idx="29">
                  <c:v>2079</c:v>
                </c:pt>
                <c:pt idx="30">
                  <c:v>2080</c:v>
                </c:pt>
                <c:pt idx="31">
                  <c:v>2081</c:v>
                </c:pt>
                <c:pt idx="32">
                  <c:v>2082</c:v>
                </c:pt>
                <c:pt idx="33">
                  <c:v>2083</c:v>
                </c:pt>
                <c:pt idx="34">
                  <c:v>2084</c:v>
                </c:pt>
                <c:pt idx="35">
                  <c:v>2085</c:v>
                </c:pt>
                <c:pt idx="36">
                  <c:v>2086</c:v>
                </c:pt>
                <c:pt idx="37">
                  <c:v>2087</c:v>
                </c:pt>
                <c:pt idx="38">
                  <c:v>2088</c:v>
                </c:pt>
              </c:numCache>
            </c:numRef>
          </c:xVal>
          <c:yVal>
            <c:numRef>
              <c:f>demand_near_scarcity!$B$4:$AN$4</c:f>
              <c:numCache>
                <c:formatCode>General</c:formatCode>
                <c:ptCount val="39"/>
                <c:pt idx="2">
                  <c:v>29064.879377138779</c:v>
                </c:pt>
                <c:pt idx="3">
                  <c:v>24650.712023863151</c:v>
                </c:pt>
                <c:pt idx="4">
                  <c:v>23259.2344607044</c:v>
                </c:pt>
                <c:pt idx="5">
                  <c:v>27554.822638608341</c:v>
                </c:pt>
                <c:pt idx="6">
                  <c:v>27755.419303458719</c:v>
                </c:pt>
                <c:pt idx="7">
                  <c:v>27021.0759530418</c:v>
                </c:pt>
                <c:pt idx="8">
                  <c:v>25235.541810335992</c:v>
                </c:pt>
                <c:pt idx="9">
                  <c:v>22593.599171818671</c:v>
                </c:pt>
                <c:pt idx="10">
                  <c:v>26193.868440707851</c:v>
                </c:pt>
                <c:pt idx="11">
                  <c:v>26366.23810515516</c:v>
                </c:pt>
                <c:pt idx="12">
                  <c:v>26051.911345991899</c:v>
                </c:pt>
                <c:pt idx="13">
                  <c:v>24103.952850592341</c:v>
                </c:pt>
                <c:pt idx="14">
                  <c:v>22790.944996515671</c:v>
                </c:pt>
                <c:pt idx="15">
                  <c:v>27364.57268356689</c:v>
                </c:pt>
                <c:pt idx="16">
                  <c:v>24821.189723054111</c:v>
                </c:pt>
                <c:pt idx="17">
                  <c:v>24746.481602063672</c:v>
                </c:pt>
                <c:pt idx="18">
                  <c:v>30566.385787976629</c:v>
                </c:pt>
                <c:pt idx="19">
                  <c:v>25064.069724843481</c:v>
                </c:pt>
                <c:pt idx="20">
                  <c:v>25166.15314292366</c:v>
                </c:pt>
                <c:pt idx="21">
                  <c:v>23773.992308316909</c:v>
                </c:pt>
                <c:pt idx="22">
                  <c:v>27123.475447298111</c:v>
                </c:pt>
                <c:pt idx="23">
                  <c:v>25456.865176503979</c:v>
                </c:pt>
                <c:pt idx="24">
                  <c:v>25689.263987701099</c:v>
                </c:pt>
                <c:pt idx="25">
                  <c:v>25006.042037551721</c:v>
                </c:pt>
                <c:pt idx="26">
                  <c:v>24824.65817067814</c:v>
                </c:pt>
                <c:pt idx="27">
                  <c:v>24508.122123837831</c:v>
                </c:pt>
                <c:pt idx="28">
                  <c:v>23176.856521483482</c:v>
                </c:pt>
                <c:pt idx="29">
                  <c:v>27785.184625608999</c:v>
                </c:pt>
                <c:pt idx="30">
                  <c:v>26714.387042673559</c:v>
                </c:pt>
                <c:pt idx="31">
                  <c:v>23472.43246959621</c:v>
                </c:pt>
                <c:pt idx="32">
                  <c:v>24741.48601379749</c:v>
                </c:pt>
                <c:pt idx="33">
                  <c:v>24795.904787384268</c:v>
                </c:pt>
                <c:pt idx="34">
                  <c:v>24817.475646054769</c:v>
                </c:pt>
                <c:pt idx="35">
                  <c:v>26795.694907733348</c:v>
                </c:pt>
                <c:pt idx="36">
                  <c:v>23424.788560363959</c:v>
                </c:pt>
                <c:pt idx="37">
                  <c:v>25862.272865628351</c:v>
                </c:pt>
                <c:pt idx="38">
                  <c:v>25944.3411890268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CF-42C2-BCBF-7D55A000BA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6412623"/>
        <c:axId val="1411557439"/>
      </c:scatterChart>
      <c:valAx>
        <c:axId val="1296412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11557439"/>
        <c:crosses val="autoZero"/>
        <c:crossBetween val="midCat"/>
      </c:valAx>
      <c:valAx>
        <c:axId val="141155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296412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7</xdr:row>
      <xdr:rowOff>57150</xdr:rowOff>
    </xdr:from>
    <xdr:to>
      <xdr:col>15</xdr:col>
      <xdr:colOff>476250</xdr:colOff>
      <xdr:row>29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BEEE6E-8A99-EFA5-687E-079EF4D2E6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"/>
  <sheetViews>
    <sheetView workbookViewId="0">
      <selection activeCell="I26" sqref="I26"/>
    </sheetView>
  </sheetViews>
  <sheetFormatPr defaultRowHeight="15" x14ac:dyDescent="0.25"/>
  <sheetData>
    <row r="1" spans="1:40" x14ac:dyDescent="0.25">
      <c r="B1" s="1">
        <v>2050</v>
      </c>
      <c r="C1" s="1">
        <v>2051</v>
      </c>
      <c r="D1" s="1">
        <v>2052</v>
      </c>
      <c r="E1" s="1">
        <v>2053</v>
      </c>
      <c r="F1" s="1">
        <v>2054</v>
      </c>
      <c r="G1" s="1">
        <v>2055</v>
      </c>
      <c r="H1" s="1">
        <v>2056</v>
      </c>
      <c r="I1" s="1">
        <v>2057</v>
      </c>
      <c r="J1" s="1">
        <v>2058</v>
      </c>
      <c r="K1" s="1">
        <v>2059</v>
      </c>
      <c r="L1" s="1">
        <v>2060</v>
      </c>
      <c r="M1" s="1">
        <v>2061</v>
      </c>
      <c r="N1" s="1">
        <v>2062</v>
      </c>
      <c r="O1" s="1">
        <v>2063</v>
      </c>
      <c r="P1" s="1">
        <v>2064</v>
      </c>
      <c r="Q1" s="1">
        <v>2065</v>
      </c>
      <c r="R1" s="1">
        <v>2066</v>
      </c>
      <c r="S1" s="1">
        <v>2067</v>
      </c>
      <c r="T1" s="1">
        <v>2068</v>
      </c>
      <c r="U1" s="1">
        <v>2069</v>
      </c>
      <c r="V1" s="1">
        <v>2070</v>
      </c>
      <c r="W1" s="1">
        <v>2071</v>
      </c>
      <c r="X1" s="1">
        <v>2072</v>
      </c>
      <c r="Y1" s="1">
        <v>2073</v>
      </c>
      <c r="Z1" s="1">
        <v>2074</v>
      </c>
      <c r="AA1" s="1">
        <v>2075</v>
      </c>
      <c r="AB1" s="1">
        <v>2076</v>
      </c>
      <c r="AC1" s="1">
        <v>2077</v>
      </c>
      <c r="AD1" s="1">
        <v>2078</v>
      </c>
      <c r="AE1" s="1">
        <v>2079</v>
      </c>
      <c r="AF1" s="1">
        <v>2080</v>
      </c>
      <c r="AG1" s="1">
        <v>2081</v>
      </c>
      <c r="AH1" s="1">
        <v>2082</v>
      </c>
      <c r="AI1" s="1">
        <v>2083</v>
      </c>
      <c r="AJ1" s="1">
        <v>2084</v>
      </c>
      <c r="AK1" s="1">
        <v>2085</v>
      </c>
      <c r="AL1" s="1">
        <v>2086</v>
      </c>
      <c r="AM1" s="1">
        <v>2087</v>
      </c>
      <c r="AN1" s="1">
        <v>2088</v>
      </c>
    </row>
    <row r="2" spans="1:40" x14ac:dyDescent="0.25">
      <c r="A2" s="1" t="s">
        <v>0</v>
      </c>
      <c r="D2">
        <v>0.1212568295450062</v>
      </c>
      <c r="E2">
        <v>0</v>
      </c>
      <c r="F2">
        <v>3.6014538133012447E-2</v>
      </c>
      <c r="G2">
        <v>7.4558960393465989E-2</v>
      </c>
      <c r="H2">
        <v>6.3024205850897325E-2</v>
      </c>
      <c r="I2">
        <v>6.037596259461793E-2</v>
      </c>
      <c r="J2">
        <v>6.5255668333063635E-2</v>
      </c>
      <c r="K2">
        <v>6.7425952662189648E-2</v>
      </c>
      <c r="L2">
        <v>1.6872206869906541E-5</v>
      </c>
      <c r="M2">
        <v>6.5172144045759745E-2</v>
      </c>
      <c r="N2">
        <v>8.6165811214324137E-2</v>
      </c>
      <c r="O2">
        <v>6.1880003461734223E-2</v>
      </c>
      <c r="P2">
        <v>1.935847534358587E-3</v>
      </c>
      <c r="Q2">
        <v>0.1420134948787766</v>
      </c>
      <c r="R2">
        <v>0</v>
      </c>
      <c r="S2">
        <v>0.12594688166160289</v>
      </c>
      <c r="T2">
        <v>0.14783814292848541</v>
      </c>
      <c r="U2">
        <v>2.045462147183669E-2</v>
      </c>
      <c r="V2">
        <v>0.1349941359225304</v>
      </c>
      <c r="W2">
        <v>0.1629564294853178</v>
      </c>
      <c r="X2">
        <v>0.1522179231881135</v>
      </c>
      <c r="Y2">
        <v>7.2863242886099105E-2</v>
      </c>
      <c r="Z2">
        <v>0.22067655469533159</v>
      </c>
      <c r="AA2">
        <v>0.18313400486084691</v>
      </c>
      <c r="AB2">
        <v>7.9958847740186453E-2</v>
      </c>
      <c r="AC2">
        <v>0.1002970927638093</v>
      </c>
      <c r="AD2">
        <v>4.1640367168772188E-2</v>
      </c>
      <c r="AE2">
        <v>8.7038325234601033E-2</v>
      </c>
      <c r="AF2">
        <v>0.18758602438909169</v>
      </c>
      <c r="AG2">
        <v>9.2711264585586442E-2</v>
      </c>
      <c r="AH2">
        <v>0.10700767114521841</v>
      </c>
      <c r="AI2">
        <v>2.6885836764924748E-2</v>
      </c>
      <c r="AJ2">
        <v>6.0711330012280643E-2</v>
      </c>
      <c r="AK2">
        <v>0.19009444256080929</v>
      </c>
      <c r="AL2">
        <v>0.1149175234914709</v>
      </c>
      <c r="AM2">
        <v>0.1484082654745365</v>
      </c>
      <c r="AN2">
        <v>0.12345516752830051</v>
      </c>
    </row>
    <row r="3" spans="1:40" x14ac:dyDescent="0.25">
      <c r="A3" s="1" t="s">
        <v>1</v>
      </c>
      <c r="D3">
        <v>1.607227296746188E-2</v>
      </c>
      <c r="E3">
        <v>2.542481151756679E-2</v>
      </c>
      <c r="F3">
        <v>5.7590871531191391E-2</v>
      </c>
      <c r="G3">
        <v>5.8255281931240938E-2</v>
      </c>
      <c r="H3">
        <v>0.1164724310455597</v>
      </c>
      <c r="I3">
        <v>8.520414018295204E-2</v>
      </c>
      <c r="J3">
        <v>8.5193851739081325E-2</v>
      </c>
      <c r="K3">
        <v>5.3574062482491427E-2</v>
      </c>
      <c r="L3">
        <v>0.1191038656639364</v>
      </c>
      <c r="M3">
        <v>6.3689644266044565E-2</v>
      </c>
      <c r="N3">
        <v>7.640775763288131E-2</v>
      </c>
      <c r="O3">
        <v>6.9099061907731962E-2</v>
      </c>
      <c r="P3">
        <v>7.119758742065474E-2</v>
      </c>
      <c r="Q3">
        <v>6.5410032398733123E-2</v>
      </c>
      <c r="R3">
        <v>8.4034579423155009E-2</v>
      </c>
      <c r="S3">
        <v>5.4309730946832613E-2</v>
      </c>
      <c r="T3">
        <v>0.14919500209342121</v>
      </c>
      <c r="U3">
        <v>4.4689519803720698E-2</v>
      </c>
      <c r="V3">
        <v>5.9869516898164138E-2</v>
      </c>
      <c r="W3">
        <v>7.0038526715798063E-2</v>
      </c>
      <c r="X3">
        <v>6.2391461686495453E-2</v>
      </c>
      <c r="Y3">
        <v>7.1901757782700915E-2</v>
      </c>
      <c r="Z3">
        <v>7.7759529540081113E-2</v>
      </c>
      <c r="AA3">
        <v>5.7386132115640358E-2</v>
      </c>
      <c r="AB3">
        <v>5.918273586453085E-2</v>
      </c>
      <c r="AC3">
        <v>5.2569417465326118E-2</v>
      </c>
      <c r="AD3">
        <v>7.943242442200435E-2</v>
      </c>
      <c r="AE3">
        <v>9.1072895804545195E-2</v>
      </c>
      <c r="AF3">
        <v>7.245620935284644E-2</v>
      </c>
      <c r="AG3">
        <v>5.9756820878198787E-2</v>
      </c>
      <c r="AH3">
        <v>5.533676868638096E-2</v>
      </c>
      <c r="AI3">
        <v>4.076244318826746E-2</v>
      </c>
      <c r="AJ3">
        <v>6.9284312733315229E-2</v>
      </c>
      <c r="AK3">
        <v>6.2454048839472018E-2</v>
      </c>
      <c r="AL3">
        <v>5.0530733344885018E-2</v>
      </c>
      <c r="AM3">
        <v>7.6687662600881626E-2</v>
      </c>
      <c r="AN3">
        <v>8.3270266268567969E-2</v>
      </c>
    </row>
    <row r="4" spans="1:40" x14ac:dyDescent="0.25">
      <c r="A4" s="1" t="s">
        <v>2</v>
      </c>
      <c r="D4">
        <v>0</v>
      </c>
      <c r="E4">
        <v>0</v>
      </c>
      <c r="F4">
        <v>1.195619996463028E-3</v>
      </c>
      <c r="G4">
        <v>6.4102690937127838E-3</v>
      </c>
      <c r="H4">
        <v>3.3401162617698569E-4</v>
      </c>
      <c r="I4">
        <v>4.4741854043038693E-3</v>
      </c>
      <c r="J4">
        <v>0</v>
      </c>
      <c r="K4">
        <v>2.9478145715328349E-3</v>
      </c>
      <c r="L4">
        <v>0</v>
      </c>
      <c r="M4">
        <v>4.6775385310626237E-3</v>
      </c>
      <c r="N4">
        <v>3.170308028585428E-3</v>
      </c>
      <c r="O4">
        <v>0</v>
      </c>
      <c r="P4">
        <v>0</v>
      </c>
      <c r="Q4">
        <v>7.3267376696335602E-3</v>
      </c>
      <c r="R4">
        <v>3.8049138956450829E-3</v>
      </c>
      <c r="S4">
        <v>1.5351374717775129E-3</v>
      </c>
      <c r="T4">
        <v>1.60610814198795E-3</v>
      </c>
      <c r="U4">
        <v>1.2221448669220191E-2</v>
      </c>
      <c r="V4">
        <v>2.0495365976157891E-3</v>
      </c>
      <c r="W4">
        <v>1.504492752184808E-3</v>
      </c>
      <c r="X4">
        <v>5.9238063085283706E-3</v>
      </c>
      <c r="Y4">
        <v>5.9366746146264819E-3</v>
      </c>
      <c r="Z4">
        <v>4.5024770171357186E-3</v>
      </c>
      <c r="AA4">
        <v>2.6831258298259759E-3</v>
      </c>
      <c r="AB4">
        <v>6.2003078250441176E-3</v>
      </c>
      <c r="AC4">
        <v>8.6697188637688749E-4</v>
      </c>
      <c r="AD4">
        <v>0</v>
      </c>
      <c r="AE4">
        <v>4.2977185761174496E-3</v>
      </c>
      <c r="AF4">
        <v>3.391968599881359E-3</v>
      </c>
      <c r="AG4">
        <v>6.6717003235346392E-3</v>
      </c>
      <c r="AH4">
        <v>4.4330931413626004E-3</v>
      </c>
      <c r="AI4">
        <v>7.7004514118742201E-3</v>
      </c>
      <c r="AJ4">
        <v>1.19183995991082E-2</v>
      </c>
      <c r="AK4">
        <v>2.3829736366750799E-3</v>
      </c>
      <c r="AL4">
        <v>1.3768042362004281E-3</v>
      </c>
      <c r="AM4">
        <v>5.7164659874790651E-3</v>
      </c>
      <c r="AN4">
        <v>3.69739926503181E-3</v>
      </c>
    </row>
    <row r="5" spans="1:40" x14ac:dyDescent="0.25">
      <c r="A5" s="1" t="s">
        <v>3</v>
      </c>
      <c r="D5">
        <v>8.9630929178379309E-2</v>
      </c>
      <c r="E5">
        <v>0.101380306735824</v>
      </c>
      <c r="F5">
        <v>0.10537039989097061</v>
      </c>
      <c r="G5">
        <v>8.0258061309498321E-2</v>
      </c>
      <c r="H5">
        <v>0.21043627567043649</v>
      </c>
      <c r="I5">
        <v>0.1009289563889416</v>
      </c>
      <c r="J5">
        <v>0.19991949772812551</v>
      </c>
      <c r="K5">
        <v>9.481634603125326E-2</v>
      </c>
      <c r="L5">
        <v>0.2308852151910159</v>
      </c>
      <c r="M5">
        <v>0.11359546841705601</v>
      </c>
      <c r="N5">
        <v>0.11628157343109349</v>
      </c>
      <c r="O5">
        <v>0.1047527324614959</v>
      </c>
      <c r="P5">
        <v>0.18507734060974071</v>
      </c>
      <c r="Q5">
        <v>0.17405811305700691</v>
      </c>
      <c r="R5">
        <v>0.1124266119289373</v>
      </c>
      <c r="S5">
        <v>0.11708111001319089</v>
      </c>
      <c r="T5">
        <v>0.1770895306478022</v>
      </c>
      <c r="U5">
        <v>0.1724442993425393</v>
      </c>
      <c r="V5">
        <v>0.1008531310571717</v>
      </c>
      <c r="W5">
        <v>9.1817492135914919E-2</v>
      </c>
      <c r="X5">
        <v>0.1651714324017976</v>
      </c>
      <c r="Y5">
        <v>8.3837421900222822E-2</v>
      </c>
      <c r="Z5">
        <v>0.1186352940505938</v>
      </c>
      <c r="AA5">
        <v>7.5009342622761072E-2</v>
      </c>
      <c r="AB5">
        <v>0.1144298074549094</v>
      </c>
      <c r="AC5">
        <v>0.1290138905360968</v>
      </c>
      <c r="AD5">
        <v>0.11470873198822711</v>
      </c>
      <c r="AE5">
        <v>0.13030043842184211</v>
      </c>
      <c r="AF5">
        <v>8.0957802653056424E-2</v>
      </c>
      <c r="AG5">
        <v>0.12618803073619339</v>
      </c>
      <c r="AH5">
        <v>8.561472979720873E-2</v>
      </c>
      <c r="AI5">
        <v>9.4589335777101533E-2</v>
      </c>
      <c r="AJ5">
        <v>9.9966674998397217E-2</v>
      </c>
      <c r="AK5">
        <v>0.1199530188443414</v>
      </c>
      <c r="AL5">
        <v>6.6715161767823508E-2</v>
      </c>
      <c r="AM5">
        <v>0.1023564270978633</v>
      </c>
      <c r="AN5">
        <v>0.1213722963857278</v>
      </c>
    </row>
    <row r="6" spans="1:40" x14ac:dyDescent="0.25">
      <c r="A6" s="1" t="s">
        <v>4</v>
      </c>
      <c r="D6" t="s">
        <v>5</v>
      </c>
      <c r="E6" t="s">
        <v>5</v>
      </c>
      <c r="F6" t="s">
        <v>5</v>
      </c>
      <c r="G6" t="s">
        <v>5</v>
      </c>
      <c r="H6">
        <v>5.5</v>
      </c>
      <c r="I6">
        <v>5.5</v>
      </c>
      <c r="J6">
        <v>5.5</v>
      </c>
      <c r="K6">
        <v>5.5</v>
      </c>
      <c r="L6">
        <v>2.125</v>
      </c>
      <c r="M6">
        <v>2.125</v>
      </c>
      <c r="N6">
        <v>1.346153846153846</v>
      </c>
      <c r="O6">
        <v>1.346153846153846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"/>
  <sheetViews>
    <sheetView tabSelected="1" workbookViewId="0">
      <selection activeCell="B6" sqref="B6"/>
    </sheetView>
  </sheetViews>
  <sheetFormatPr defaultRowHeight="15" x14ac:dyDescent="0.25"/>
  <sheetData>
    <row r="1" spans="1:40" x14ac:dyDescent="0.25">
      <c r="B1" s="1">
        <v>2050</v>
      </c>
      <c r="C1" s="1">
        <v>2051</v>
      </c>
      <c r="D1" s="1">
        <v>2052</v>
      </c>
      <c r="E1" s="1">
        <v>2053</v>
      </c>
      <c r="F1" s="1">
        <v>2054</v>
      </c>
      <c r="G1" s="1">
        <v>2055</v>
      </c>
      <c r="H1" s="1">
        <v>2056</v>
      </c>
      <c r="I1" s="1">
        <v>2057</v>
      </c>
      <c r="J1" s="1">
        <v>2058</v>
      </c>
      <c r="K1" s="1">
        <v>2059</v>
      </c>
      <c r="L1" s="1">
        <v>2060</v>
      </c>
      <c r="M1" s="1">
        <v>2061</v>
      </c>
      <c r="N1" s="1">
        <v>2062</v>
      </c>
      <c r="O1" s="1">
        <v>2063</v>
      </c>
      <c r="P1" s="1">
        <v>2064</v>
      </c>
      <c r="Q1" s="1">
        <v>2065</v>
      </c>
      <c r="R1" s="1">
        <v>2066</v>
      </c>
      <c r="S1" s="1">
        <v>2067</v>
      </c>
      <c r="T1" s="1">
        <v>2068</v>
      </c>
      <c r="U1" s="1">
        <v>2069</v>
      </c>
      <c r="V1" s="1">
        <v>2070</v>
      </c>
      <c r="W1" s="1">
        <v>2071</v>
      </c>
      <c r="X1" s="1">
        <v>2072</v>
      </c>
      <c r="Y1" s="1">
        <v>2073</v>
      </c>
      <c r="Z1" s="1">
        <v>2074</v>
      </c>
      <c r="AA1" s="1">
        <v>2075</v>
      </c>
      <c r="AB1" s="1">
        <v>2076</v>
      </c>
      <c r="AC1" s="1">
        <v>2077</v>
      </c>
      <c r="AD1" s="1">
        <v>2078</v>
      </c>
      <c r="AE1" s="1">
        <v>2079</v>
      </c>
      <c r="AF1" s="1">
        <v>2080</v>
      </c>
      <c r="AG1" s="1">
        <v>2081</v>
      </c>
      <c r="AH1" s="1">
        <v>2082</v>
      </c>
      <c r="AI1" s="1">
        <v>2083</v>
      </c>
      <c r="AJ1" s="1">
        <v>2084</v>
      </c>
      <c r="AK1" s="1">
        <v>2085</v>
      </c>
      <c r="AL1" s="1">
        <v>2086</v>
      </c>
      <c r="AM1" s="1">
        <v>2087</v>
      </c>
      <c r="AN1" s="1">
        <v>2088</v>
      </c>
    </row>
    <row r="2" spans="1:40" x14ac:dyDescent="0.25">
      <c r="A2" s="1" t="s">
        <v>6</v>
      </c>
      <c r="D2">
        <v>1046.856</v>
      </c>
      <c r="E2">
        <v>791.4</v>
      </c>
      <c r="F2">
        <v>1130.7925</v>
      </c>
      <c r="G2">
        <v>1124.382222222222</v>
      </c>
      <c r="H2">
        <v>1108.6228571428569</v>
      </c>
      <c r="I2">
        <v>1142.2467415730339</v>
      </c>
      <c r="J2">
        <v>973.86857142857139</v>
      </c>
      <c r="K2">
        <v>1189.230243902439</v>
      </c>
      <c r="L2">
        <v>1256.485714285714</v>
      </c>
      <c r="M2">
        <v>1187.849577464789</v>
      </c>
      <c r="N2">
        <v>1119.284444444444</v>
      </c>
      <c r="O2">
        <v>1156.5999999999999</v>
      </c>
      <c r="P2">
        <v>1126.0133333333331</v>
      </c>
      <c r="Q2">
        <v>1108.8853333333329</v>
      </c>
      <c r="R2">
        <v>1033.4834782608691</v>
      </c>
      <c r="S2">
        <v>1068.97</v>
      </c>
      <c r="T2">
        <v>791.4</v>
      </c>
      <c r="U2">
        <v>1083.56</v>
      </c>
      <c r="V2">
        <v>1153.133333333333</v>
      </c>
      <c r="W2">
        <v>1145.1300000000001</v>
      </c>
      <c r="X2">
        <v>1095.705454545455</v>
      </c>
      <c r="Y2">
        <v>1130.966451612903</v>
      </c>
      <c r="Z2">
        <v>1102.0448484848489</v>
      </c>
      <c r="AA2">
        <v>1084.58303030303</v>
      </c>
      <c r="AB2">
        <v>1216.4386885245899</v>
      </c>
      <c r="AC2">
        <v>1175.4100000000001</v>
      </c>
      <c r="AD2">
        <v>1046.856</v>
      </c>
      <c r="AE2">
        <v>1138.571764705883</v>
      </c>
      <c r="AF2">
        <v>1069.848813559322</v>
      </c>
      <c r="AG2">
        <v>1031.2430769230771</v>
      </c>
      <c r="AH2">
        <v>1141.3066666666671</v>
      </c>
      <c r="AI2">
        <v>1157.578666666667</v>
      </c>
      <c r="AJ2">
        <v>1075.788965517241</v>
      </c>
      <c r="AK2">
        <v>1168.712</v>
      </c>
      <c r="AL2">
        <v>1112.5555555555561</v>
      </c>
      <c r="AM2">
        <v>1140.083333333333</v>
      </c>
      <c r="AN2">
        <v>1146.031724137931</v>
      </c>
    </row>
    <row r="3" spans="1:40" x14ac:dyDescent="0.25">
      <c r="A3" s="1" t="s">
        <v>7</v>
      </c>
      <c r="D3">
        <v>26651.63479622289</v>
      </c>
      <c r="E3">
        <v>24746.26854729134</v>
      </c>
      <c r="F3">
        <v>22398.468018124629</v>
      </c>
      <c r="G3">
        <v>23249.513160171031</v>
      </c>
      <c r="H3">
        <v>25025.565672988389</v>
      </c>
      <c r="I3">
        <v>22673.679013461879</v>
      </c>
      <c r="J3">
        <v>23654.49833483158</v>
      </c>
      <c r="K3">
        <v>21356.51612702397</v>
      </c>
      <c r="L3">
        <v>24594.66658581901</v>
      </c>
      <c r="M3">
        <v>22568.769253337989</v>
      </c>
      <c r="N3">
        <v>23931.960543563691</v>
      </c>
      <c r="O3">
        <v>22793.144866035778</v>
      </c>
      <c r="P3">
        <v>22143.147328540581</v>
      </c>
      <c r="Q3">
        <v>23830.406663342921</v>
      </c>
      <c r="R3">
        <v>22251.94295127142</v>
      </c>
      <c r="S3">
        <v>22993.995316203549</v>
      </c>
      <c r="T3">
        <v>27829.66623654393</v>
      </c>
      <c r="U3">
        <v>22937.206628288361</v>
      </c>
      <c r="V3">
        <v>22344.232797838791</v>
      </c>
      <c r="W3">
        <v>22727.520726068538</v>
      </c>
      <c r="X3">
        <v>23551.797639700271</v>
      </c>
      <c r="Y3">
        <v>22649.16797723241</v>
      </c>
      <c r="Z3">
        <v>23938.148046708618</v>
      </c>
      <c r="AA3">
        <v>22271.971864997919</v>
      </c>
      <c r="AB3">
        <v>22634.670423397311</v>
      </c>
      <c r="AC3">
        <v>22265.32620922555</v>
      </c>
      <c r="AD3">
        <v>22918.944290469</v>
      </c>
      <c r="AE3">
        <v>24016.171893239039</v>
      </c>
      <c r="AF3">
        <v>22985.476481204889</v>
      </c>
      <c r="AG3">
        <v>22828.548425090768</v>
      </c>
      <c r="AH3">
        <v>22067.702781163949</v>
      </c>
      <c r="AI3">
        <v>21455.167332063971</v>
      </c>
      <c r="AJ3">
        <v>23127.08252877116</v>
      </c>
      <c r="AK3">
        <v>22977.777334017039</v>
      </c>
      <c r="AL3">
        <v>21472.035111017962</v>
      </c>
      <c r="AM3">
        <v>23414.36230549567</v>
      </c>
      <c r="AN3">
        <v>23687.97036224886</v>
      </c>
    </row>
    <row r="4" spans="1:40" x14ac:dyDescent="0.25">
      <c r="A4" s="1" t="s">
        <v>8</v>
      </c>
      <c r="D4">
        <v>29064.879377138779</v>
      </c>
      <c r="E4">
        <v>24650.712023863151</v>
      </c>
      <c r="F4">
        <v>23259.2344607044</v>
      </c>
      <c r="G4">
        <v>27554.822638608341</v>
      </c>
      <c r="H4">
        <v>27755.419303458719</v>
      </c>
      <c r="I4">
        <v>27021.0759530418</v>
      </c>
      <c r="J4">
        <v>25235.541810335992</v>
      </c>
      <c r="K4">
        <v>22593.599171818671</v>
      </c>
      <c r="L4">
        <v>26193.868440707851</v>
      </c>
      <c r="M4">
        <v>26366.23810515516</v>
      </c>
      <c r="N4">
        <v>26051.911345991899</v>
      </c>
      <c r="O4">
        <v>24103.952850592341</v>
      </c>
      <c r="P4">
        <v>22790.944996515671</v>
      </c>
      <c r="Q4">
        <v>27364.57268356689</v>
      </c>
      <c r="R4">
        <v>24821.189723054111</v>
      </c>
      <c r="S4">
        <v>24746.481602063672</v>
      </c>
      <c r="T4">
        <v>30566.385787976629</v>
      </c>
      <c r="U4">
        <v>25064.069724843481</v>
      </c>
      <c r="V4">
        <v>25166.15314292366</v>
      </c>
      <c r="W4">
        <v>23773.992308316909</v>
      </c>
      <c r="X4">
        <v>27123.475447298111</v>
      </c>
      <c r="Y4">
        <v>25456.865176503979</v>
      </c>
      <c r="Z4">
        <v>25689.263987701099</v>
      </c>
      <c r="AA4">
        <v>25006.042037551721</v>
      </c>
      <c r="AB4">
        <v>24824.65817067814</v>
      </c>
      <c r="AC4">
        <v>24508.122123837831</v>
      </c>
      <c r="AD4">
        <v>23176.856521483482</v>
      </c>
      <c r="AE4">
        <v>27785.184625608999</v>
      </c>
      <c r="AF4">
        <v>26714.387042673559</v>
      </c>
      <c r="AG4">
        <v>23472.43246959621</v>
      </c>
      <c r="AH4">
        <v>24741.48601379749</v>
      </c>
      <c r="AI4">
        <v>24795.904787384268</v>
      </c>
      <c r="AJ4">
        <v>24817.475646054769</v>
      </c>
      <c r="AK4">
        <v>26795.694907733348</v>
      </c>
      <c r="AL4">
        <v>23424.788560363959</v>
      </c>
      <c r="AM4">
        <v>25862.272865628351</v>
      </c>
      <c r="AN4">
        <v>25944.3411890268</v>
      </c>
    </row>
    <row r="5" spans="1:40" x14ac:dyDescent="0.25">
      <c r="A5" s="1" t="s">
        <v>8</v>
      </c>
      <c r="B5">
        <f>AVERAGE(4:4)</f>
        <v>25521.197216854063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derating_factors</vt:lpstr>
      <vt:lpstr>demand_near_scarcity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Ingrid Sanchez Jimenez</cp:lastModifiedBy>
  <dcterms:created xsi:type="dcterms:W3CDTF">2024-04-09T17:34:37Z</dcterms:created>
  <dcterms:modified xsi:type="dcterms:W3CDTF">2024-04-09T17:36:59Z</dcterms:modified>
</cp:coreProperties>
</file>