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1B24534E-D294-4C8B-9DB1-63A9F7CDE4E5}" xr6:coauthVersionLast="47" xr6:coauthVersionMax="47" xr10:uidLastSave="{00000000-0000-0000-0000-000000000000}"/>
  <bookViews>
    <workbookView xWindow="-120" yWindow="-120" windowWidth="29040" windowHeight="17640" tabRatio="971" firstSheet="1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July2024)" sheetId="45" r:id="rId4"/>
    <sheet name="NL2030" sheetId="46" r:id="rId5"/>
    <sheet name="NL_withplanneddecommissions" sheetId="26" r:id="rId6"/>
    <sheet name="AnalysisforNiPlants" sheetId="21" r:id="rId7"/>
    <sheet name="groupedDecarbonizedNLwithGas" sheetId="31" r:id="rId8"/>
    <sheet name="groupedDecarbonizedNL_notechlim" sheetId="34" r:id="rId9"/>
    <sheet name="groupedDecarbNL_equilib2009" sheetId="36" r:id="rId10"/>
    <sheet name="S2_2015_50retro" sheetId="38" r:id="rId11"/>
    <sheet name="S1_2015_50retro" sheetId="37" r:id="rId12"/>
    <sheet name="groupedDecarbonizedNLCRMs" sheetId="42" r:id="rId13"/>
    <sheet name="superGroupedNL (2)" sheetId="41" r:id="rId14"/>
    <sheet name="groupedDecarbonizedNLCRMs ( (3)" sheetId="44" r:id="rId15"/>
    <sheet name="groupedDecarbonizedNLCRMs (2)" sheetId="43" r:id="rId16"/>
    <sheet name="superGroupedNL(distH2)" sheetId="15" r:id="rId17"/>
    <sheet name="groupedDecarbonizedNL_S1" sheetId="40" r:id="rId18"/>
    <sheet name="groupedDecarbonizedNL2" sheetId="39" r:id="rId19"/>
    <sheet name="groupedDecarbonizedNL" sheetId="29" r:id="rId20"/>
    <sheet name="futureDecarbonizedNL" sheetId="33" r:id="rId21"/>
    <sheet name="DecarbonizedNL" sheetId="28" r:id="rId22"/>
    <sheet name="groupedNLRES" sheetId="23" r:id="rId23"/>
    <sheet name="NL2010RES" sheetId="25" r:id="rId24"/>
    <sheet name="Sheet1" sheetId="27" r:id="rId25"/>
    <sheet name="groupedDecarbonizedFLEXNET" sheetId="24" r:id="rId26"/>
    <sheet name="groupedNL" sheetId="16" r:id="rId27"/>
    <sheet name="extendedDEmoreoptimal" sheetId="12" r:id="rId28"/>
    <sheet name="extendedDE" sheetId="1" r:id="rId29"/>
    <sheet name="powerplants_grouped_DE" sheetId="3" r:id="rId30"/>
    <sheet name="germany2019" sheetId="5" r:id="rId31"/>
    <sheet name="dutchGermanPlants2015_from_emla" sheetId="13" r:id="rId32"/>
  </sheets>
  <externalReferences>
    <externalReference r:id="rId33"/>
  </externalReferences>
  <definedNames>
    <definedName name="_xlnm._FilterDatabase" localSheetId="6" hidden="1">AnalysisforNiPlants!$B$1:$D$1</definedName>
    <definedName name="_xlnm._FilterDatabase" localSheetId="21" hidden="1">DecarbonizedNL!$A$1:$H$1</definedName>
    <definedName name="_xlnm._FilterDatabase" localSheetId="31" hidden="1">dutchGermanPlants2015_from_emla!$A$1:$H$440</definedName>
    <definedName name="_xlnm._FilterDatabase" localSheetId="28" hidden="1">extendedDE!$B$1:$J$272</definedName>
    <definedName name="_xlnm._FilterDatabase" localSheetId="27" hidden="1">extendedDEmoreoptimal!$B$1:$J$193</definedName>
    <definedName name="_xlnm._FilterDatabase" localSheetId="2" hidden="1">extendedNL!$A$1:$J$51</definedName>
    <definedName name="_xlnm._FilterDatabase" localSheetId="3" hidden="1">'extendedNL (July2024)'!$A$1:$I$59</definedName>
    <definedName name="_xlnm._FilterDatabase" localSheetId="25" hidden="1">groupedDecarbonizedFLEXNET!$A$1:$I$1</definedName>
    <definedName name="_xlnm._FilterDatabase" localSheetId="12" hidden="1">groupedDecarbonizedNLCRMs!$A$1:$G$75</definedName>
    <definedName name="_xlnm._FilterDatabase" localSheetId="14" hidden="1">'groupedDecarbonizedNLCRMs ( (3)'!$A$1:$G$75</definedName>
    <definedName name="_xlnm._FilterDatabase" localSheetId="15" hidden="1">'groupedDecarbonizedNLCRMs (2)'!$A$1:$G$51</definedName>
    <definedName name="_xlnm._FilterDatabase" localSheetId="26" hidden="1">groupedNL!$A$1:$J$1</definedName>
    <definedName name="_xlnm._FilterDatabase" localSheetId="0" hidden="1">groupedNLGAS!$A$1:$J$1</definedName>
    <definedName name="_xlnm._FilterDatabase" localSheetId="22" hidden="1">groupedNLRES!$A$1:$J$1</definedName>
    <definedName name="_xlnm._FilterDatabase" localSheetId="5" hidden="1">NL_withplanneddecommissions!$A$1:$K$190</definedName>
    <definedName name="_xlnm._FilterDatabase" localSheetId="13" hidden="1">'superGroupedNL (2)'!$A$1:$H$1</definedName>
    <definedName name="_xlnm._FilterDatabase" localSheetId="16" hidden="1">'superGroupedNL(distH2)'!$A$1:$H$1</definedName>
  </definedNames>
  <calcPr calcId="191029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8" r:id="rId42"/>
    <pivotCache cacheId="9" r:id="rId43"/>
    <pivotCache cacheId="10" r:id="rId44"/>
    <pivotCache cacheId="11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3" i="26" l="1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M63" i="26"/>
  <c r="N63" i="26" s="1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<sst xmlns="http://schemas.openxmlformats.org/spreadsheetml/2006/main" count="6345" uniqueCount="520">
  <si>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</si>
  <si>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</si>
  <si>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</si>
  <si>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</si>
  <si>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</si>
  <si>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</si>
  <si>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</si>
  <si>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</si>
  <si>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</si>
  <si>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</si>
  <si>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</si>
  <si>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</si>
  <si>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</si>
  <si>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</si>
  <si>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</si>
  <si>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</si>
  <si>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</si>
  <si>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</si>
  <si>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</si>
  <si>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</si>
  <si>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</si>
  <si>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</si>
  <si>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</si>
  <si>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</si>
  <si>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</si>
  <si>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</si>
  <si>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</si>
  <si>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</si>
  <si>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</si>
  <si>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</si>
  <si>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</si>
  <si>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</si>
  <si>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</si>
  <si>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</si>
  <si>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</si>
  <si>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</si>
  <si>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</si>
  <si>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</si>
  <si>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</si>
  <si>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</si>
  <si>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</si>
  <si>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</si>
  <si>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</si>
  <si>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</si>
  <si>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</si>
  <si>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</si>
  <si>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</si>
  <si>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</si>
  <si>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</si>
  <si>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</si>
  <si>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</si>
  <si>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</si>
  <si>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</si>
  <si>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</si>
  <si>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</si>
  <si>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</si>
  <si>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</si>
  <si>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</si>
  <si>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</si>
  <si>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</si>
  <si>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</si>
  <si>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</si>
  <si>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</si>
  <si>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</si>
  <si>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</si>
  <si>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</si>
  <si>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</si>
  <si>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</si>
  <si>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</si>
  <si>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</si>
  <si>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</si>
  <si>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</si>
  <si>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</si>
  <si>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</si>
  <si>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</si>
  <si>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</si>
  <si>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</si>
  <si>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</si>
  <si>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</si>
  <si>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</si>
  <si>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</si>
  <si>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</si>
  <si>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</si>
  <si>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</si>
  <si>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</si>
  <si>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</si>
  <si>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</si>
  <si>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</si>
  <si>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</si>
  <si>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</si>
  <si>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</si>
  <si>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</si>
  <si>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</si>
  <si>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</si>
  <si>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</si>
  <si>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</si>
  <si>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</si>
  <si>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</si>
  <si>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</si>
  <si>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</si>
  <si>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</si>
  <si>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</si>
  <si>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</si>
  <si>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</si>
  <si>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</si>
  <si>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</si>
  <si>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</si>
  <si>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</si>
  <si>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</si>
  <si>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</si>
  <si>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</si>
  <si>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</si>
  <si>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</si>
  <si>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</si>
  <si>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</si>
  <si>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</si>
  <si>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</si>
  <si>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</si>
  <si>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</si>
  <si>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</si>
  <si>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</si>
  <si>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</si>
  <si>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</si>
  <si>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</si>
  <si>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</si>
  <si>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</si>
  <si>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</si>
  <si>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</si>
  <si>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</si>
  <si>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</si>
  <si>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</si>
  <si>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</si>
  <si>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</si>
  <si>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</si>
  <si>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</si>
  <si>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</si>
  <si>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</si>
  <si>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</si>
  <si>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</si>
  <si>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</si>
  <si>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</si>
  <si>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</si>
  <si>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</si>
  <si>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</si>
  <si>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</si>
  <si>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</si>
  <si>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</si>
  <si>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</si>
  <si>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</si>
  <si>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</si>
  <si>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</si>
  <si>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</si>
  <si>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</si>
  <si>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</si>
  <si>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</si>
  <si>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</si>
  <si>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</si>
  <si>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</si>
  <si>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</si>
  <si>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</si>
  <si>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</si>
  <si>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</si>
  <si>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</si>
  <si>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</si>
  <si>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</si>
  <si>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</si>
  <si>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</si>
  <si>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</si>
  <si>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</si>
  <si>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</si>
  <si>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</si>
  <si>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</si>
  <si>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</si>
  <si>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</si>
  <si>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</si>
  <si>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</si>
  <si>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</si>
  <si>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</si>
  <si>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</si>
  <si>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</si>
  <si>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</si>
  <si>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</si>
  <si>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</si>
  <si>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</si>
  <si>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</si>
  <si>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</si>
  <si>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</si>
  <si>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</si>
  <si>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</si>
  <si>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</si>
  <si>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</si>
  <si>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</si>
  <si>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</si>
  <si>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</si>
  <si>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</si>
  <si>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</si>
  <si>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</si>
  <si>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</si>
  <si>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</si>
  <si>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</si>
  <si>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</si>
  <si>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</si>
  <si>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</si>
  <si>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</si>
  <si>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</si>
  <si>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</si>
  <si>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</si>
  <si>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</si>
  <si>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</si>
  <si>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</si>
  <si>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</si>
  <si>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</si>
  <si>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</si>
  <si>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</si>
  <si>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</si>
  <si>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</si>
  <si>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</si>
  <si>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</si>
  <si>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</si>
  <si>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</si>
  <si>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</si>
  <si>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</si>
  <si>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</si>
  <si>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</si>
  <si>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</si>
  <si>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</si>
  <si>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</si>
  <si>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</si>
  <si>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</si>
  <si>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</si>
  <si>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</si>
  <si>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</si>
  <si>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</si>
  <si>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</si>
  <si>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</si>
  <si>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</si>
  <si>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</si>
  <si>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</si>
  <si>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</si>
  <si>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</si>
  <si>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</si>
  <si>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</si>
  <si>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</si>
  <si>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</si>
  <si>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</si>
  <si>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</si>
  <si>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</si>
  <si>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</si>
  <si>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</si>
  <si>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</si>
  <si>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</si>
  <si>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</si>
  <si>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</si>
  <si>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</si>
  <si>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</si>
  <si>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</si>
  <si>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</si>
  <si>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</si>
  <si>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</si>
  <si>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</si>
  <si>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</si>
  <si>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</si>
  <si>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</si>
  <si>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</si>
  <si>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</si>
  <si>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</si>
  <si>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</si>
  <si>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</si>
  <si>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</si>
  <si>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</si>
  <si>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</si>
  <si>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</si>
  <si>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</si>
  <si>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</si>
  <si>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</si>
  <si>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</si>
  <si>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</si>
  <si>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</si>
  <si>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</si>
  <si>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</si>
  <si>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</si>
  <si>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</si>
  <si>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</si>
  <si>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</si>
  <si>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</si>
  <si>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</si>
  <si>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</si>
  <si>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</si>
  <si>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</si>
  <si>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</si>
  <si>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</si>
  <si>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</si>
  <si>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</si>
  <si>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</si>
  <si>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</si>
  <si>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</si>
  <si>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</si>
  <si>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</si>
  <si>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</si>
  <si>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</si>
  <si>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</si>
  <si>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</si>
  <si>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</si>
  <si>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</si>
  <si>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</si>
  <si>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</si>
  <si>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</si>
  <si>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</si>
  <si>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</si>
  <si>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</si>
  <si>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</si>
  <si>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</si>
  <si>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</si>
  <si>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</si>
  <si>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</si>
  <si>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</si>
  <si>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</si>
  <si>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</si>
  <si>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</si>
  <si>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</si>
  <si>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</si>
  <si>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</si>
  <si>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</si>
  <si>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</si>
  <si>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</si>
  <si>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</si>
  <si>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</si>
  <si>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</si>
  <si>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</si>
  <si>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</si>
  <si>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</si>
  <si>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</si>
  <si>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</si>
  <si>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</si>
  <si>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</si>
  <si>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</si>
  <si>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</si>
  <si>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</si>
  <si>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</si>
  <si>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</si>
  <si>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</si>
  <si>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</si>
  <si>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</si>
  <si>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</si>
  <si>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</si>
  <si>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</si>
  <si>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</si>
  <si>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</si>
  <si>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</si>
  <si>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</si>
  <si>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</si>
  <si>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</si>
  <si>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</si>
  <si>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</si>
  <si>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</si>
  <si>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</si>
  <si>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</si>
  <si>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</si>
  <si>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</si>
  <si>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</si>
  <si>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</si>
  <si>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</si>
  <si>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</si>
  <si>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</si>
  <si>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</si>
  <si>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</si>
  <si>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</si>
  <si>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</si>
  <si>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</si>
  <si>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</si>
  <si>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</si>
  <si>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</si>
  <si>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</si>
  <si>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</si>
  <si>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</si>
  <si>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</si>
  <si>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</si>
  <si>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</si>
  <si>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</si>
  <si>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</si>
  <si>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</si>
  <si>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</si>
  <si>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</si>
  <si>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</si>
  <si>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</si>
  <si>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</si>
  <si>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</si>
  <si>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</si>
  <si>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</si>
  <si>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</si>
  <si>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</si>
  <si>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</si>
  <si>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</si>
  <si>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</si>
  <si>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</si>
  <si>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</si>
  <si>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</si>
  <si>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</si>
  <si>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</si>
  <si>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</si>
  <si>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</si>
  <si>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</si>
  <si>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</si>
  <si>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</si>
  <si>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</si>
  <si>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</si>
  <si>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</si>
  <si>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</si>
  <si>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</si>
  <si>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</si>
  <si>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</si>
  <si>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</si>
  <si>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</si>
  <si>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</si>
  <si>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</si>
  <si>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</si>
  <si>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</si>
  <si>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</si>
  <si>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</si>
  <si>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</si>
  <si>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</si>
  <si>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</si>
  <si>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</si>
  <si>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</si>
  <si>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</si>
  <si>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</si>
  <si>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</si>
  <si>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</si>
  <si>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</si>
  <si>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</si>
  <si>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</si>
  <si>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</si>
  <si>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</si>
  <si>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</si>
  <si>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</si>
  <si>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</si>
  <si>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</si>
  <si>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</si>
  <si>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</si>
  <si>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</si>
  <si>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</si>
  <si>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</si>
  <si>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</si>
  <si>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</si>
  <si>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</si>
  <si>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</si>
  <si>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</si>
  <si>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</si>
  <si>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</si>
  <si>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</si>
  <si>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</si>
  <si>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</si>
  <si>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</si>
  <si>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</si>
  <si>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</si>
  <si>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</si>
  <si>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</si>
  <si>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</si>
  <si>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</si>
  <si>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</si>
  <si>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</si>
  <si>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</si>
  <si>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</si>
  <si>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</si>
  <si>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</si>
  <si>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</si>
  <si>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</si>
  <si>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</si>
  <si>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</si>
  <si>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</si>
  <si>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</si>
  <si>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</si>
  <si>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</si>
  <si>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</si>
  <si>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</si>
  <si>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</si>
  <si>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</si>
  <si>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</si>
  <si>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</si>
  <si>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</si>
  <si>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</si>
  <si>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</si>
  <si>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</si>
  <si>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</si>
  <si>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</si>
  <si>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</si>
  <si>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</si>
  <si>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</si>
  <si>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</si>
  <si>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</si>
  <si>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</si>
  <si>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</si>
  <si>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</si>
  <si>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</si>
  <si>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</si>
  <si>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</si>
  <si>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</si>
  <si>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</si>
  <si>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</si>
  <si>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</si>
  <si>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</si>
  <si>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</si>
  <si>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</si>
  <si>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</si>
  <si>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</si>
  <si>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</si>
  <si>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</si>
  <si>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</si>
  <si>
    <t>Hard Coal</t>
  </si>
  <si>
    <t>Hydropower ROR</t>
  </si>
  <si>
    <t>(All)</t>
  </si>
  <si>
    <t>without decommissions</t>
  </si>
  <si>
    <t>without installed in year 0</t>
  </si>
  <si>
    <t xml:space="preserve">Gas </t>
  </si>
  <si>
    <t>Other non-renewable (lignite/coal)</t>
  </si>
  <si>
    <t>plants installed in 2020</t>
  </si>
  <si>
    <t>2030 from traderes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</si>
  <si>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</si>
  <si>
    <t>take out this ones, just to test faster</t>
  </si>
  <si>
    <t>this ones added to make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</si>
</sst>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  <xf numFmtId="0" fontId="14" fillId="6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6" borderId="0" xfId="4"/>
    <xf numFmtId="1" fontId="14" fillId="6" borderId="0" xfId="4" applyNumberFormat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</cellXfs>
  <cellStyles count="5">
    <cellStyle name="Bad" xfId="4" builtinId="27"/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pivotCacheDefinition" Target="pivotCache/pivotCacheDefinition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CO2Limit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1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468</v>
      </c>
    </row>
    <row r="2" spans="1:1">
      <c r="A2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455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457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7"/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>
    <tabColor rgb="FFFF0000"/>
  </sheetPr>
  <dimension ref="A1:P59"/>
  <sheetViews>
    <sheetView tabSelected="1" workbookViewId="0">
      <selection activeCell="L28" sqref="L28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  <c r="I1" s="1" t="s">
        <v>455</v>
      </c>
      <c r="J1" s="36"/>
      <c r="O1" s="2" t="s">
        <v>20</v>
      </c>
      <c r="P1" t="s">
        <v>22</v>
      </c>
    </row>
    <row r="2" spans="1:16">
      <c r="A2">
        <v>20</v>
      </c>
      <c r="B2" t="s">
        <v>484</v>
      </c>
      <c r="C2">
        <v>25</v>
      </c>
      <c r="D2" s="4">
        <v>631</v>
      </c>
      <c r="E2">
        <v>0.42</v>
      </c>
      <c r="F2" t="s">
        <v>38</v>
      </c>
      <c r="G2">
        <v>0</v>
      </c>
      <c r="H2">
        <v>0</v>
      </c>
      <c r="O2" s="3" t="s">
        <v>484</v>
      </c>
      <c r="P2">
        <v>632.76800000000003</v>
      </c>
    </row>
    <row r="3" spans="1:16">
      <c r="A3">
        <v>21</v>
      </c>
      <c r="B3" t="s">
        <v>508</v>
      </c>
      <c r="C3">
        <v>4</v>
      </c>
      <c r="D3" s="4">
        <v>790</v>
      </c>
      <c r="E3">
        <v>0.46</v>
      </c>
      <c r="F3" t="s">
        <v>38</v>
      </c>
      <c r="G3">
        <v>0</v>
      </c>
      <c r="H3">
        <v>0</v>
      </c>
      <c r="I3">
        <v>2030</v>
      </c>
      <c r="O3" s="3" t="s">
        <v>9</v>
      </c>
      <c r="P3">
        <v>16087.963009999999</v>
      </c>
    </row>
    <row r="4" spans="1:16">
      <c r="A4">
        <v>22</v>
      </c>
      <c r="B4" t="s">
        <v>508</v>
      </c>
      <c r="C4">
        <v>5</v>
      </c>
      <c r="D4" s="4">
        <v>2640</v>
      </c>
      <c r="E4">
        <v>0.46</v>
      </c>
      <c r="F4" t="s">
        <v>38</v>
      </c>
      <c r="G4">
        <v>0</v>
      </c>
      <c r="H4">
        <v>0</v>
      </c>
      <c r="I4">
        <v>2030</v>
      </c>
      <c r="O4" s="3" t="s">
        <v>508</v>
      </c>
      <c r="P4">
        <v>4060</v>
      </c>
    </row>
    <row r="5" spans="1:16">
      <c r="A5">
        <v>23</v>
      </c>
      <c r="B5" t="s">
        <v>508</v>
      </c>
      <c r="C5">
        <v>24</v>
      </c>
      <c r="D5" s="4">
        <v>630</v>
      </c>
      <c r="E5">
        <v>0.41</v>
      </c>
      <c r="F5" t="s">
        <v>38</v>
      </c>
      <c r="G5">
        <v>0</v>
      </c>
      <c r="H5">
        <v>0</v>
      </c>
      <c r="I5">
        <v>2020</v>
      </c>
      <c r="O5" s="3" t="s">
        <v>509</v>
      </c>
      <c r="P5">
        <v>40.207000000000001</v>
      </c>
    </row>
    <row r="6" spans="1:16">
      <c r="A6">
        <v>24</v>
      </c>
      <c r="B6" t="s">
        <v>9</v>
      </c>
      <c r="C6">
        <v>1</v>
      </c>
      <c r="D6" s="4">
        <v>341</v>
      </c>
      <c r="E6">
        <v>0.52</v>
      </c>
      <c r="F6" t="s">
        <v>38</v>
      </c>
      <c r="G6">
        <v>0</v>
      </c>
      <c r="H6">
        <v>0</v>
      </c>
      <c r="O6" s="3" t="s">
        <v>12</v>
      </c>
      <c r="P6">
        <v>484</v>
      </c>
    </row>
    <row r="7" spans="1:16">
      <c r="A7">
        <v>25</v>
      </c>
      <c r="B7" t="s">
        <v>9</v>
      </c>
      <c r="C7">
        <v>2</v>
      </c>
      <c r="D7" s="4">
        <v>800</v>
      </c>
      <c r="E7">
        <v>0.56000000000000005</v>
      </c>
      <c r="F7" t="s">
        <v>38</v>
      </c>
      <c r="G7">
        <v>0</v>
      </c>
      <c r="H7">
        <v>0</v>
      </c>
      <c r="O7" s="3" t="s">
        <v>10</v>
      </c>
      <c r="P7">
        <v>1103</v>
      </c>
    </row>
    <row r="8" spans="1:16">
      <c r="A8">
        <v>26</v>
      </c>
      <c r="B8" t="s">
        <v>9</v>
      </c>
      <c r="C8">
        <v>3</v>
      </c>
      <c r="D8" s="4">
        <v>874</v>
      </c>
      <c r="E8">
        <v>0.57999999999999996</v>
      </c>
      <c r="F8" t="s">
        <v>38</v>
      </c>
      <c r="G8">
        <v>0</v>
      </c>
      <c r="H8">
        <v>0</v>
      </c>
      <c r="O8" s="3" t="s">
        <v>480</v>
      </c>
      <c r="P8">
        <v>6789.9099999999989</v>
      </c>
    </row>
    <row r="9" spans="1:16">
      <c r="A9">
        <v>27</v>
      </c>
      <c r="B9" t="s">
        <v>9</v>
      </c>
      <c r="C9">
        <v>4</v>
      </c>
      <c r="D9" s="4">
        <v>420</v>
      </c>
      <c r="E9">
        <v>0.59</v>
      </c>
      <c r="F9" t="s">
        <v>38</v>
      </c>
      <c r="G9">
        <v>0</v>
      </c>
      <c r="H9">
        <v>0</v>
      </c>
      <c r="O9" s="3" t="s">
        <v>481</v>
      </c>
      <c r="P9">
        <v>962.69</v>
      </c>
    </row>
    <row r="10" spans="1:16">
      <c r="A10">
        <v>28</v>
      </c>
      <c r="B10" t="s">
        <v>9</v>
      </c>
      <c r="C10">
        <v>6</v>
      </c>
      <c r="D10" s="4">
        <v>872</v>
      </c>
      <c r="E10">
        <v>0.58498853211009172</v>
      </c>
      <c r="F10" t="s">
        <v>38</v>
      </c>
      <c r="G10">
        <v>0</v>
      </c>
      <c r="H10">
        <v>0</v>
      </c>
      <c r="O10" s="3" t="s">
        <v>485</v>
      </c>
      <c r="P10">
        <v>4236.9939999999997</v>
      </c>
    </row>
    <row r="11" spans="1:16">
      <c r="A11">
        <v>29</v>
      </c>
      <c r="B11" t="s">
        <v>9</v>
      </c>
      <c r="C11">
        <v>7</v>
      </c>
      <c r="D11" s="4">
        <v>420</v>
      </c>
      <c r="E11">
        <v>0.59</v>
      </c>
      <c r="F11" t="s">
        <v>38</v>
      </c>
      <c r="G11">
        <v>0</v>
      </c>
      <c r="H11">
        <v>0</v>
      </c>
      <c r="O11" s="3" t="s">
        <v>21</v>
      </c>
      <c r="P11">
        <v>34397.532009999995</v>
      </c>
    </row>
    <row r="12" spans="1:16">
      <c r="A12">
        <v>30</v>
      </c>
      <c r="B12" t="s">
        <v>9</v>
      </c>
      <c r="C12">
        <v>8</v>
      </c>
      <c r="D12" s="4">
        <v>426</v>
      </c>
      <c r="E12">
        <v>0.57999999999999996</v>
      </c>
      <c r="F12" t="s">
        <v>38</v>
      </c>
      <c r="G12">
        <v>0</v>
      </c>
      <c r="H12">
        <v>0</v>
      </c>
    </row>
    <row r="13" spans="1:16">
      <c r="A13">
        <v>31</v>
      </c>
      <c r="B13" t="s">
        <v>9</v>
      </c>
      <c r="C13">
        <v>9</v>
      </c>
      <c r="D13" s="4">
        <v>1295</v>
      </c>
      <c r="E13">
        <v>0.58798455598455601</v>
      </c>
      <c r="F13" t="s">
        <v>38</v>
      </c>
      <c r="G13">
        <v>0</v>
      </c>
      <c r="H13">
        <v>0</v>
      </c>
    </row>
    <row r="14" spans="1:16">
      <c r="A14">
        <v>32</v>
      </c>
      <c r="B14" t="s">
        <v>9</v>
      </c>
      <c r="C14">
        <v>10</v>
      </c>
      <c r="D14" s="4">
        <v>870</v>
      </c>
      <c r="E14">
        <v>0.59</v>
      </c>
      <c r="F14" t="s">
        <v>38</v>
      </c>
      <c r="G14">
        <v>0</v>
      </c>
      <c r="H14">
        <v>0</v>
      </c>
    </row>
    <row r="15" spans="1:16">
      <c r="A15">
        <v>33</v>
      </c>
      <c r="B15" t="s">
        <v>9</v>
      </c>
      <c r="C15">
        <v>19</v>
      </c>
      <c r="D15" s="4">
        <v>245</v>
      </c>
      <c r="E15">
        <v>0.51</v>
      </c>
      <c r="F15" t="s">
        <v>38</v>
      </c>
      <c r="G15">
        <v>0</v>
      </c>
      <c r="H15">
        <v>0</v>
      </c>
      <c r="N15" s="3" t="s">
        <v>443</v>
      </c>
    </row>
    <row r="16" spans="1:16">
      <c r="A16">
        <v>34</v>
      </c>
      <c r="B16" t="s">
        <v>9</v>
      </c>
      <c r="C16">
        <v>22</v>
      </c>
      <c r="D16" s="4">
        <v>682</v>
      </c>
      <c r="E16">
        <v>0.52</v>
      </c>
      <c r="F16" t="s">
        <v>38</v>
      </c>
      <c r="G16">
        <v>0</v>
      </c>
      <c r="H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 s="4">
        <v>341</v>
      </c>
      <c r="E17">
        <v>0.52</v>
      </c>
      <c r="F17" t="s">
        <v>38</v>
      </c>
      <c r="G17">
        <v>0</v>
      </c>
      <c r="H17">
        <v>0</v>
      </c>
      <c r="N17" s="37" t="s">
        <v>517</v>
      </c>
    </row>
    <row r="18" spans="1:14">
      <c r="A18">
        <v>37</v>
      </c>
      <c r="B18" t="s">
        <v>12</v>
      </c>
      <c r="C18">
        <v>13</v>
      </c>
      <c r="D18" s="4">
        <v>484</v>
      </c>
      <c r="E18">
        <v>0.34</v>
      </c>
      <c r="F18" t="s">
        <v>38</v>
      </c>
      <c r="G18">
        <v>0</v>
      </c>
      <c r="H18">
        <v>0</v>
      </c>
      <c r="N18" s="37"/>
    </row>
    <row r="19" spans="1:14">
      <c r="A19">
        <v>38</v>
      </c>
      <c r="B19" t="s">
        <v>480</v>
      </c>
      <c r="C19">
        <v>0</v>
      </c>
      <c r="D19" s="4">
        <v>2400.5369999999998</v>
      </c>
      <c r="E19">
        <v>1</v>
      </c>
      <c r="F19" t="s">
        <v>38</v>
      </c>
      <c r="G19">
        <v>0</v>
      </c>
      <c r="H19">
        <v>0</v>
      </c>
      <c r="N19" s="37"/>
    </row>
    <row r="20" spans="1:14">
      <c r="A20">
        <v>39</v>
      </c>
      <c r="B20" t="s">
        <v>480</v>
      </c>
      <c r="C20">
        <v>1</v>
      </c>
      <c r="D20" s="4">
        <v>1527.3040000000001</v>
      </c>
      <c r="E20">
        <v>1</v>
      </c>
      <c r="F20" t="s">
        <v>38</v>
      </c>
      <c r="G20">
        <v>0</v>
      </c>
      <c r="H20">
        <v>0</v>
      </c>
      <c r="N20" s="37"/>
    </row>
    <row r="21" spans="1:14">
      <c r="A21">
        <v>40</v>
      </c>
      <c r="B21" t="s">
        <v>480</v>
      </c>
      <c r="C21">
        <v>2</v>
      </c>
      <c r="D21" s="4">
        <v>588.56900000000007</v>
      </c>
      <c r="E21">
        <v>1</v>
      </c>
      <c r="F21" t="s">
        <v>38</v>
      </c>
      <c r="G21">
        <v>0</v>
      </c>
      <c r="H21">
        <v>0</v>
      </c>
      <c r="N21" s="37"/>
    </row>
    <row r="22" spans="1:14">
      <c r="A22">
        <v>41</v>
      </c>
      <c r="B22" t="s">
        <v>480</v>
      </c>
      <c r="C22">
        <v>3</v>
      </c>
      <c r="D22" s="4">
        <v>633.91399999999999</v>
      </c>
      <c r="E22">
        <v>1</v>
      </c>
      <c r="F22" t="s">
        <v>38</v>
      </c>
      <c r="G22">
        <v>0</v>
      </c>
      <c r="H22">
        <v>0</v>
      </c>
      <c r="N22" s="37"/>
    </row>
    <row r="23" spans="1:14">
      <c r="A23">
        <v>42</v>
      </c>
      <c r="B23" t="s">
        <v>480</v>
      </c>
      <c r="C23">
        <v>4</v>
      </c>
      <c r="D23" s="4">
        <v>498.2</v>
      </c>
      <c r="E23">
        <v>1</v>
      </c>
      <c r="F23" t="s">
        <v>38</v>
      </c>
      <c r="G23">
        <v>0</v>
      </c>
      <c r="H23">
        <v>0</v>
      </c>
    </row>
    <row r="24" spans="1:14">
      <c r="A24">
        <v>43</v>
      </c>
      <c r="B24" t="s">
        <v>480</v>
      </c>
      <c r="C24">
        <v>5</v>
      </c>
      <c r="D24" s="4">
        <v>492.642</v>
      </c>
      <c r="E24">
        <v>1</v>
      </c>
      <c r="F24" t="s">
        <v>38</v>
      </c>
      <c r="G24">
        <v>0</v>
      </c>
      <c r="H24">
        <v>0</v>
      </c>
      <c r="N24" t="s">
        <v>515</v>
      </c>
    </row>
    <row r="25" spans="1:14">
      <c r="A25">
        <v>44</v>
      </c>
      <c r="B25" t="s">
        <v>480</v>
      </c>
      <c r="C25">
        <v>6</v>
      </c>
      <c r="D25" s="4">
        <v>648.74400000000003</v>
      </c>
      <c r="E25">
        <v>1</v>
      </c>
      <c r="F25" t="s">
        <v>38</v>
      </c>
      <c r="G25">
        <v>0</v>
      </c>
      <c r="H25">
        <v>0</v>
      </c>
    </row>
    <row r="26" spans="1:14">
      <c r="A26">
        <v>45</v>
      </c>
      <c r="B26" t="s">
        <v>481</v>
      </c>
      <c r="C26">
        <v>2</v>
      </c>
      <c r="D26" s="4">
        <v>203.696</v>
      </c>
      <c r="E26">
        <v>1</v>
      </c>
      <c r="F26" t="s">
        <v>38</v>
      </c>
      <c r="G26">
        <v>0</v>
      </c>
      <c r="H26">
        <v>0</v>
      </c>
    </row>
    <row r="27" spans="1:14">
      <c r="A27">
        <v>46</v>
      </c>
      <c r="B27" t="s">
        <v>481</v>
      </c>
      <c r="C27">
        <v>3</v>
      </c>
      <c r="D27" s="4">
        <v>758.99400000000003</v>
      </c>
      <c r="E27">
        <v>1</v>
      </c>
      <c r="F27" t="s">
        <v>38</v>
      </c>
      <c r="G27">
        <v>0</v>
      </c>
      <c r="H27">
        <v>0</v>
      </c>
    </row>
    <row r="28" spans="1:14">
      <c r="A28">
        <v>47</v>
      </c>
      <c r="B28" t="s">
        <v>485</v>
      </c>
      <c r="C28">
        <v>0</v>
      </c>
      <c r="D28" s="4">
        <v>341.774</v>
      </c>
      <c r="E28">
        <v>1</v>
      </c>
      <c r="F28" t="s">
        <v>38</v>
      </c>
      <c r="G28">
        <v>0</v>
      </c>
      <c r="H28">
        <v>0</v>
      </c>
    </row>
    <row r="29" spans="1:14">
      <c r="A29">
        <v>48</v>
      </c>
      <c r="B29" t="s">
        <v>485</v>
      </c>
      <c r="C29">
        <v>1</v>
      </c>
      <c r="D29" s="4">
        <v>425.90300000000002</v>
      </c>
      <c r="E29">
        <v>1</v>
      </c>
      <c r="F29" t="s">
        <v>38</v>
      </c>
      <c r="G29">
        <v>0</v>
      </c>
      <c r="H29">
        <v>0</v>
      </c>
    </row>
    <row r="30" spans="1:14">
      <c r="A30">
        <v>49</v>
      </c>
      <c r="B30" t="s">
        <v>485</v>
      </c>
      <c r="C30">
        <v>2</v>
      </c>
      <c r="D30" s="4">
        <v>551.90700000000004</v>
      </c>
      <c r="E30">
        <v>1</v>
      </c>
      <c r="F30" t="s">
        <v>38</v>
      </c>
      <c r="G30">
        <v>0</v>
      </c>
      <c r="H30">
        <v>0</v>
      </c>
    </row>
    <row r="31" spans="1:14">
      <c r="A31">
        <v>50</v>
      </c>
      <c r="B31" t="s">
        <v>485</v>
      </c>
      <c r="C31">
        <v>3</v>
      </c>
      <c r="D31" s="4">
        <v>659.47300000000007</v>
      </c>
      <c r="E31">
        <v>1</v>
      </c>
      <c r="F31" t="s">
        <v>38</v>
      </c>
      <c r="G31">
        <v>0</v>
      </c>
      <c r="H31">
        <v>0</v>
      </c>
    </row>
    <row r="32" spans="1:14">
      <c r="A32">
        <v>51</v>
      </c>
      <c r="B32" t="s">
        <v>485</v>
      </c>
      <c r="C32">
        <v>11</v>
      </c>
      <c r="D32" s="4">
        <v>638.66199999999992</v>
      </c>
      <c r="E32">
        <v>1</v>
      </c>
      <c r="F32" t="s">
        <v>38</v>
      </c>
      <c r="G32">
        <v>0</v>
      </c>
      <c r="H32">
        <v>0</v>
      </c>
    </row>
    <row r="33" spans="1:8">
      <c r="A33">
        <v>52</v>
      </c>
      <c r="B33" t="s">
        <v>485</v>
      </c>
      <c r="C33">
        <v>12</v>
      </c>
      <c r="D33" s="4">
        <v>317.36399999999998</v>
      </c>
      <c r="E33">
        <v>1</v>
      </c>
      <c r="F33" t="s">
        <v>38</v>
      </c>
      <c r="G33">
        <v>0</v>
      </c>
      <c r="H33">
        <v>0</v>
      </c>
    </row>
    <row r="34" spans="1:8">
      <c r="A34">
        <v>53</v>
      </c>
      <c r="B34" t="s">
        <v>485</v>
      </c>
      <c r="C34">
        <v>13</v>
      </c>
      <c r="D34" s="4">
        <v>285.59800000000001</v>
      </c>
      <c r="E34">
        <v>1</v>
      </c>
      <c r="F34" t="s">
        <v>38</v>
      </c>
      <c r="G34">
        <v>0</v>
      </c>
      <c r="H34">
        <v>0</v>
      </c>
    </row>
    <row r="35" spans="1:8">
      <c r="A35">
        <v>54</v>
      </c>
      <c r="B35" t="s">
        <v>485</v>
      </c>
      <c r="C35">
        <v>14</v>
      </c>
      <c r="D35" s="4">
        <v>1016.313</v>
      </c>
      <c r="E35">
        <v>1</v>
      </c>
      <c r="F35" t="s">
        <v>38</v>
      </c>
      <c r="G35">
        <v>0</v>
      </c>
      <c r="H35">
        <v>0</v>
      </c>
    </row>
    <row r="36" spans="1:8">
      <c r="A36">
        <v>55</v>
      </c>
      <c r="B36" t="s">
        <v>10</v>
      </c>
      <c r="C36">
        <v>33</v>
      </c>
      <c r="D36" s="4">
        <v>643</v>
      </c>
      <c r="E36">
        <v>0.38765163297045102</v>
      </c>
      <c r="F36" t="s">
        <v>38</v>
      </c>
      <c r="G36">
        <v>0</v>
      </c>
      <c r="H36">
        <v>0</v>
      </c>
    </row>
    <row r="37" spans="1:8">
      <c r="A37">
        <v>56</v>
      </c>
      <c r="B37" t="s">
        <v>10</v>
      </c>
      <c r="C37">
        <v>45</v>
      </c>
      <c r="D37" s="4">
        <v>460</v>
      </c>
      <c r="E37">
        <v>0.36299999999999999</v>
      </c>
      <c r="F37" t="s">
        <v>38</v>
      </c>
      <c r="G37">
        <v>0</v>
      </c>
      <c r="H37">
        <v>0</v>
      </c>
    </row>
    <row r="38" spans="1:8">
      <c r="A38">
        <v>58</v>
      </c>
      <c r="B38" t="s">
        <v>9</v>
      </c>
      <c r="C38">
        <v>6</v>
      </c>
      <c r="D38" s="4">
        <v>444.2</v>
      </c>
      <c r="E38">
        <v>0.58440792435839717</v>
      </c>
      <c r="F38" t="s">
        <v>38</v>
      </c>
      <c r="G38">
        <v>0</v>
      </c>
      <c r="H38">
        <v>0</v>
      </c>
    </row>
    <row r="39" spans="1:8">
      <c r="A39">
        <v>59</v>
      </c>
      <c r="B39" t="s">
        <v>9</v>
      </c>
      <c r="C39">
        <v>11</v>
      </c>
      <c r="D39" s="4">
        <v>862.64</v>
      </c>
      <c r="E39">
        <v>0.40999999999999992</v>
      </c>
      <c r="F39" t="s">
        <v>38</v>
      </c>
      <c r="G39">
        <v>0</v>
      </c>
      <c r="H39">
        <v>0</v>
      </c>
    </row>
    <row r="40" spans="1:8">
      <c r="A40">
        <v>60</v>
      </c>
      <c r="B40" t="s">
        <v>9</v>
      </c>
      <c r="C40">
        <v>12</v>
      </c>
      <c r="D40" s="4">
        <v>721</v>
      </c>
      <c r="E40">
        <v>0.40999999999999992</v>
      </c>
      <c r="F40" t="s">
        <v>38</v>
      </c>
      <c r="G40">
        <v>0</v>
      </c>
      <c r="H40">
        <v>0</v>
      </c>
    </row>
    <row r="41" spans="1:8">
      <c r="A41">
        <v>61</v>
      </c>
      <c r="B41" t="s">
        <v>9</v>
      </c>
      <c r="C41">
        <v>13</v>
      </c>
      <c r="D41" s="4">
        <v>641</v>
      </c>
      <c r="E41">
        <v>0.41</v>
      </c>
      <c r="F41" t="s">
        <v>38</v>
      </c>
      <c r="G41">
        <v>0</v>
      </c>
      <c r="H41">
        <v>0</v>
      </c>
    </row>
    <row r="42" spans="1:8">
      <c r="A42">
        <v>62</v>
      </c>
      <c r="B42" t="s">
        <v>9</v>
      </c>
      <c r="C42">
        <v>14</v>
      </c>
      <c r="D42" s="4">
        <v>739.29300000000001</v>
      </c>
      <c r="E42">
        <v>0.29418898900706492</v>
      </c>
      <c r="F42" t="s">
        <v>38</v>
      </c>
      <c r="G42">
        <v>0</v>
      </c>
      <c r="H42">
        <v>0</v>
      </c>
    </row>
    <row r="43" spans="1:8">
      <c r="A43">
        <v>63</v>
      </c>
      <c r="B43" t="s">
        <v>9</v>
      </c>
      <c r="C43">
        <v>19</v>
      </c>
      <c r="D43" s="4">
        <v>541.81700000000001</v>
      </c>
      <c r="E43">
        <v>0.40885261998054689</v>
      </c>
      <c r="F43" t="s">
        <v>38</v>
      </c>
      <c r="G43">
        <v>0</v>
      </c>
      <c r="H43">
        <v>0</v>
      </c>
    </row>
    <row r="44" spans="1:8">
      <c r="A44">
        <v>64</v>
      </c>
      <c r="B44" t="s">
        <v>9</v>
      </c>
      <c r="C44">
        <v>20</v>
      </c>
      <c r="D44" s="4">
        <v>557.93399999999997</v>
      </c>
      <c r="E44">
        <v>0.41587463750192682</v>
      </c>
      <c r="F44" t="s">
        <v>38</v>
      </c>
      <c r="G44">
        <v>0</v>
      </c>
      <c r="H44">
        <v>0</v>
      </c>
    </row>
    <row r="45" spans="1:8">
      <c r="A45">
        <v>65</v>
      </c>
      <c r="B45" t="s">
        <v>9</v>
      </c>
      <c r="C45">
        <v>22</v>
      </c>
      <c r="D45" s="4">
        <v>1040.24</v>
      </c>
      <c r="E45">
        <v>0.35755348765669459</v>
      </c>
      <c r="F45" t="s">
        <v>38</v>
      </c>
      <c r="G45">
        <v>0</v>
      </c>
      <c r="H45">
        <v>0</v>
      </c>
    </row>
    <row r="46" spans="1:8">
      <c r="A46">
        <v>66</v>
      </c>
      <c r="B46" t="s">
        <v>9</v>
      </c>
      <c r="C46">
        <v>23</v>
      </c>
      <c r="D46" s="4">
        <v>1101.962</v>
      </c>
      <c r="E46">
        <v>0.4374676880872479</v>
      </c>
      <c r="F46" t="s">
        <v>38</v>
      </c>
      <c r="G46">
        <v>0</v>
      </c>
      <c r="H46">
        <v>0</v>
      </c>
    </row>
    <row r="47" spans="1:8">
      <c r="A47">
        <v>67</v>
      </c>
      <c r="B47" t="s">
        <v>9</v>
      </c>
      <c r="C47">
        <v>28</v>
      </c>
      <c r="D47" s="4">
        <v>655.18101000000001</v>
      </c>
      <c r="E47">
        <v>0.35211968384126402</v>
      </c>
      <c r="F47" t="s">
        <v>38</v>
      </c>
      <c r="G47">
        <v>0</v>
      </c>
      <c r="H47">
        <v>0</v>
      </c>
    </row>
    <row r="48" spans="1:8">
      <c r="A48">
        <v>68</v>
      </c>
      <c r="B48" t="s">
        <v>9</v>
      </c>
      <c r="C48">
        <v>29</v>
      </c>
      <c r="D48" s="4">
        <v>385.096</v>
      </c>
      <c r="E48">
        <v>0.37457672891954208</v>
      </c>
      <c r="F48" t="s">
        <v>38</v>
      </c>
      <c r="G48">
        <v>0</v>
      </c>
      <c r="H48">
        <v>0</v>
      </c>
    </row>
    <row r="49" spans="1:16">
      <c r="A49">
        <v>69</v>
      </c>
      <c r="B49" t="s">
        <v>9</v>
      </c>
      <c r="C49">
        <v>32</v>
      </c>
      <c r="D49" s="4">
        <v>811.6</v>
      </c>
      <c r="E49">
        <v>0.3692304313085264</v>
      </c>
      <c r="F49" t="s">
        <v>38</v>
      </c>
      <c r="G49">
        <v>0</v>
      </c>
      <c r="H49">
        <v>0</v>
      </c>
      <c r="K49">
        <v>36</v>
      </c>
      <c r="L49" t="s">
        <v>509</v>
      </c>
      <c r="M49">
        <v>14</v>
      </c>
      <c r="N49">
        <v>40.207000000000001</v>
      </c>
      <c r="O49">
        <v>1</v>
      </c>
      <c r="P49">
        <v>1</v>
      </c>
    </row>
    <row r="50" spans="1:16">
      <c r="A50">
        <v>70</v>
      </c>
      <c r="B50" t="s">
        <v>480</v>
      </c>
      <c r="C50">
        <v>-1</v>
      </c>
      <c r="D50" s="4">
        <v>3000</v>
      </c>
      <c r="E50">
        <v>1</v>
      </c>
      <c r="F50" t="s">
        <v>38</v>
      </c>
      <c r="G50">
        <v>0</v>
      </c>
      <c r="H50">
        <v>0</v>
      </c>
      <c r="K50">
        <v>57</v>
      </c>
      <c r="L50" t="s">
        <v>484</v>
      </c>
      <c r="M50">
        <v>14</v>
      </c>
      <c r="N50">
        <v>1.7679999999999969</v>
      </c>
      <c r="O50">
        <v>0.3</v>
      </c>
      <c r="P50">
        <v>0.74200913242009103</v>
      </c>
    </row>
    <row r="51" spans="1:16">
      <c r="A51">
        <v>71</v>
      </c>
      <c r="B51" t="s">
        <v>480</v>
      </c>
      <c r="C51">
        <v>-2</v>
      </c>
      <c r="D51" s="4">
        <v>3000</v>
      </c>
      <c r="E51">
        <v>1</v>
      </c>
      <c r="F51" t="s">
        <v>38</v>
      </c>
      <c r="G51">
        <v>0</v>
      </c>
      <c r="H51">
        <v>0</v>
      </c>
      <c r="K51" t="s">
        <v>519</v>
      </c>
    </row>
    <row r="52" spans="1:16">
      <c r="A52">
        <v>72</v>
      </c>
      <c r="B52" t="s">
        <v>481</v>
      </c>
      <c r="C52">
        <v>-1</v>
      </c>
      <c r="D52" s="4">
        <v>3000</v>
      </c>
      <c r="E52">
        <v>1</v>
      </c>
      <c r="F52" t="s">
        <v>38</v>
      </c>
      <c r="G52">
        <v>0</v>
      </c>
      <c r="H52">
        <v>0</v>
      </c>
      <c r="K52" t="s">
        <v>519</v>
      </c>
    </row>
    <row r="53" spans="1:16">
      <c r="A53">
        <v>73</v>
      </c>
      <c r="B53" t="s">
        <v>481</v>
      </c>
      <c r="C53">
        <v>-2</v>
      </c>
      <c r="D53" s="4">
        <v>3000</v>
      </c>
      <c r="E53">
        <v>1</v>
      </c>
      <c r="F53" t="s">
        <v>38</v>
      </c>
      <c r="G53">
        <v>0</v>
      </c>
      <c r="H53">
        <v>0</v>
      </c>
      <c r="K53" t="s">
        <v>519</v>
      </c>
    </row>
    <row r="54" spans="1:16">
      <c r="A54">
        <v>74</v>
      </c>
      <c r="B54" t="s">
        <v>485</v>
      </c>
      <c r="C54">
        <v>-2</v>
      </c>
      <c r="D54" s="4">
        <v>3000</v>
      </c>
      <c r="E54">
        <v>1</v>
      </c>
      <c r="F54" t="s">
        <v>38</v>
      </c>
      <c r="G54">
        <v>0</v>
      </c>
      <c r="H54">
        <v>0</v>
      </c>
      <c r="K54" t="s">
        <v>519</v>
      </c>
    </row>
    <row r="55" spans="1:16">
      <c r="A55">
        <v>75</v>
      </c>
      <c r="B55" t="s">
        <v>485</v>
      </c>
      <c r="C55">
        <v>-1</v>
      </c>
      <c r="D55" s="4">
        <v>3000</v>
      </c>
      <c r="E55">
        <v>1</v>
      </c>
      <c r="F55" t="s">
        <v>38</v>
      </c>
      <c r="G55">
        <v>0</v>
      </c>
      <c r="H55">
        <v>0</v>
      </c>
      <c r="K55" t="s">
        <v>519</v>
      </c>
    </row>
    <row r="56" spans="1:16">
      <c r="A56">
        <v>76</v>
      </c>
      <c r="B56" s="34" t="s">
        <v>481</v>
      </c>
      <c r="C56" s="34">
        <v>0</v>
      </c>
      <c r="D56" s="35">
        <v>5000</v>
      </c>
      <c r="E56" s="34">
        <v>1</v>
      </c>
      <c r="F56" s="34" t="s">
        <v>38</v>
      </c>
      <c r="G56" s="34">
        <v>0</v>
      </c>
      <c r="H56" s="34">
        <v>0</v>
      </c>
      <c r="K56" t="s">
        <v>518</v>
      </c>
    </row>
    <row r="57" spans="1:16">
      <c r="A57">
        <v>77</v>
      </c>
      <c r="B57" s="34" t="s">
        <v>485</v>
      </c>
      <c r="C57" s="34">
        <v>0</v>
      </c>
      <c r="D57" s="35">
        <v>6000</v>
      </c>
      <c r="E57" s="34">
        <v>1</v>
      </c>
      <c r="F57" s="34" t="s">
        <v>38</v>
      </c>
      <c r="G57" s="34">
        <v>0</v>
      </c>
      <c r="H57" s="34">
        <v>0</v>
      </c>
      <c r="K57" t="s">
        <v>518</v>
      </c>
    </row>
    <row r="58" spans="1:16">
      <c r="A58">
        <v>78</v>
      </c>
      <c r="B58" t="s">
        <v>480</v>
      </c>
      <c r="C58" s="34">
        <v>2</v>
      </c>
      <c r="D58" s="35">
        <v>5000</v>
      </c>
      <c r="E58" s="34">
        <v>1</v>
      </c>
      <c r="F58" s="34" t="s">
        <v>38</v>
      </c>
      <c r="G58" s="34">
        <v>0</v>
      </c>
      <c r="H58" s="34">
        <v>0</v>
      </c>
    </row>
    <row r="59" spans="1:16">
      <c r="A59">
        <v>79</v>
      </c>
      <c r="B59" t="s">
        <v>480</v>
      </c>
      <c r="C59">
        <v>3</v>
      </c>
      <c r="D59" s="4">
        <v>5000</v>
      </c>
      <c r="E59" s="34">
        <v>1</v>
      </c>
      <c r="F59" s="34" t="s">
        <v>38</v>
      </c>
      <c r="G59" s="34">
        <v>0</v>
      </c>
      <c r="H59" s="34">
        <v>0</v>
      </c>
    </row>
  </sheetData>
  <autoFilter ref="A1:I59" xr:uid="{BAFC4957-C263-4562-A44D-8879B8EAAB8F}">
    <sortState xmlns:xlrd2="http://schemas.microsoft.com/office/spreadsheetml/2017/richdata2" ref="A2:I51">
      <sortCondition ref="A1:A51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516</v>
      </c>
    </row>
    <row r="2" spans="1:6">
      <c r="A2" s="32" t="s">
        <v>494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495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496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513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12</v>
      </c>
      <c r="B6">
        <v>484</v>
      </c>
      <c r="C6" s="33">
        <v>484</v>
      </c>
      <c r="D6">
        <f t="shared" si="0"/>
        <v>0</v>
      </c>
    </row>
    <row r="7" spans="1:6">
      <c r="A7" s="32" t="s">
        <v>499</v>
      </c>
      <c r="C7" s="33">
        <v>0</v>
      </c>
      <c r="D7">
        <f t="shared" si="0"/>
        <v>0</v>
      </c>
    </row>
    <row r="8" spans="1:6">
      <c r="A8" s="32" t="s">
        <v>500</v>
      </c>
      <c r="C8" s="33">
        <v>10430</v>
      </c>
      <c r="D8">
        <f t="shared" si="0"/>
        <v>10430</v>
      </c>
    </row>
    <row r="9" spans="1:6">
      <c r="A9" s="32" t="s">
        <v>501</v>
      </c>
      <c r="C9" s="33">
        <v>0</v>
      </c>
      <c r="D9">
        <f t="shared" si="0"/>
        <v>0</v>
      </c>
    </row>
    <row r="10" spans="1:6">
      <c r="A10" s="32" t="s">
        <v>502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503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504</v>
      </c>
      <c r="C12" s="33">
        <v>0</v>
      </c>
      <c r="D12">
        <f t="shared" si="0"/>
        <v>0</v>
      </c>
    </row>
    <row r="13" spans="1:6">
      <c r="A13" s="32" t="s">
        <v>514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K63" sqref="K63:K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456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41</v>
      </c>
      <c r="G1" s="18" t="s">
        <v>4</v>
      </c>
      <c r="H1" s="18" t="s">
        <v>5</v>
      </c>
      <c r="I1" s="18" t="s">
        <v>40</v>
      </c>
      <c r="J1" s="18" t="s">
        <v>37</v>
      </c>
      <c r="K1" t="s">
        <v>455</v>
      </c>
      <c r="O1" t="s">
        <v>452</v>
      </c>
    </row>
    <row r="2" spans="1:22" hidden="1">
      <c r="A2" s="18">
        <v>128</v>
      </c>
      <c r="B2" s="18" t="s">
        <v>8</v>
      </c>
      <c r="C2" s="18">
        <v>25</v>
      </c>
      <c r="D2" s="18">
        <v>630</v>
      </c>
      <c r="E2" s="18">
        <v>0.41</v>
      </c>
      <c r="F2" s="18">
        <v>0.9</v>
      </c>
      <c r="G2" s="18" t="s">
        <v>38</v>
      </c>
      <c r="H2" s="18" t="s">
        <v>39</v>
      </c>
      <c r="I2" s="18">
        <v>0</v>
      </c>
      <c r="J2" s="18">
        <v>0</v>
      </c>
      <c r="K2">
        <v>2020</v>
      </c>
      <c r="O2" t="s">
        <v>453</v>
      </c>
    </row>
    <row r="3" spans="1:22" hidden="1">
      <c r="A3" s="18">
        <v>47</v>
      </c>
      <c r="B3" s="18" t="s">
        <v>42</v>
      </c>
      <c r="C3" s="18">
        <v>16</v>
      </c>
      <c r="D3" s="18">
        <v>78</v>
      </c>
      <c r="E3" s="18">
        <v>0.1</v>
      </c>
      <c r="F3" s="18">
        <v>0.9</v>
      </c>
      <c r="G3" s="18" t="s">
        <v>38</v>
      </c>
      <c r="H3" s="18" t="s">
        <v>39</v>
      </c>
      <c r="I3" s="18">
        <v>0</v>
      </c>
      <c r="J3" s="18">
        <v>0</v>
      </c>
      <c r="K3">
        <v>2020</v>
      </c>
      <c r="O3" t="s">
        <v>454</v>
      </c>
    </row>
    <row r="4" spans="1:22" hidden="1">
      <c r="A4" s="18">
        <v>68</v>
      </c>
      <c r="B4" s="18" t="s">
        <v>42</v>
      </c>
      <c r="C4" s="18">
        <v>58</v>
      </c>
      <c r="D4" s="18">
        <v>3.04</v>
      </c>
      <c r="E4" s="18">
        <v>0.3</v>
      </c>
      <c r="F4" s="18">
        <v>0.9</v>
      </c>
      <c r="G4" s="18" t="s">
        <v>38</v>
      </c>
      <c r="H4" s="18" t="s">
        <v>39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42</v>
      </c>
      <c r="C5" s="18">
        <v>54</v>
      </c>
      <c r="D5" s="18">
        <v>5</v>
      </c>
      <c r="E5" s="18">
        <v>0.3</v>
      </c>
      <c r="F5" s="18">
        <v>0.9</v>
      </c>
      <c r="G5" s="18" t="s">
        <v>38</v>
      </c>
      <c r="H5" s="18" t="s">
        <v>39</v>
      </c>
      <c r="I5" s="18">
        <v>0</v>
      </c>
      <c r="J5" s="18">
        <v>0</v>
      </c>
      <c r="K5">
        <v>2025</v>
      </c>
      <c r="R5" t="s">
        <v>511</v>
      </c>
      <c r="U5" t="s">
        <v>512</v>
      </c>
    </row>
    <row r="6" spans="1:22" hidden="1">
      <c r="A6" s="18">
        <v>66</v>
      </c>
      <c r="B6" s="18" t="s">
        <v>42</v>
      </c>
      <c r="C6" s="18">
        <v>44</v>
      </c>
      <c r="D6" s="18">
        <v>10.5</v>
      </c>
      <c r="E6" s="18">
        <v>0.3</v>
      </c>
      <c r="F6" s="18">
        <v>0.9</v>
      </c>
      <c r="G6" s="18" t="s">
        <v>38</v>
      </c>
      <c r="H6" s="18" t="s">
        <v>39</v>
      </c>
      <c r="I6" s="18">
        <v>0</v>
      </c>
      <c r="J6" s="18">
        <v>0</v>
      </c>
      <c r="K6">
        <v>2025</v>
      </c>
      <c r="N6" s="2" t="s">
        <v>1</v>
      </c>
      <c r="O6" t="s">
        <v>510</v>
      </c>
      <c r="R6" s="2" t="s">
        <v>20</v>
      </c>
      <c r="S6" t="s">
        <v>22</v>
      </c>
      <c r="U6" s="2" t="s">
        <v>20</v>
      </c>
      <c r="V6" t="s">
        <v>22</v>
      </c>
    </row>
    <row r="7" spans="1:22" hidden="1">
      <c r="A7" s="18">
        <v>63</v>
      </c>
      <c r="B7" s="18" t="s">
        <v>42</v>
      </c>
      <c r="C7" s="18">
        <v>39</v>
      </c>
      <c r="D7" s="18">
        <v>27</v>
      </c>
      <c r="E7" s="18">
        <v>0.11</v>
      </c>
      <c r="F7" s="18">
        <v>0.7</v>
      </c>
      <c r="G7" s="18" t="s">
        <v>38</v>
      </c>
      <c r="H7" s="18" t="s">
        <v>39</v>
      </c>
      <c r="I7" s="18">
        <v>0</v>
      </c>
      <c r="J7" s="18">
        <v>0</v>
      </c>
      <c r="K7">
        <v>2025</v>
      </c>
      <c r="R7" s="3" t="s">
        <v>6</v>
      </c>
      <c r="S7">
        <v>631</v>
      </c>
      <c r="U7" s="3" t="s">
        <v>6</v>
      </c>
      <c r="V7">
        <v>631</v>
      </c>
    </row>
    <row r="8" spans="1:22" hidden="1">
      <c r="A8" s="18">
        <v>64</v>
      </c>
      <c r="B8" s="18" t="s">
        <v>42</v>
      </c>
      <c r="C8" s="18">
        <v>34</v>
      </c>
      <c r="D8" s="18">
        <v>27</v>
      </c>
      <c r="E8" s="18">
        <v>0.3</v>
      </c>
      <c r="F8" s="18">
        <v>0.9</v>
      </c>
      <c r="G8" s="18" t="s">
        <v>38</v>
      </c>
      <c r="H8" s="18" t="s">
        <v>39</v>
      </c>
      <c r="I8" s="18">
        <v>0</v>
      </c>
      <c r="J8" s="18">
        <v>0</v>
      </c>
      <c r="K8">
        <v>2025</v>
      </c>
      <c r="N8" s="2" t="s">
        <v>20</v>
      </c>
      <c r="O8" t="s">
        <v>22</v>
      </c>
      <c r="R8" s="3" t="s">
        <v>9</v>
      </c>
      <c r="S8">
        <v>8703</v>
      </c>
      <c r="U8" s="3" t="s">
        <v>9</v>
      </c>
      <c r="V8">
        <v>7586</v>
      </c>
    </row>
    <row r="9" spans="1:22" hidden="1">
      <c r="A9" s="18">
        <v>59</v>
      </c>
      <c r="B9" s="18" t="s">
        <v>42</v>
      </c>
      <c r="C9" s="18">
        <v>27</v>
      </c>
      <c r="D9" s="18">
        <v>45</v>
      </c>
      <c r="E9" s="18">
        <v>0.33</v>
      </c>
      <c r="F9" s="18">
        <v>0.9</v>
      </c>
      <c r="G9" s="18" t="s">
        <v>38</v>
      </c>
      <c r="H9" s="18" t="s">
        <v>39</v>
      </c>
      <c r="I9" s="18">
        <v>0</v>
      </c>
      <c r="J9" s="18">
        <v>0</v>
      </c>
      <c r="K9">
        <v>2025</v>
      </c>
      <c r="N9" s="3" t="s">
        <v>6</v>
      </c>
      <c r="O9">
        <v>631</v>
      </c>
      <c r="R9" s="3" t="s">
        <v>42</v>
      </c>
      <c r="S9">
        <v>8505.0030100000022</v>
      </c>
      <c r="U9" s="3" t="s">
        <v>42</v>
      </c>
      <c r="V9">
        <v>8505.0030100000022</v>
      </c>
    </row>
    <row r="10" spans="1:22" hidden="1">
      <c r="A10" s="18">
        <v>60</v>
      </c>
      <c r="B10" s="18" t="s">
        <v>42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38</v>
      </c>
      <c r="H10" s="18" t="s">
        <v>39</v>
      </c>
      <c r="I10" s="18">
        <v>0</v>
      </c>
      <c r="J10" s="18">
        <v>0</v>
      </c>
      <c r="K10">
        <v>2025</v>
      </c>
      <c r="N10" s="3" t="s">
        <v>438</v>
      </c>
      <c r="O10">
        <v>1.488</v>
      </c>
      <c r="R10" s="3" t="s">
        <v>8</v>
      </c>
      <c r="S10">
        <v>4060</v>
      </c>
      <c r="U10" s="3" t="s">
        <v>8</v>
      </c>
      <c r="V10">
        <v>4060</v>
      </c>
    </row>
    <row r="11" spans="1:22" hidden="1">
      <c r="A11" s="18">
        <v>58</v>
      </c>
      <c r="B11" s="18" t="s">
        <v>42</v>
      </c>
      <c r="C11" s="18">
        <v>25</v>
      </c>
      <c r="D11" s="18">
        <v>48.4</v>
      </c>
      <c r="E11" s="18">
        <v>0.39</v>
      </c>
      <c r="F11" s="18">
        <v>0.9</v>
      </c>
      <c r="G11" s="18" t="s">
        <v>38</v>
      </c>
      <c r="H11" s="18" t="s">
        <v>39</v>
      </c>
      <c r="I11" s="18">
        <v>0</v>
      </c>
      <c r="J11" s="18">
        <v>0</v>
      </c>
      <c r="K11">
        <v>2025</v>
      </c>
      <c r="N11" s="3" t="s">
        <v>9</v>
      </c>
      <c r="O11">
        <v>12304.164953660949</v>
      </c>
      <c r="R11" s="3" t="s">
        <v>11</v>
      </c>
      <c r="S11">
        <v>41.279000000000003</v>
      </c>
      <c r="U11" s="3" t="s">
        <v>11</v>
      </c>
      <c r="V11">
        <v>41.279000000000003</v>
      </c>
    </row>
    <row r="12" spans="1:22" hidden="1">
      <c r="A12" s="18">
        <v>49</v>
      </c>
      <c r="B12" s="18" t="s">
        <v>42</v>
      </c>
      <c r="C12" s="18">
        <v>24</v>
      </c>
      <c r="D12" s="18">
        <v>150</v>
      </c>
      <c r="E12" s="18">
        <v>0.4</v>
      </c>
      <c r="F12" s="18">
        <v>0.9</v>
      </c>
      <c r="G12" s="18" t="s">
        <v>38</v>
      </c>
      <c r="H12" s="18" t="s">
        <v>39</v>
      </c>
      <c r="I12" s="18">
        <v>0</v>
      </c>
      <c r="J12" s="18">
        <v>0</v>
      </c>
      <c r="K12">
        <v>2025</v>
      </c>
      <c r="N12" s="3" t="s">
        <v>42</v>
      </c>
      <c r="O12">
        <v>8505.003010000004</v>
      </c>
      <c r="R12" s="3" t="s">
        <v>12</v>
      </c>
      <c r="S12">
        <v>484</v>
      </c>
      <c r="U12" s="3" t="s">
        <v>12</v>
      </c>
      <c r="V12">
        <v>484</v>
      </c>
    </row>
    <row r="13" spans="1:22" hidden="1">
      <c r="A13" s="18">
        <v>54</v>
      </c>
      <c r="B13" s="18" t="s">
        <v>42</v>
      </c>
      <c r="C13" s="18">
        <v>23</v>
      </c>
      <c r="D13" s="18">
        <v>80</v>
      </c>
      <c r="E13" s="18">
        <v>0.4</v>
      </c>
      <c r="F13" s="18">
        <v>0.9</v>
      </c>
      <c r="G13" s="18" t="s">
        <v>38</v>
      </c>
      <c r="H13" s="18" t="s">
        <v>39</v>
      </c>
      <c r="I13" s="18">
        <v>0</v>
      </c>
      <c r="J13" s="18">
        <v>0</v>
      </c>
      <c r="K13">
        <v>2025</v>
      </c>
      <c r="N13" s="3" t="s">
        <v>8</v>
      </c>
      <c r="O13">
        <v>4060</v>
      </c>
      <c r="R13" s="3" t="s">
        <v>10</v>
      </c>
      <c r="S13">
        <v>1103</v>
      </c>
      <c r="U13" s="3" t="s">
        <v>10</v>
      </c>
      <c r="V13">
        <v>1103</v>
      </c>
    </row>
    <row r="14" spans="1:22" hidden="1">
      <c r="A14" s="18">
        <v>57</v>
      </c>
      <c r="B14" s="18" t="s">
        <v>42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38</v>
      </c>
      <c r="H14" s="18" t="s">
        <v>39</v>
      </c>
      <c r="I14" s="18">
        <v>0</v>
      </c>
      <c r="J14" s="18">
        <v>0</v>
      </c>
      <c r="K14">
        <v>2025</v>
      </c>
      <c r="N14" s="3" t="s">
        <v>11</v>
      </c>
      <c r="O14">
        <v>41.279000000000003</v>
      </c>
      <c r="R14" s="3" t="s">
        <v>15</v>
      </c>
      <c r="S14">
        <v>9884.9939999999988</v>
      </c>
      <c r="U14" s="3" t="s">
        <v>15</v>
      </c>
      <c r="V14">
        <v>6789.91</v>
      </c>
    </row>
    <row r="15" spans="1:22" hidden="1">
      <c r="A15" s="18">
        <v>55</v>
      </c>
      <c r="B15" s="18" t="s">
        <v>42</v>
      </c>
      <c r="C15" s="18">
        <v>21</v>
      </c>
      <c r="D15" s="18">
        <v>79.2</v>
      </c>
      <c r="E15" s="18">
        <v>0.4</v>
      </c>
      <c r="F15" s="18">
        <v>0.9</v>
      </c>
      <c r="G15" s="18" t="s">
        <v>38</v>
      </c>
      <c r="H15" s="18" t="s">
        <v>39</v>
      </c>
      <c r="I15" s="18">
        <v>0</v>
      </c>
      <c r="J15" s="18">
        <v>0</v>
      </c>
      <c r="K15">
        <v>2025</v>
      </c>
      <c r="N15" s="3" t="s">
        <v>12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42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38</v>
      </c>
      <c r="H16" s="18" t="s">
        <v>39</v>
      </c>
      <c r="I16" s="18">
        <v>0</v>
      </c>
      <c r="J16" s="18">
        <v>0</v>
      </c>
      <c r="K16">
        <v>2025</v>
      </c>
      <c r="N16" s="3" t="s">
        <v>10</v>
      </c>
      <c r="O16">
        <v>3328.24</v>
      </c>
      <c r="R16" s="3" t="s">
        <v>13</v>
      </c>
      <c r="S16">
        <v>4153.0559999999996</v>
      </c>
      <c r="U16" s="3" t="s">
        <v>13</v>
      </c>
      <c r="V16">
        <v>3634.114</v>
      </c>
    </row>
    <row r="17" spans="1:22" hidden="1">
      <c r="A17" s="18">
        <v>61</v>
      </c>
      <c r="B17" s="18" t="s">
        <v>42</v>
      </c>
      <c r="C17" s="18">
        <v>19</v>
      </c>
      <c r="D17" s="18">
        <v>38.6</v>
      </c>
      <c r="E17" s="18">
        <v>0.41</v>
      </c>
      <c r="F17" s="18">
        <v>0.9</v>
      </c>
      <c r="G17" s="18" t="s">
        <v>38</v>
      </c>
      <c r="H17" s="18" t="s">
        <v>39</v>
      </c>
      <c r="I17" s="18">
        <v>0</v>
      </c>
      <c r="J17" s="18">
        <v>0</v>
      </c>
      <c r="K17">
        <v>2025</v>
      </c>
      <c r="N17" s="3" t="s">
        <v>15</v>
      </c>
      <c r="O17">
        <v>42578.866999999998</v>
      </c>
      <c r="R17" s="3" t="s">
        <v>21</v>
      </c>
      <c r="S17">
        <v>39813.439010000002</v>
      </c>
      <c r="U17" s="3" t="s">
        <v>21</v>
      </c>
      <c r="V17">
        <v>33796.985009999997</v>
      </c>
    </row>
    <row r="18" spans="1:22" hidden="1">
      <c r="A18" s="18">
        <v>65</v>
      </c>
      <c r="B18" s="18" t="s">
        <v>42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38</v>
      </c>
      <c r="H18" s="18" t="s">
        <v>39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42</v>
      </c>
      <c r="C19" s="18">
        <v>17</v>
      </c>
      <c r="D19" s="18">
        <v>34</v>
      </c>
      <c r="E19" s="18">
        <v>0.41</v>
      </c>
      <c r="F19" s="18">
        <v>0.9</v>
      </c>
      <c r="G19" s="18" t="s">
        <v>38</v>
      </c>
      <c r="H19" s="18" t="s">
        <v>39</v>
      </c>
      <c r="I19" s="18">
        <v>0</v>
      </c>
      <c r="J19" s="18">
        <v>0</v>
      </c>
      <c r="K19">
        <v>2025</v>
      </c>
      <c r="N19" s="3" t="s">
        <v>13</v>
      </c>
      <c r="O19">
        <v>7173.9139999999998</v>
      </c>
    </row>
    <row r="20" spans="1:22" hidden="1">
      <c r="A20" s="18">
        <v>53</v>
      </c>
      <c r="B20" s="18" t="s">
        <v>42</v>
      </c>
      <c r="C20" s="18">
        <v>16</v>
      </c>
      <c r="D20" s="18">
        <v>82</v>
      </c>
      <c r="E20" s="18">
        <v>0.41</v>
      </c>
      <c r="F20" s="18">
        <v>0.9</v>
      </c>
      <c r="G20" s="18" t="s">
        <v>38</v>
      </c>
      <c r="H20" s="18" t="s">
        <v>39</v>
      </c>
      <c r="I20" s="18">
        <v>0</v>
      </c>
      <c r="J20" s="18">
        <v>0</v>
      </c>
      <c r="K20">
        <v>2025</v>
      </c>
      <c r="N20" s="3" t="s">
        <v>486</v>
      </c>
    </row>
    <row r="21" spans="1:22" hidden="1">
      <c r="A21" s="18">
        <v>51</v>
      </c>
      <c r="B21" s="18" t="s">
        <v>42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38</v>
      </c>
      <c r="H21" s="18" t="s">
        <v>39</v>
      </c>
      <c r="I21" s="18">
        <v>0</v>
      </c>
      <c r="J21" s="18">
        <v>0</v>
      </c>
      <c r="K21">
        <v>2025</v>
      </c>
      <c r="N21" s="3" t="s">
        <v>21</v>
      </c>
      <c r="O21">
        <v>101255.05696366094</v>
      </c>
    </row>
    <row r="22" spans="1:22" hidden="1">
      <c r="A22" s="18">
        <v>48</v>
      </c>
      <c r="B22" s="18" t="s">
        <v>42</v>
      </c>
      <c r="C22" s="18">
        <v>14</v>
      </c>
      <c r="D22" s="18">
        <v>641</v>
      </c>
      <c r="E22" s="18">
        <v>0.41</v>
      </c>
      <c r="F22" s="18">
        <v>0.9</v>
      </c>
      <c r="G22" s="18" t="s">
        <v>38</v>
      </c>
      <c r="H22" s="18" t="s">
        <v>39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42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38</v>
      </c>
      <c r="H23" s="18" t="s">
        <v>39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42</v>
      </c>
      <c r="C24" s="18">
        <v>10</v>
      </c>
      <c r="D24" s="18">
        <v>115</v>
      </c>
      <c r="E24" s="18">
        <v>0.41</v>
      </c>
      <c r="F24" s="18">
        <v>0.9</v>
      </c>
      <c r="G24" s="18" t="s">
        <v>38</v>
      </c>
      <c r="H24" s="18" t="s">
        <v>39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10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38</v>
      </c>
      <c r="H25" s="18" t="s">
        <v>39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10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38</v>
      </c>
      <c r="H26" s="18" t="s">
        <v>39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6</v>
      </c>
      <c r="C27" s="18">
        <v>26</v>
      </c>
      <c r="D27" s="18">
        <v>631</v>
      </c>
      <c r="E27" s="18">
        <v>0.42</v>
      </c>
      <c r="F27" s="18">
        <v>0.8</v>
      </c>
      <c r="G27" s="18" t="s">
        <v>38</v>
      </c>
      <c r="H27" s="18" t="s">
        <v>39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38</v>
      </c>
      <c r="H28" s="18" t="s">
        <v>39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38</v>
      </c>
      <c r="H29" s="18" t="s">
        <v>39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38</v>
      </c>
      <c r="H30" s="18" t="s">
        <v>39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42</v>
      </c>
      <c r="C31" s="18">
        <v>13</v>
      </c>
      <c r="D31" s="18">
        <v>721</v>
      </c>
      <c r="E31" s="18">
        <v>0.41</v>
      </c>
      <c r="F31" s="18">
        <v>0.9</v>
      </c>
      <c r="G31" s="18" t="s">
        <v>38</v>
      </c>
      <c r="H31" s="18" t="s">
        <v>39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8</v>
      </c>
      <c r="C32" s="18">
        <v>6</v>
      </c>
      <c r="D32" s="18">
        <v>1070</v>
      </c>
      <c r="E32" s="18">
        <v>0.46</v>
      </c>
      <c r="F32" s="18">
        <v>0.9</v>
      </c>
      <c r="G32" s="18" t="s">
        <v>38</v>
      </c>
      <c r="H32" s="18" t="s">
        <v>39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8</v>
      </c>
      <c r="C33" s="18">
        <v>6</v>
      </c>
      <c r="D33" s="18">
        <v>790</v>
      </c>
      <c r="E33" s="18">
        <v>0.46</v>
      </c>
      <c r="F33" s="18">
        <v>0.9</v>
      </c>
      <c r="G33" s="18" t="s">
        <v>38</v>
      </c>
      <c r="H33" s="18" t="s">
        <v>39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8</v>
      </c>
      <c r="C34" s="18">
        <v>6</v>
      </c>
      <c r="D34" s="18">
        <v>780</v>
      </c>
      <c r="E34" s="18">
        <v>0.46</v>
      </c>
      <c r="F34" s="18">
        <v>0.9</v>
      </c>
      <c r="G34" s="18" t="s">
        <v>38</v>
      </c>
      <c r="H34" s="18" t="s">
        <v>39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8</v>
      </c>
      <c r="C35" s="18">
        <v>5</v>
      </c>
      <c r="D35" s="18">
        <v>790</v>
      </c>
      <c r="E35" s="18">
        <v>0.46</v>
      </c>
      <c r="F35" s="18">
        <v>0.9</v>
      </c>
      <c r="G35" s="18" t="s">
        <v>38</v>
      </c>
      <c r="H35" s="18" t="s">
        <v>39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12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38</v>
      </c>
      <c r="H36" s="18" t="s">
        <v>39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38</v>
      </c>
      <c r="H37" s="18" t="s">
        <v>39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38</v>
      </c>
      <c r="H38" s="18" t="s">
        <v>39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42</v>
      </c>
      <c r="C39" s="18">
        <v>12</v>
      </c>
      <c r="D39" s="18">
        <v>615</v>
      </c>
      <c r="E39" s="18">
        <v>0.41</v>
      </c>
      <c r="F39" s="18">
        <v>0.9</v>
      </c>
      <c r="G39" s="18" t="s">
        <v>38</v>
      </c>
      <c r="H39" s="18" t="s">
        <v>39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38</v>
      </c>
      <c r="H40" s="18" t="s">
        <v>39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42</v>
      </c>
      <c r="C41" s="18">
        <v>37</v>
      </c>
      <c r="D41" s="18">
        <v>97</v>
      </c>
      <c r="E41" s="18">
        <v>0.38</v>
      </c>
      <c r="F41" s="18">
        <v>0.9</v>
      </c>
      <c r="G41" s="18" t="s">
        <v>38</v>
      </c>
      <c r="H41" s="18" t="s">
        <v>39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42</v>
      </c>
      <c r="C42" s="18">
        <v>36</v>
      </c>
      <c r="D42" s="18">
        <v>26</v>
      </c>
      <c r="E42" s="18">
        <v>0.41</v>
      </c>
      <c r="F42" s="18">
        <v>0.9</v>
      </c>
      <c r="G42" s="18" t="s">
        <v>38</v>
      </c>
      <c r="H42" s="18" t="s">
        <v>39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42</v>
      </c>
      <c r="C43" s="18">
        <v>33</v>
      </c>
      <c r="D43" s="18">
        <v>81</v>
      </c>
      <c r="E43" s="18">
        <v>0.42</v>
      </c>
      <c r="F43" s="18">
        <v>0.9</v>
      </c>
      <c r="G43" s="18" t="s">
        <v>38</v>
      </c>
      <c r="H43" s="18" t="s">
        <v>39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9</v>
      </c>
      <c r="C44" s="18">
        <v>24</v>
      </c>
      <c r="D44" s="18">
        <v>341</v>
      </c>
      <c r="E44" s="18">
        <v>0.52</v>
      </c>
      <c r="F44" s="18">
        <v>0.9</v>
      </c>
      <c r="G44" s="18" t="s">
        <v>38</v>
      </c>
      <c r="H44" s="18" t="s">
        <v>39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42</v>
      </c>
      <c r="C45" s="18">
        <v>24</v>
      </c>
      <c r="D45" s="18">
        <v>266</v>
      </c>
      <c r="E45" s="18">
        <v>0.48</v>
      </c>
      <c r="F45" s="18">
        <v>0.9</v>
      </c>
      <c r="G45" s="18" t="s">
        <v>38</v>
      </c>
      <c r="H45" s="18" t="s">
        <v>39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9</v>
      </c>
      <c r="C46" s="18">
        <v>23</v>
      </c>
      <c r="D46" s="18">
        <v>341</v>
      </c>
      <c r="E46" s="18">
        <v>0.52</v>
      </c>
      <c r="F46" s="18">
        <v>0.9</v>
      </c>
      <c r="G46" s="18" t="s">
        <v>38</v>
      </c>
      <c r="H46" s="18" t="s">
        <v>39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9</v>
      </c>
      <c r="C47" s="18">
        <v>23</v>
      </c>
      <c r="D47" s="18">
        <v>341</v>
      </c>
      <c r="E47" s="18">
        <v>0.52</v>
      </c>
      <c r="F47" s="18">
        <v>0.9</v>
      </c>
      <c r="G47" s="18" t="s">
        <v>38</v>
      </c>
      <c r="H47" s="18" t="s">
        <v>39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42</v>
      </c>
      <c r="C48" s="18">
        <v>23</v>
      </c>
      <c r="D48" s="18">
        <v>220</v>
      </c>
      <c r="E48" s="18">
        <v>0.42</v>
      </c>
      <c r="F48" s="18">
        <v>0.9</v>
      </c>
      <c r="G48" s="18" t="s">
        <v>38</v>
      </c>
      <c r="H48" s="18" t="s">
        <v>39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42</v>
      </c>
      <c r="C49" s="18">
        <v>23</v>
      </c>
      <c r="D49" s="18">
        <v>144</v>
      </c>
      <c r="E49" s="18">
        <v>0.41</v>
      </c>
      <c r="F49" s="18">
        <v>0.9</v>
      </c>
      <c r="G49" s="18" t="s">
        <v>38</v>
      </c>
      <c r="H49" s="18" t="s">
        <v>39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9</v>
      </c>
      <c r="C50" s="18">
        <v>20</v>
      </c>
      <c r="D50" s="18">
        <v>245</v>
      </c>
      <c r="E50" s="18">
        <v>0.51</v>
      </c>
      <c r="F50" s="18">
        <v>0.9</v>
      </c>
      <c r="G50" s="18" t="s">
        <v>38</v>
      </c>
      <c r="H50" s="18" t="s">
        <v>39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10</v>
      </c>
      <c r="C51" s="18">
        <v>16</v>
      </c>
      <c r="D51" s="18">
        <v>124</v>
      </c>
      <c r="E51" s="18">
        <v>0.35</v>
      </c>
      <c r="F51" s="18">
        <v>0.9</v>
      </c>
      <c r="G51" s="18" t="s">
        <v>38</v>
      </c>
      <c r="H51" s="18" t="s">
        <v>39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9</v>
      </c>
      <c r="C52" s="18">
        <v>11</v>
      </c>
      <c r="D52" s="18">
        <v>435</v>
      </c>
      <c r="E52" s="18">
        <v>0.59</v>
      </c>
      <c r="F52" s="18">
        <v>0.9</v>
      </c>
      <c r="G52" s="18" t="s">
        <v>38</v>
      </c>
      <c r="H52" s="18" t="s">
        <v>39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9</v>
      </c>
      <c r="C53" s="18">
        <v>11</v>
      </c>
      <c r="D53" s="18">
        <v>435</v>
      </c>
      <c r="E53" s="18">
        <v>0.59</v>
      </c>
      <c r="F53" s="18">
        <v>0.9</v>
      </c>
      <c r="G53" s="18" t="s">
        <v>38</v>
      </c>
      <c r="H53" s="18" t="s">
        <v>39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9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38</v>
      </c>
      <c r="H54" s="18" t="s">
        <v>39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9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38</v>
      </c>
      <c r="H55" s="18" t="s">
        <v>39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9</v>
      </c>
      <c r="C56" s="18">
        <v>10</v>
      </c>
      <c r="D56" s="18">
        <v>425</v>
      </c>
      <c r="E56" s="18">
        <v>0.59</v>
      </c>
      <c r="F56" s="18">
        <v>0.9</v>
      </c>
      <c r="G56" s="18" t="s">
        <v>38</v>
      </c>
      <c r="H56" s="18" t="s">
        <v>39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9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38</v>
      </c>
      <c r="H57" s="18" t="s">
        <v>39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9</v>
      </c>
      <c r="C58" s="18">
        <v>2</v>
      </c>
      <c r="D58" s="18">
        <v>341</v>
      </c>
      <c r="E58" s="18">
        <v>0.52</v>
      </c>
      <c r="F58" s="18">
        <v>0.9</v>
      </c>
      <c r="G58" s="18" t="s">
        <v>38</v>
      </c>
      <c r="H58" s="18" t="s">
        <v>39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9</v>
      </c>
      <c r="C59">
        <v>0</v>
      </c>
      <c r="D59">
        <v>341</v>
      </c>
      <c r="E59">
        <v>0.52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9</v>
      </c>
      <c r="C60">
        <v>0</v>
      </c>
      <c r="D60">
        <v>341</v>
      </c>
      <c r="E60">
        <v>0.52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10</v>
      </c>
      <c r="C61" s="18">
        <v>8</v>
      </c>
      <c r="D61" s="18">
        <v>72</v>
      </c>
      <c r="E61" s="18">
        <v>0.44</v>
      </c>
      <c r="F61" s="18">
        <v>0.9</v>
      </c>
      <c r="G61" s="18" t="s">
        <v>38</v>
      </c>
      <c r="H61" s="18" t="s">
        <v>39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10</v>
      </c>
      <c r="C62" s="18">
        <v>8</v>
      </c>
      <c r="D62" s="18">
        <v>72</v>
      </c>
      <c r="E62" s="18">
        <v>0.44</v>
      </c>
      <c r="F62" s="18">
        <v>0.9</v>
      </c>
      <c r="G62" s="18" t="s">
        <v>38</v>
      </c>
      <c r="H62" s="18" t="s">
        <v>39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9</v>
      </c>
      <c r="C63" s="18">
        <v>7</v>
      </c>
      <c r="D63" s="18">
        <v>435</v>
      </c>
      <c r="E63" s="18">
        <v>0.59</v>
      </c>
      <c r="F63" s="18">
        <v>0.9</v>
      </c>
      <c r="G63" s="18" t="s">
        <v>38</v>
      </c>
      <c r="H63" s="18" t="s">
        <v>39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42</v>
      </c>
      <c r="C64" s="18">
        <v>7</v>
      </c>
      <c r="D64" s="18">
        <v>435</v>
      </c>
      <c r="E64" s="18">
        <v>0.59</v>
      </c>
      <c r="F64" s="18">
        <v>0.9</v>
      </c>
      <c r="G64" s="18" t="s">
        <v>38</v>
      </c>
      <c r="H64" s="18" t="s">
        <v>39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9</v>
      </c>
      <c r="C65" s="18">
        <v>8</v>
      </c>
      <c r="D65" s="18">
        <v>420</v>
      </c>
      <c r="E65" s="18">
        <v>0.59</v>
      </c>
      <c r="F65" s="18">
        <v>0.9</v>
      </c>
      <c r="G65" s="18" t="s">
        <v>38</v>
      </c>
      <c r="H65" s="18" t="s">
        <v>39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9</v>
      </c>
      <c r="C66" s="18">
        <v>5</v>
      </c>
      <c r="D66" s="18">
        <v>420</v>
      </c>
      <c r="E66" s="18">
        <v>0.59</v>
      </c>
      <c r="F66" s="18">
        <v>0.9</v>
      </c>
      <c r="G66" s="18" t="s">
        <v>38</v>
      </c>
      <c r="H66" s="18" t="s">
        <v>39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9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38</v>
      </c>
      <c r="H67" s="18" t="s">
        <v>39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9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38</v>
      </c>
      <c r="H68" s="18" t="s">
        <v>39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9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38</v>
      </c>
      <c r="H69" s="18" t="s">
        <v>39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9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38</v>
      </c>
      <c r="H70" s="18" t="s">
        <v>39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9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38</v>
      </c>
      <c r="H71" s="18" t="s">
        <v>39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9</v>
      </c>
      <c r="C72">
        <v>0</v>
      </c>
      <c r="D72">
        <v>435</v>
      </c>
      <c r="E72">
        <v>0.56999999999999995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9</v>
      </c>
      <c r="C73">
        <v>-1</v>
      </c>
      <c r="D73">
        <v>435</v>
      </c>
      <c r="E73">
        <v>0.56999999999999995</v>
      </c>
      <c r="F73">
        <v>0.9</v>
      </c>
      <c r="G73" t="s">
        <v>38</v>
      </c>
      <c r="H73" t="s">
        <v>39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9</v>
      </c>
      <c r="C74">
        <v>-1</v>
      </c>
      <c r="D74">
        <v>435</v>
      </c>
      <c r="E74">
        <v>0.56999999999999995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42</v>
      </c>
      <c r="C75" s="18">
        <v>43</v>
      </c>
      <c r="D75" s="18">
        <v>29</v>
      </c>
      <c r="E75" s="18">
        <v>0.18</v>
      </c>
      <c r="F75" s="18">
        <v>0.7</v>
      </c>
      <c r="G75" s="18" t="s">
        <v>38</v>
      </c>
      <c r="H75" s="18" t="s">
        <v>39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42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38</v>
      </c>
      <c r="H76" s="18" t="s">
        <v>39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42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38</v>
      </c>
      <c r="H77" s="18" t="s">
        <v>39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42</v>
      </c>
      <c r="C78" s="18">
        <v>37</v>
      </c>
      <c r="D78" s="18">
        <v>25</v>
      </c>
      <c r="E78" s="18">
        <v>0.42</v>
      </c>
      <c r="F78" s="18">
        <v>0.9</v>
      </c>
      <c r="G78" s="18" t="s">
        <v>38</v>
      </c>
      <c r="H78" s="18" t="s">
        <v>39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42</v>
      </c>
      <c r="C79" s="18">
        <v>37</v>
      </c>
      <c r="D79" s="18">
        <v>25</v>
      </c>
      <c r="E79" s="18">
        <v>0.42</v>
      </c>
      <c r="F79" s="18">
        <v>0.9</v>
      </c>
      <c r="G79" s="18" t="s">
        <v>38</v>
      </c>
      <c r="H79" s="18" t="s">
        <v>39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42</v>
      </c>
      <c r="C80" s="18">
        <v>35</v>
      </c>
      <c r="D80" s="18">
        <v>103</v>
      </c>
      <c r="E80" s="18">
        <v>0.42</v>
      </c>
      <c r="F80" s="18">
        <v>0.9</v>
      </c>
      <c r="G80" s="18" t="s">
        <v>38</v>
      </c>
      <c r="H80" s="18" t="s">
        <v>39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42</v>
      </c>
      <c r="C81" s="18">
        <v>35</v>
      </c>
      <c r="D81" s="18">
        <v>36.6</v>
      </c>
      <c r="E81" s="18">
        <v>0.32</v>
      </c>
      <c r="F81" s="18">
        <v>0.9</v>
      </c>
      <c r="G81" s="18" t="s">
        <v>38</v>
      </c>
      <c r="H81" s="18" t="s">
        <v>39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42</v>
      </c>
      <c r="C82" s="18">
        <v>35</v>
      </c>
      <c r="D82" s="18">
        <v>25</v>
      </c>
      <c r="E82" s="18">
        <v>0.3</v>
      </c>
      <c r="F82" s="18">
        <v>0.9</v>
      </c>
      <c r="G82" s="18" t="s">
        <v>38</v>
      </c>
      <c r="H82" s="18" t="s">
        <v>39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42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38</v>
      </c>
      <c r="H83" s="18" t="s">
        <v>39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10</v>
      </c>
      <c r="C84" s="18">
        <v>34</v>
      </c>
      <c r="D84" s="18">
        <v>375</v>
      </c>
      <c r="E84" s="18">
        <v>0.38</v>
      </c>
      <c r="F84" s="18">
        <v>0.9</v>
      </c>
      <c r="G84" s="18" t="s">
        <v>38</v>
      </c>
      <c r="H84" s="18" t="s">
        <v>39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42</v>
      </c>
      <c r="C85" s="18">
        <v>33</v>
      </c>
      <c r="D85" s="18">
        <v>180</v>
      </c>
      <c r="E85" s="18">
        <v>0.45</v>
      </c>
      <c r="F85" s="18">
        <v>0.9</v>
      </c>
      <c r="G85" s="18" t="s">
        <v>38</v>
      </c>
      <c r="H85" s="18" t="s">
        <v>39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42</v>
      </c>
      <c r="C86" s="18">
        <v>31</v>
      </c>
      <c r="D86" s="18">
        <v>28</v>
      </c>
      <c r="E86" s="18">
        <v>0.41</v>
      </c>
      <c r="F86" s="18">
        <v>0.9</v>
      </c>
      <c r="G86" s="18" t="s">
        <v>38</v>
      </c>
      <c r="H86" s="18" t="s">
        <v>39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42</v>
      </c>
      <c r="C87" s="18">
        <v>30</v>
      </c>
      <c r="D87" s="18">
        <v>217</v>
      </c>
      <c r="E87" s="18">
        <v>0.42</v>
      </c>
      <c r="F87" s="18">
        <v>0.9</v>
      </c>
      <c r="G87" s="18" t="s">
        <v>38</v>
      </c>
      <c r="H87" s="18" t="s">
        <v>39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42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38</v>
      </c>
      <c r="H88" s="18" t="s">
        <v>39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42</v>
      </c>
      <c r="C89" s="18">
        <v>30</v>
      </c>
      <c r="D89" s="18">
        <v>50.8</v>
      </c>
      <c r="E89" s="18">
        <v>0.38</v>
      </c>
      <c r="F89" s="18">
        <v>0.9</v>
      </c>
      <c r="G89" s="18" t="s">
        <v>38</v>
      </c>
      <c r="H89" s="18" t="s">
        <v>39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42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38</v>
      </c>
      <c r="H90" s="18" t="s">
        <v>39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42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38</v>
      </c>
      <c r="H91" s="18" t="s">
        <v>39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42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38</v>
      </c>
      <c r="H92" s="18" t="s">
        <v>39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42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38</v>
      </c>
      <c r="H93" s="18" t="s">
        <v>39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42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38</v>
      </c>
      <c r="H94" s="18" t="s">
        <v>39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42</v>
      </c>
      <c r="C95" s="18">
        <v>29</v>
      </c>
      <c r="D95" s="18">
        <v>38</v>
      </c>
      <c r="E95" s="18">
        <v>0.32</v>
      </c>
      <c r="F95" s="18">
        <v>0.95</v>
      </c>
      <c r="G95" s="18" t="s">
        <v>38</v>
      </c>
      <c r="H95" s="18" t="s">
        <v>39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42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38</v>
      </c>
      <c r="H96" s="18" t="s">
        <v>39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42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38</v>
      </c>
      <c r="H97" s="18" t="s">
        <v>39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42</v>
      </c>
      <c r="C98" s="18">
        <v>27</v>
      </c>
      <c r="D98" s="18">
        <v>25.5</v>
      </c>
      <c r="E98" s="18">
        <v>0.3</v>
      </c>
      <c r="F98" s="18">
        <v>0.9</v>
      </c>
      <c r="G98" s="18" t="s">
        <v>38</v>
      </c>
      <c r="H98" s="18" t="s">
        <v>39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42</v>
      </c>
      <c r="C99" s="18">
        <v>27</v>
      </c>
      <c r="D99" s="18">
        <v>11.5</v>
      </c>
      <c r="E99" s="18">
        <v>0.25</v>
      </c>
      <c r="F99" s="18">
        <v>0.9</v>
      </c>
      <c r="G99" s="18" t="s">
        <v>38</v>
      </c>
      <c r="H99" s="18" t="s">
        <v>39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42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38</v>
      </c>
      <c r="H100" s="18" t="s">
        <v>39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42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38</v>
      </c>
      <c r="H101" s="18" t="s">
        <v>39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42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38</v>
      </c>
      <c r="H102" s="18" t="s">
        <v>39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42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38</v>
      </c>
      <c r="H103" s="18" t="s">
        <v>39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42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38</v>
      </c>
      <c r="H104" s="18" t="s">
        <v>39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42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38</v>
      </c>
      <c r="H105" s="18" t="s">
        <v>39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42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38</v>
      </c>
      <c r="H106" s="18" t="s">
        <v>39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42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38</v>
      </c>
      <c r="H107" s="18" t="s">
        <v>39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42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38</v>
      </c>
      <c r="H108" s="18" t="s">
        <v>39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42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38</v>
      </c>
      <c r="H109" s="18" t="s">
        <v>39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42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38</v>
      </c>
      <c r="H110" s="18" t="s">
        <v>39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42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38</v>
      </c>
      <c r="H111" s="18" t="s">
        <v>39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42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38</v>
      </c>
      <c r="H112" s="18" t="s">
        <v>39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42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38</v>
      </c>
      <c r="H113" s="18" t="s">
        <v>39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42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38</v>
      </c>
      <c r="H114" s="18" t="s">
        <v>39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42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38</v>
      </c>
      <c r="H115" s="18" t="s">
        <v>39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42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38</v>
      </c>
      <c r="H116" s="18" t="s">
        <v>39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42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38</v>
      </c>
      <c r="H117" s="18" t="s">
        <v>39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42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38</v>
      </c>
      <c r="H118" s="18" t="s">
        <v>39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42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38</v>
      </c>
      <c r="H119" s="18" t="s">
        <v>39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42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38</v>
      </c>
      <c r="H120" s="18" t="s">
        <v>39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42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38</v>
      </c>
      <c r="H121" s="18" t="s">
        <v>39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42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38</v>
      </c>
      <c r="H122" s="18" t="s">
        <v>39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42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38</v>
      </c>
      <c r="H123" s="18" t="s">
        <v>39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42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38</v>
      </c>
      <c r="H124" s="18" t="s">
        <v>39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42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38</v>
      </c>
      <c r="H125" s="18" t="s">
        <v>39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13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38</v>
      </c>
      <c r="H126" s="18" t="s">
        <v>39</v>
      </c>
      <c r="I126" s="18">
        <v>0</v>
      </c>
      <c r="J126" s="18">
        <v>0</v>
      </c>
    </row>
    <row r="127" spans="1:11" hidden="1">
      <c r="A127" s="18">
        <v>133</v>
      </c>
      <c r="B127" s="18" t="s">
        <v>11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38</v>
      </c>
      <c r="H127" s="18" t="s">
        <v>39</v>
      </c>
      <c r="I127" s="18">
        <v>0</v>
      </c>
      <c r="J127" s="18">
        <v>0</v>
      </c>
    </row>
    <row r="128" spans="1:11" hidden="1">
      <c r="A128" s="18">
        <v>204</v>
      </c>
      <c r="B128" s="18" t="s">
        <v>13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38</v>
      </c>
      <c r="H128" s="18" t="s">
        <v>39</v>
      </c>
      <c r="I128" s="18">
        <v>0</v>
      </c>
      <c r="J128" s="18">
        <v>0</v>
      </c>
    </row>
    <row r="129" spans="1:10" hidden="1">
      <c r="A129" s="18">
        <v>203</v>
      </c>
      <c r="B129" s="18" t="s">
        <v>13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38</v>
      </c>
      <c r="H129" s="18" t="s">
        <v>39</v>
      </c>
      <c r="I129" s="18">
        <v>0</v>
      </c>
      <c r="J129" s="18">
        <v>0</v>
      </c>
    </row>
    <row r="130" spans="1:10" hidden="1">
      <c r="A130" s="18">
        <v>193</v>
      </c>
      <c r="B130" s="18" t="s">
        <v>13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38</v>
      </c>
      <c r="H130" s="18" t="s">
        <v>39</v>
      </c>
      <c r="I130" s="18">
        <v>0</v>
      </c>
      <c r="J130" s="18">
        <v>0</v>
      </c>
    </row>
    <row r="131" spans="1:10" hidden="1">
      <c r="A131" s="18">
        <v>208</v>
      </c>
      <c r="B131" s="18" t="s">
        <v>13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38</v>
      </c>
      <c r="H131" s="18" t="s">
        <v>39</v>
      </c>
      <c r="I131" s="18">
        <v>0</v>
      </c>
      <c r="J131" s="18">
        <v>0</v>
      </c>
    </row>
    <row r="132" spans="1:10" hidden="1">
      <c r="A132" s="18">
        <v>170</v>
      </c>
      <c r="B132" s="18" t="s">
        <v>15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38</v>
      </c>
      <c r="H132" s="18" t="s">
        <v>39</v>
      </c>
      <c r="I132" s="18">
        <v>0</v>
      </c>
      <c r="J132" s="18">
        <v>0</v>
      </c>
    </row>
    <row r="133" spans="1:10" hidden="1">
      <c r="A133" s="18">
        <v>206</v>
      </c>
      <c r="B133" s="18" t="s">
        <v>13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38</v>
      </c>
      <c r="H133" s="18" t="s">
        <v>39</v>
      </c>
      <c r="I133" s="18">
        <v>0</v>
      </c>
      <c r="J133" s="18">
        <v>0</v>
      </c>
    </row>
    <row r="134" spans="1:10" hidden="1">
      <c r="A134" s="18">
        <v>169</v>
      </c>
      <c r="B134" s="18" t="s">
        <v>15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38</v>
      </c>
      <c r="H134" s="18" t="s">
        <v>39</v>
      </c>
      <c r="I134" s="18">
        <v>0</v>
      </c>
      <c r="J134" s="18">
        <v>0</v>
      </c>
    </row>
    <row r="135" spans="1:10" hidden="1">
      <c r="A135" s="18">
        <v>168</v>
      </c>
      <c r="B135" s="18" t="s">
        <v>15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38</v>
      </c>
      <c r="H135" s="18" t="s">
        <v>39</v>
      </c>
      <c r="I135" s="18">
        <v>0</v>
      </c>
      <c r="J135" s="18">
        <v>0</v>
      </c>
    </row>
    <row r="136" spans="1:10" hidden="1">
      <c r="A136" s="18">
        <v>167</v>
      </c>
      <c r="B136" s="18" t="s">
        <v>15</v>
      </c>
      <c r="C136" s="18">
        <v>5</v>
      </c>
      <c r="D136" s="18">
        <v>498.2</v>
      </c>
      <c r="E136" s="18">
        <v>1</v>
      </c>
      <c r="F136" s="18">
        <v>1</v>
      </c>
      <c r="G136" s="18" t="s">
        <v>38</v>
      </c>
      <c r="H136" s="18" t="s">
        <v>39</v>
      </c>
      <c r="I136" s="18">
        <v>0</v>
      </c>
      <c r="J136" s="18">
        <v>0</v>
      </c>
    </row>
    <row r="137" spans="1:10" hidden="1">
      <c r="A137" s="18">
        <v>207</v>
      </c>
      <c r="B137" s="18" t="s">
        <v>13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38</v>
      </c>
      <c r="H137" s="18" t="s">
        <v>39</v>
      </c>
      <c r="I137" s="18">
        <v>0</v>
      </c>
      <c r="J137" s="18">
        <v>0</v>
      </c>
    </row>
    <row r="138" spans="1:10" hidden="1">
      <c r="A138" s="18">
        <v>161</v>
      </c>
      <c r="B138" s="18" t="s">
        <v>15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38</v>
      </c>
      <c r="H138" s="18" t="s">
        <v>39</v>
      </c>
      <c r="I138" s="18">
        <v>0</v>
      </c>
      <c r="J138" s="18">
        <v>0</v>
      </c>
    </row>
    <row r="139" spans="1:10" hidden="1">
      <c r="A139" s="18">
        <v>201</v>
      </c>
      <c r="B139" s="18" t="s">
        <v>13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38</v>
      </c>
      <c r="H139" s="18" t="s">
        <v>39</v>
      </c>
      <c r="I139" s="18">
        <v>0</v>
      </c>
      <c r="J139" s="18">
        <v>0</v>
      </c>
    </row>
    <row r="140" spans="1:10" hidden="1">
      <c r="A140" s="18">
        <v>166</v>
      </c>
      <c r="B140" s="18" t="s">
        <v>15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38</v>
      </c>
      <c r="H140" s="18" t="s">
        <v>39</v>
      </c>
      <c r="I140" s="18">
        <v>0</v>
      </c>
      <c r="J140" s="18">
        <v>0</v>
      </c>
    </row>
    <row r="141" spans="1:10" hidden="1">
      <c r="A141" s="18">
        <v>189</v>
      </c>
      <c r="B141" s="18" t="s">
        <v>13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38</v>
      </c>
      <c r="H141" s="18" t="s">
        <v>39</v>
      </c>
      <c r="I141" s="18">
        <v>0</v>
      </c>
      <c r="J141" s="18">
        <v>0</v>
      </c>
    </row>
    <row r="142" spans="1:10" hidden="1">
      <c r="A142" s="18">
        <v>158</v>
      </c>
      <c r="B142" s="18" t="s">
        <v>15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38</v>
      </c>
      <c r="H142" s="18" t="s">
        <v>39</v>
      </c>
      <c r="I142" s="18">
        <v>0</v>
      </c>
      <c r="J142" s="18">
        <v>0</v>
      </c>
    </row>
    <row r="143" spans="1:10" hidden="1">
      <c r="A143" s="18">
        <v>195</v>
      </c>
      <c r="B143" s="18" t="s">
        <v>13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38</v>
      </c>
      <c r="H143" s="18" t="s">
        <v>39</v>
      </c>
      <c r="I143" s="18">
        <v>0</v>
      </c>
      <c r="J143" s="18">
        <v>0</v>
      </c>
    </row>
    <row r="144" spans="1:10" hidden="1">
      <c r="A144" s="18">
        <v>145</v>
      </c>
      <c r="B144" s="18" t="s">
        <v>15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38</v>
      </c>
      <c r="H144" s="18" t="s">
        <v>39</v>
      </c>
      <c r="I144" s="18">
        <v>0</v>
      </c>
      <c r="J144" s="18">
        <v>0</v>
      </c>
    </row>
    <row r="145" spans="1:10" hidden="1">
      <c r="A145" s="18">
        <v>199</v>
      </c>
      <c r="B145" t="s">
        <v>13</v>
      </c>
      <c r="C145">
        <v>1</v>
      </c>
      <c r="D145">
        <v>341.774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0" hidden="1">
      <c r="A146" s="18">
        <v>143</v>
      </c>
      <c r="B146" t="s">
        <v>15</v>
      </c>
      <c r="C146">
        <v>0</v>
      </c>
      <c r="D146">
        <v>3095.0839999999998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0" hidden="1">
      <c r="A148" s="18">
        <v>190</v>
      </c>
      <c r="B148" t="s">
        <v>13</v>
      </c>
      <c r="C148">
        <v>0</v>
      </c>
      <c r="D148">
        <v>518.94199999999989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0" hidden="1">
      <c r="A149" s="18">
        <v>146</v>
      </c>
      <c r="B149" t="s">
        <v>15</v>
      </c>
      <c r="C149">
        <v>-1</v>
      </c>
      <c r="D149">
        <v>2189.3090000000002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0" hidden="1">
      <c r="A151" s="18">
        <v>200</v>
      </c>
      <c r="B151" t="s">
        <v>13</v>
      </c>
      <c r="C151">
        <v>-1</v>
      </c>
      <c r="D151">
        <v>334.80099999999999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0" hidden="1">
      <c r="A152" s="18">
        <v>147</v>
      </c>
      <c r="B152" t="s">
        <v>15</v>
      </c>
      <c r="C152">
        <v>-2</v>
      </c>
      <c r="D152">
        <v>2172.3150000000001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</row>
    <row r="154" spans="1:10" hidden="1">
      <c r="A154" s="18">
        <v>198</v>
      </c>
      <c r="B154" t="s">
        <v>13</v>
      </c>
      <c r="C154">
        <v>-2</v>
      </c>
      <c r="D154">
        <v>373.048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</row>
    <row r="155" spans="1:10" hidden="1">
      <c r="A155" s="18">
        <v>142</v>
      </c>
      <c r="B155" t="s">
        <v>15</v>
      </c>
      <c r="C155">
        <v>-3</v>
      </c>
      <c r="D155">
        <v>3929.3530000000001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</row>
    <row r="157" spans="1:10" hidden="1">
      <c r="A157" s="18">
        <v>191</v>
      </c>
      <c r="B157" t="s">
        <v>13</v>
      </c>
      <c r="C157">
        <v>-3</v>
      </c>
      <c r="D157">
        <v>466.59400000000011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</row>
    <row r="158" spans="1:10" hidden="1">
      <c r="A158" s="18">
        <v>144</v>
      </c>
      <c r="B158" t="s">
        <v>15</v>
      </c>
      <c r="C158">
        <v>-4</v>
      </c>
      <c r="D158">
        <v>3059.9859999999999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0" hidden="1">
      <c r="A160" s="18">
        <v>194</v>
      </c>
      <c r="B160" t="s">
        <v>13</v>
      </c>
      <c r="C160">
        <v>-4</v>
      </c>
      <c r="D160">
        <v>438.00599999999997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18">
        <v>159</v>
      </c>
      <c r="B161" t="s">
        <v>15</v>
      </c>
      <c r="C161">
        <v>-5</v>
      </c>
      <c r="D161">
        <v>1437.24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18">
        <v>197</v>
      </c>
      <c r="B163" t="s">
        <v>13</v>
      </c>
      <c r="C163">
        <v>-5</v>
      </c>
      <c r="D163">
        <v>398.09400000000011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18">
        <v>21</v>
      </c>
      <c r="B164" t="s">
        <v>438</v>
      </c>
      <c r="C164">
        <v>-6</v>
      </c>
      <c r="D164">
        <v>1.488</v>
      </c>
      <c r="E164">
        <v>0.3</v>
      </c>
      <c r="F164">
        <v>0.74200913242009103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18">
        <v>160</v>
      </c>
      <c r="B165" t="s">
        <v>15</v>
      </c>
      <c r="C165">
        <v>-6</v>
      </c>
      <c r="D165">
        <v>657.84700000000009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18">
        <v>192</v>
      </c>
      <c r="B167" t="s">
        <v>13</v>
      </c>
      <c r="C167">
        <v>-6</v>
      </c>
      <c r="D167">
        <v>461.98899999999998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18">
        <v>165</v>
      </c>
      <c r="B168" t="s">
        <v>15</v>
      </c>
      <c r="C168">
        <v>-7</v>
      </c>
      <c r="D168">
        <v>604.27699999999993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18">
        <v>202</v>
      </c>
      <c r="B169" t="s">
        <v>13</v>
      </c>
      <c r="C169">
        <v>-7</v>
      </c>
      <c r="D169">
        <v>323.92899999999997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18">
        <v>164</v>
      </c>
      <c r="B170" t="s">
        <v>15</v>
      </c>
      <c r="C170">
        <v>-8</v>
      </c>
      <c r="D170">
        <v>605.94099999999992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18">
        <v>205</v>
      </c>
      <c r="B172" t="s">
        <v>13</v>
      </c>
      <c r="C172">
        <v>-8</v>
      </c>
      <c r="D172">
        <v>224.39699999999999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18">
        <v>162</v>
      </c>
      <c r="B173" t="s">
        <v>15</v>
      </c>
      <c r="C173">
        <v>-9</v>
      </c>
      <c r="D173">
        <v>607.93599999999992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18">
        <v>163</v>
      </c>
      <c r="B175" t="s">
        <v>15</v>
      </c>
      <c r="C175">
        <v>-10</v>
      </c>
      <c r="D175">
        <v>607.29899999999998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3" hidden="1">
      <c r="A177" s="18">
        <v>148</v>
      </c>
      <c r="B177" t="s">
        <v>15</v>
      </c>
      <c r="C177">
        <v>-11</v>
      </c>
      <c r="D177">
        <v>1829.4949999999999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3" hidden="1">
      <c r="A179" s="18">
        <v>149</v>
      </c>
      <c r="B179" t="s">
        <v>15</v>
      </c>
      <c r="C179">
        <v>-12</v>
      </c>
      <c r="D179">
        <v>1791.3130000000001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3" hidden="1">
      <c r="A180" s="18">
        <v>141</v>
      </c>
      <c r="B180" t="s">
        <v>10</v>
      </c>
      <c r="C180">
        <v>-13</v>
      </c>
      <c r="D180">
        <v>2225.2399999999998</v>
      </c>
      <c r="E180">
        <v>0.39600000000000002</v>
      </c>
      <c r="F180">
        <v>0.9</v>
      </c>
      <c r="G180" t="s">
        <v>38</v>
      </c>
      <c r="H180" t="s">
        <v>39</v>
      </c>
      <c r="I180">
        <v>0</v>
      </c>
      <c r="J180">
        <v>0</v>
      </c>
    </row>
    <row r="181" spans="1:13" hidden="1">
      <c r="A181" s="18">
        <v>150</v>
      </c>
      <c r="B181" t="s">
        <v>15</v>
      </c>
      <c r="C181">
        <v>-13</v>
      </c>
      <c r="D181">
        <v>1733.5250000000001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3" hidden="1">
      <c r="A182" s="18">
        <v>152</v>
      </c>
      <c r="B182" t="s">
        <v>15</v>
      </c>
      <c r="C182">
        <v>-14</v>
      </c>
      <c r="D182">
        <v>1682.675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3" hidden="1">
      <c r="A183" s="18">
        <v>153</v>
      </c>
      <c r="B183" t="s">
        <v>15</v>
      </c>
      <c r="C183">
        <v>-15</v>
      </c>
      <c r="D183">
        <v>1651.306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3" hidden="1">
      <c r="A184" s="18">
        <v>156</v>
      </c>
      <c r="B184" t="s">
        <v>15</v>
      </c>
      <c r="C184">
        <v>-16</v>
      </c>
      <c r="D184">
        <v>1594.854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3" hidden="1">
      <c r="A186" s="18">
        <v>157</v>
      </c>
      <c r="B186" t="s">
        <v>15</v>
      </c>
      <c r="C186">
        <v>-17</v>
      </c>
      <c r="D186">
        <v>1594.2380000000001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3" hidden="1">
      <c r="A187" s="18">
        <v>155</v>
      </c>
      <c r="B187" t="s">
        <v>15</v>
      </c>
      <c r="C187">
        <v>-18</v>
      </c>
      <c r="D187">
        <v>1614.847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3" hidden="1">
      <c r="A188" s="18">
        <v>154</v>
      </c>
      <c r="B188" t="s">
        <v>15</v>
      </c>
      <c r="C188">
        <v>-19</v>
      </c>
      <c r="D188">
        <v>1647.0119999999999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3">
      <c r="A189" s="18">
        <v>46</v>
      </c>
      <c r="B189" t="s">
        <v>9</v>
      </c>
      <c r="C189">
        <v>-20</v>
      </c>
      <c r="D189">
        <v>2731.1649536609498</v>
      </c>
      <c r="E189">
        <v>0.6</v>
      </c>
      <c r="F189">
        <v>0.9</v>
      </c>
      <c r="G189" t="s">
        <v>38</v>
      </c>
      <c r="H189" t="s">
        <v>39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15</v>
      </c>
      <c r="C190">
        <v>-20</v>
      </c>
      <c r="D190">
        <v>1683.105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466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460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476</v>
      </c>
      <c r="N18" t="s">
        <v>477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460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s="1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491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491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491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491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480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491</v>
      </c>
      <c r="C5">
        <v>8</v>
      </c>
      <c r="D5">
        <v>2000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491</v>
      </c>
      <c r="C6">
        <v>9</v>
      </c>
      <c r="D6">
        <v>2000</v>
      </c>
      <c r="E6" t="s">
        <v>38</v>
      </c>
      <c r="F6" t="s">
        <v>39</v>
      </c>
      <c r="G6">
        <v>0</v>
      </c>
      <c r="H6">
        <v>0</v>
      </c>
      <c r="L6" s="3" t="s">
        <v>485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505</v>
      </c>
      <c r="C7">
        <v>6</v>
      </c>
      <c r="D7">
        <v>4000</v>
      </c>
      <c r="E7" t="s">
        <v>38</v>
      </c>
      <c r="F7" t="s">
        <v>39</v>
      </c>
      <c r="G7">
        <v>0</v>
      </c>
      <c r="H7">
        <v>0.9</v>
      </c>
      <c r="L7" s="3" t="s">
        <v>505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480</v>
      </c>
      <c r="C8">
        <v>1</v>
      </c>
      <c r="D8">
        <v>70000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481</v>
      </c>
      <c r="C9">
        <v>1</v>
      </c>
      <c r="D9">
        <v>38000</v>
      </c>
      <c r="E9" t="s">
        <v>38</v>
      </c>
      <c r="F9" t="s">
        <v>39</v>
      </c>
      <c r="G9">
        <v>0</v>
      </c>
      <c r="H9">
        <v>0</v>
      </c>
      <c r="L9" s="3" t="s">
        <v>506</v>
      </c>
      <c r="M9">
        <v>2000</v>
      </c>
      <c r="N9">
        <f>SUM(N3:N7)</f>
        <v>40480</v>
      </c>
    </row>
    <row r="10" spans="1:14">
      <c r="A10">
        <v>28</v>
      </c>
      <c r="B10" t="s">
        <v>485</v>
      </c>
      <c r="C10">
        <v>1</v>
      </c>
      <c r="D10">
        <v>12000</v>
      </c>
      <c r="E10" t="s">
        <v>38</v>
      </c>
      <c r="F10" t="s">
        <v>39</v>
      </c>
      <c r="G10">
        <v>0</v>
      </c>
      <c r="H10">
        <v>0</v>
      </c>
      <c r="L10" s="3" t="s">
        <v>486</v>
      </c>
    </row>
    <row r="11" spans="1:14">
      <c r="A11">
        <v>29</v>
      </c>
      <c r="B11" t="s">
        <v>12</v>
      </c>
      <c r="C11">
        <v>8</v>
      </c>
      <c r="D11">
        <v>400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506</v>
      </c>
      <c r="C12">
        <v>8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31</v>
      </c>
      <c r="B13" t="s">
        <v>505</v>
      </c>
      <c r="C13">
        <v>1</v>
      </c>
      <c r="D13">
        <v>6000</v>
      </c>
      <c r="E13" t="s">
        <v>38</v>
      </c>
      <c r="F13" t="s">
        <v>39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900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500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500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500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500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500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500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500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500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500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500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500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500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500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2000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2000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2000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</row>
    <row r="4" spans="1:14" ht="16.149999999999999" customHeight="1">
      <c r="A4" s="1">
        <v>25</v>
      </c>
      <c r="B4" s="3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</row>
    <row r="6" spans="1:14" ht="16.149999999999999" customHeight="1">
      <c r="A6" s="1">
        <v>27</v>
      </c>
      <c r="B6" s="3" t="s">
        <v>485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</row>
    <row r="7" spans="1:14" ht="16.149999999999999" customHeight="1">
      <c r="A7" s="1">
        <v>28</v>
      </c>
      <c r="B7" s="3" t="s">
        <v>480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</row>
    <row r="8" spans="1:14" ht="16.149999999999999" customHeight="1">
      <c r="A8" s="1">
        <v>29</v>
      </c>
      <c r="B8" s="3" t="s">
        <v>480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4" ht="16.149999999999999" customHeight="1">
      <c r="A9" s="1">
        <v>30</v>
      </c>
      <c r="B9" s="3" t="s">
        <v>480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</row>
    <row r="10" spans="1:14" ht="16.149999999999999" customHeight="1">
      <c r="A10" s="1">
        <v>31</v>
      </c>
      <c r="B10" s="3" t="s">
        <v>480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</row>
    <row r="11" spans="1:14" ht="16.149999999999999" customHeight="1">
      <c r="A11" s="1">
        <v>32</v>
      </c>
      <c r="B11" s="3" t="s">
        <v>480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</row>
    <row r="12" spans="1:14">
      <c r="A12" s="1">
        <v>33</v>
      </c>
      <c r="B12" s="3" t="s">
        <v>480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480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480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480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480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480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480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0"/>
        <v>#VALUE!</v>
      </c>
    </row>
    <row r="19" spans="1:13">
      <c r="A19" s="1">
        <v>40</v>
      </c>
      <c r="B19" s="3" t="s">
        <v>480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480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480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480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480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502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480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503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480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504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480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481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481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481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481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481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481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481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481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481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481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491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491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491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491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491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491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491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491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491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491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483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483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480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480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481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481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481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491</v>
      </c>
      <c r="C7">
        <v>25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491</v>
      </c>
      <c r="C8">
        <v>23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491</v>
      </c>
      <c r="C9">
        <v>20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491</v>
      </c>
      <c r="C10">
        <v>18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491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491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491</v>
      </c>
      <c r="C13">
        <v>10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491</v>
      </c>
      <c r="C14">
        <v>8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485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483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483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484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482</v>
      </c>
      <c r="P5">
        <v>16900</v>
      </c>
    </row>
    <row r="6" spans="1:16">
      <c r="A6" s="1">
        <v>23</v>
      </c>
      <c r="B6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483</v>
      </c>
      <c r="P6">
        <v>0.5</v>
      </c>
    </row>
    <row r="7" spans="1:16">
      <c r="A7" s="1">
        <v>24</v>
      </c>
      <c r="B7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480</v>
      </c>
      <c r="P9">
        <v>60000</v>
      </c>
    </row>
    <row r="10" spans="1:16" ht="16.149999999999999" customHeight="1">
      <c r="A10" s="1">
        <v>27</v>
      </c>
      <c r="B10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481</v>
      </c>
      <c r="P10">
        <v>37000</v>
      </c>
    </row>
    <row r="11" spans="1:16" ht="16.149999999999999" customHeight="1">
      <c r="A11" s="1">
        <v>28</v>
      </c>
      <c r="B11" s="18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485</v>
      </c>
      <c r="P11">
        <v>12000</v>
      </c>
    </row>
    <row r="12" spans="1:16" ht="16.149999999999999" customHeight="1">
      <c r="A12" s="1">
        <v>29</v>
      </c>
      <c r="B12" s="18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486</v>
      </c>
    </row>
    <row r="13" spans="1:16" ht="16.149999999999999" customHeight="1">
      <c r="A13" s="1">
        <v>30</v>
      </c>
      <c r="B13" s="18" t="s">
        <v>480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480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480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480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480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488</v>
      </c>
      <c r="K17" s="4"/>
    </row>
    <row r="18" spans="1:14">
      <c r="A18" s="1">
        <v>35</v>
      </c>
      <c r="B18" s="18" t="s">
        <v>480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478</v>
      </c>
      <c r="L18" s="3"/>
      <c r="N18" s="4"/>
    </row>
    <row r="19" spans="1:14">
      <c r="A19" s="1">
        <v>36</v>
      </c>
      <c r="B19" s="18" t="s">
        <v>480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479</v>
      </c>
      <c r="L19" s="3"/>
      <c r="N19" s="4"/>
    </row>
    <row r="20" spans="1:14">
      <c r="A20" s="1">
        <v>37</v>
      </c>
      <c r="B20" s="18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480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480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480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480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480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480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480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480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480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480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480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481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481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481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481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482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482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482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482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482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482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482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482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482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482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482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482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482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483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484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487</v>
      </c>
    </row>
    <row r="3" spans="1:12">
      <c r="A3" s="1">
        <v>24</v>
      </c>
      <c r="B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490</v>
      </c>
    </row>
    <row r="4" spans="1:12">
      <c r="A4" s="1">
        <v>25</v>
      </c>
      <c r="B4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482</v>
      </c>
      <c r="L5">
        <v>13000</v>
      </c>
    </row>
    <row r="6" spans="1:12">
      <c r="A6" s="1">
        <v>27</v>
      </c>
      <c r="B6" t="s">
        <v>485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480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480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480</v>
      </c>
      <c r="L8">
        <v>60000</v>
      </c>
    </row>
    <row r="9" spans="1:12" ht="16.149999999999999" customHeight="1">
      <c r="A9" s="1">
        <v>30</v>
      </c>
      <c r="B9" s="18" t="s">
        <v>480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481</v>
      </c>
      <c r="L9">
        <v>37000</v>
      </c>
    </row>
    <row r="10" spans="1:12" ht="16.149999999999999" customHeight="1">
      <c r="A10" s="1">
        <v>31</v>
      </c>
      <c r="B10" s="18" t="s">
        <v>480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485</v>
      </c>
      <c r="L10">
        <v>12000</v>
      </c>
    </row>
    <row r="11" spans="1:12" ht="16.149999999999999" customHeight="1">
      <c r="A11" s="1">
        <v>32</v>
      </c>
      <c r="B11" s="18" t="s">
        <v>480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480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480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480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480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480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480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480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480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480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480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480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480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480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480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480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480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480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481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481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481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481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481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481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481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481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481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481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482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482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482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482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482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482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482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482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482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482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482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482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482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483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484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482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480</v>
      </c>
      <c r="N7">
        <v>68850</v>
      </c>
    </row>
    <row r="8" spans="1:14" ht="16.149999999999999" customHeight="1">
      <c r="A8" s="1">
        <v>25</v>
      </c>
      <c r="B8" s="3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481</v>
      </c>
      <c r="N8">
        <v>37000</v>
      </c>
    </row>
    <row r="9" spans="1:14" ht="16.149999999999999" customHeight="1">
      <c r="A9" s="1">
        <v>26</v>
      </c>
      <c r="B9" s="3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485</v>
      </c>
      <c r="N9">
        <v>12000</v>
      </c>
    </row>
    <row r="10" spans="1:14" ht="16.149999999999999" customHeight="1">
      <c r="A10" s="1">
        <v>27</v>
      </c>
      <c r="B10" s="3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486</v>
      </c>
    </row>
    <row r="11" spans="1:14" ht="16.149999999999999" customHeight="1">
      <c r="A11" s="1">
        <v>28</v>
      </c>
      <c r="B11" s="3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480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480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480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489</v>
      </c>
      <c r="K15" s="4"/>
    </row>
    <row r="16" spans="1:14">
      <c r="A16" s="1">
        <v>33</v>
      </c>
      <c r="B16" s="3" t="s">
        <v>480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480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480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474</v>
      </c>
      <c r="L18" s="3"/>
    </row>
    <row r="19" spans="1:14">
      <c r="A19" s="1">
        <v>36</v>
      </c>
      <c r="B19" s="3" t="s">
        <v>480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469</v>
      </c>
      <c r="L21" s="3"/>
      <c r="N21" s="4"/>
    </row>
    <row r="22" spans="1:14">
      <c r="A22" s="1">
        <v>39</v>
      </c>
      <c r="B22" s="3" t="s">
        <v>480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473</v>
      </c>
    </row>
    <row r="23" spans="1:14">
      <c r="A23" s="1">
        <v>40</v>
      </c>
      <c r="B23" s="3" t="s">
        <v>480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480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472</v>
      </c>
    </row>
    <row r="25" spans="1:14">
      <c r="A25" s="1">
        <v>42</v>
      </c>
      <c r="B25" s="3" t="s">
        <v>480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480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480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480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480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480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480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480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481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481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481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481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482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482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482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482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482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482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482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482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482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482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482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482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482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469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470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460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460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460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460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460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460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461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462</v>
      </c>
    </row>
    <row r="3" spans="1:10">
      <c r="A3" s="1">
        <v>21</v>
      </c>
      <c r="B3" t="s">
        <v>461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463</v>
      </c>
    </row>
    <row r="4" spans="1:10">
      <c r="A4" s="1">
        <v>22</v>
      </c>
      <c r="B4" t="s">
        <v>461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464</v>
      </c>
    </row>
    <row r="5" spans="1:10">
      <c r="A5" s="1">
        <v>23</v>
      </c>
      <c r="B5" t="s">
        <v>461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461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461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461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461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461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461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461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465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465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460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460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460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460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460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460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460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460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449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450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459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458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447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451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507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486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groupedNLGAS</vt:lpstr>
      <vt:lpstr>Readme</vt:lpstr>
      <vt:lpstr>extendedNL</vt:lpstr>
      <vt:lpstr>extendedNL (July2024)</vt:lpstr>
      <vt:lpstr>NL2030</vt:lpstr>
      <vt:lpstr>NL_withplanneddecommissions</vt:lpstr>
      <vt:lpstr>AnalysisforNiPlants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groupedNLRES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2024-09-30T13:52:03Z</dcterms:modified>
</cp:coreProperties>
</file>