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5AD2C701-5720-4337-A89E-B5CF61BA9929}" xr6:coauthVersionLast="47" xr6:coauthVersionMax="47" xr10:uidLastSave="{00000000-0000-0000-0000-000000000000}"/>
  <bookViews>
    <workbookView xWindow="-16485" yWindow="-16320" windowWidth="29040" windowHeight="15840" tabRatio="971" activeTab="8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NL_withplanneddecommissions" sheetId="26" r:id="rId8"/>
    <sheet name="groupedDecarbonizedNL" sheetId="24" r:id="rId9"/>
    <sheet name="groupedNL" sheetId="16" r:id="rId10"/>
    <sheet name="extendedDEmoreoptimal" sheetId="12" r:id="rId11"/>
    <sheet name="extendedDE" sheetId="1" r:id="rId12"/>
    <sheet name="powerplants_grouped_DE" sheetId="3" r:id="rId13"/>
    <sheet name="germany2019" sheetId="5" r:id="rId14"/>
    <sheet name="dutchGermanPlants2015_from_emla" sheetId="13" r:id="rId15"/>
  </sheets>
  <externalReferences>
    <externalReference r:id="rId16"/>
  </externalReferences>
  <definedNames>
    <definedName name="_xlnm._FilterDatabase" localSheetId="2" hidden="1">AnalysisforNiPlants!$B$1:$D$1</definedName>
    <definedName name="_xlnm._FilterDatabase" localSheetId="14" hidden="1">dutchGermanPlants2015_from_emla!$A$1:$H$440</definedName>
    <definedName name="_xlnm._FilterDatabase" localSheetId="11" hidden="1">extendedDE!$B$1:$J$272</definedName>
    <definedName name="_xlnm._FilterDatabase" localSheetId="10" hidden="1">extendedDEmoreoptimal!$B$1:$J$193</definedName>
    <definedName name="_xlnm._FilterDatabase" localSheetId="8" hidden="1">groupedDecarbonizedNL!$A$1:$I$1</definedName>
    <definedName name="_xlnm._FilterDatabase" localSheetId="9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7" hidden="1">NL_withplanneddecommissions!$A$1:$K$190</definedName>
    <definedName name="_xlnm._FilterDatabase" localSheetId="1" hidden="1">superGroupedNL!$A$1:$J$1</definedName>
  </definedNames>
  <calcPr calcId="191029"/>
  <pivotCaches>
    <pivotCache cacheId="0" r:id="rId17"/>
    <pivotCache cacheId="1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24" l="1"/>
  <c r="C13" i="24"/>
  <c r="C14" i="24"/>
  <c r="C15" i="24"/>
  <c r="C16" i="24"/>
  <c r="C17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<sst xmlns="http://schemas.openxmlformats.org/spreadsheetml/2006/main" count="4386" uniqueCount="462">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</sst>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Potentials"/>
      <sheetName val="graphs"/>
      <sheetName val="CO2DE"/>
      <sheetName val="Dismantled"/>
      <sheetName val="backup"/>
      <sheetName val="sources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20" sqref="K20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28" workbookViewId="0">
      <selection activeCell="L44" sqref="L44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L22" sqref="L22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8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28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28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28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28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28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M18" sqref="M18"/>
    </sheetView>
  </sheetViews>
  <sheetFormatPr defaultRowHeight="14.5"/>
  <cols>
    <col min="1" max="1" width="8.7265625" style="26"/>
    <col min="2" max="2" width="23.45312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theme="5" tint="0.79998168889431442"/>
  </sheetPr>
  <dimension ref="A1:M20"/>
  <sheetViews>
    <sheetView tabSelected="1" zoomScale="130" zoomScaleNormal="130" workbookViewId="0">
      <selection activeCell="L5" sqref="L5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22</v>
      </c>
      <c r="B4" s="3" t="s">
        <v>9</v>
      </c>
      <c r="C4" s="4">
        <v>9.5</v>
      </c>
      <c r="D4" s="5">
        <v>17000</v>
      </c>
      <c r="E4" s="4">
        <v>0.56108109067455381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23</v>
      </c>
      <c r="B5" s="3" t="s">
        <v>42</v>
      </c>
      <c r="C5" s="4">
        <v>19</v>
      </c>
      <c r="D5" s="5">
        <v>8501.9630099999995</v>
      </c>
      <c r="E5" s="4">
        <v>0.40202268255510093</v>
      </c>
      <c r="F5" s="4" t="s">
        <v>38</v>
      </c>
      <c r="G5" s="4" t="s">
        <v>39</v>
      </c>
      <c r="H5" s="4">
        <v>0</v>
      </c>
      <c r="I5" s="4">
        <v>0</v>
      </c>
    </row>
    <row r="6" spans="1:13">
      <c r="A6" s="12">
        <v>24</v>
      </c>
      <c r="B6" s="3" t="s">
        <v>10</v>
      </c>
      <c r="C6" s="4">
        <v>39</v>
      </c>
      <c r="D6" s="5">
        <v>4000</v>
      </c>
      <c r="E6" s="4">
        <v>0.37532581648522551</v>
      </c>
      <c r="F6" s="4" t="s">
        <v>38</v>
      </c>
      <c r="G6" s="4" t="s">
        <v>39</v>
      </c>
      <c r="H6" s="4">
        <v>0</v>
      </c>
      <c r="I6" s="4">
        <v>0</v>
      </c>
    </row>
    <row r="7" spans="1:13">
      <c r="A7" s="12">
        <v>25</v>
      </c>
      <c r="B7" s="3" t="s">
        <v>15</v>
      </c>
      <c r="C7" s="4">
        <v>3</v>
      </c>
      <c r="D7" s="5">
        <v>50000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</row>
    <row r="8" spans="1:13">
      <c r="A8" s="12">
        <v>26</v>
      </c>
      <c r="B8" s="3" t="s">
        <v>14</v>
      </c>
      <c r="C8" s="4">
        <v>5</v>
      </c>
      <c r="D8" s="5">
        <v>30000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  <c r="J8" s="25"/>
    </row>
    <row r="9" spans="1:13">
      <c r="A9" s="12">
        <v>27</v>
      </c>
      <c r="B9" s="3" t="s">
        <v>13</v>
      </c>
      <c r="C9" s="4">
        <v>7</v>
      </c>
      <c r="D9" s="5">
        <v>5000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  <c r="J9" s="25"/>
    </row>
    <row r="10" spans="1:13">
      <c r="A10" s="12">
        <v>28</v>
      </c>
      <c r="B10" s="3" t="s">
        <v>11</v>
      </c>
      <c r="C10" s="4">
        <v>14</v>
      </c>
      <c r="D10" s="5">
        <v>40.207000000000001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  <c r="J10" s="25"/>
      <c r="M10" s="24"/>
    </row>
    <row r="11" spans="1:13">
      <c r="A11" s="12">
        <v>29</v>
      </c>
      <c r="B11" s="15" t="s">
        <v>434</v>
      </c>
      <c r="C11" s="4">
        <v>0</v>
      </c>
      <c r="D11" s="5">
        <v>300</v>
      </c>
      <c r="E11" s="4">
        <v>0.9</v>
      </c>
      <c r="F11" s="4" t="s">
        <v>38</v>
      </c>
      <c r="G11" s="4" t="s">
        <v>39</v>
      </c>
      <c r="H11" s="4">
        <v>0</v>
      </c>
      <c r="I11" s="4">
        <v>0.9</v>
      </c>
      <c r="J11" s="25"/>
    </row>
    <row r="12" spans="1:13">
      <c r="A12" s="12">
        <v>32</v>
      </c>
      <c r="B12" s="3" t="s">
        <v>9</v>
      </c>
      <c r="C12" s="4">
        <f>C4+2</f>
        <v>11.5</v>
      </c>
      <c r="D12" s="5">
        <v>15000</v>
      </c>
      <c r="E12" s="4">
        <v>0.56108109067455381</v>
      </c>
      <c r="F12" s="4" t="s">
        <v>38</v>
      </c>
      <c r="G12" s="4" t="s">
        <v>39</v>
      </c>
      <c r="H12" s="4">
        <v>0</v>
      </c>
      <c r="I12" s="4">
        <v>0</v>
      </c>
    </row>
    <row r="13" spans="1:13">
      <c r="A13" s="12">
        <v>34</v>
      </c>
      <c r="B13" s="3" t="s">
        <v>10</v>
      </c>
      <c r="C13" s="4">
        <f>C6+2</f>
        <v>41</v>
      </c>
      <c r="D13" s="5">
        <v>5700</v>
      </c>
      <c r="E13" s="4">
        <v>0.37532581648522551</v>
      </c>
      <c r="F13" s="4" t="s">
        <v>38</v>
      </c>
      <c r="G13" s="4" t="s">
        <v>39</v>
      </c>
      <c r="H13" s="4">
        <v>0</v>
      </c>
      <c r="I13" s="4">
        <v>0</v>
      </c>
    </row>
    <row r="14" spans="1:13">
      <c r="A14" s="12">
        <v>35</v>
      </c>
      <c r="B14" s="3" t="s">
        <v>15</v>
      </c>
      <c r="C14" s="4">
        <f>C7+2</f>
        <v>5</v>
      </c>
      <c r="D14" s="5">
        <v>15050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3">
      <c r="A15" s="12">
        <v>36</v>
      </c>
      <c r="B15" s="3" t="s">
        <v>14</v>
      </c>
      <c r="C15" s="4">
        <f>C8+2</f>
        <v>7</v>
      </c>
      <c r="D15" s="5">
        <v>15000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3">
      <c r="A16" s="12">
        <v>37</v>
      </c>
      <c r="B16" s="3" t="s">
        <v>13</v>
      </c>
      <c r="C16" s="4">
        <f>C9+2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39</v>
      </c>
      <c r="B17" s="15" t="s">
        <v>434</v>
      </c>
      <c r="C17" s="4">
        <f>C11+2</f>
        <v>2</v>
      </c>
      <c r="D17" s="5">
        <v>7100</v>
      </c>
      <c r="E17" s="4">
        <v>0.9</v>
      </c>
      <c r="F17" s="4" t="s">
        <v>38</v>
      </c>
      <c r="G17" s="4" t="s">
        <v>39</v>
      </c>
      <c r="H17" s="4">
        <v>0</v>
      </c>
      <c r="I17" s="4">
        <v>0.9</v>
      </c>
    </row>
    <row r="20" spans="1:9">
      <c r="A20" s="12"/>
      <c r="B20" s="3"/>
      <c r="C20" s="4"/>
      <c r="D20" s="5"/>
      <c r="E20" s="4"/>
      <c r="F20" s="4"/>
      <c r="G20" s="4"/>
      <c r="H20" s="4"/>
      <c r="I20" s="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NL_withplanneddecommissions</vt:lpstr>
      <vt:lpstr>groupedDecarbonizedNL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2023-02-06T10:45:28Z</dcterms:modified>
</cp:coreProperties>
</file>